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ex\Downloads\Vanderbilt\Junior Year_2013_2014\Spring Semester\UAV\GitRepository\Documents\"/>
    </mc:Choice>
  </mc:AlternateContent>
  <bookViews>
    <workbookView xWindow="0" yWindow="60" windowWidth="19440" windowHeight="12240"/>
  </bookViews>
  <sheets>
    <sheet name="Sheet1" sheetId="1" r:id="rId1"/>
    <sheet name="Sheet2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1" l="1"/>
  <c r="F20" i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5" i="1"/>
  <c r="F28" i="1"/>
  <c r="F29" i="1"/>
  <c r="F30" i="1"/>
  <c r="F31" i="1"/>
  <c r="F32" i="1"/>
  <c r="F33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2" i="1"/>
  <c r="F54" i="1"/>
  <c r="F56" i="1"/>
</calcChain>
</file>

<file path=xl/sharedStrings.xml><?xml version="1.0" encoding="utf-8"?>
<sst xmlns="http://schemas.openxmlformats.org/spreadsheetml/2006/main" count="102" uniqueCount="92">
  <si>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</si>
  <si>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</si>
  <si>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</si>
  <si>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</si>
  <si>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</si>
  <si>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</si>
  <si>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</si>
  <si>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</si>
  <si>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</si>
  <si>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</si>
  <si>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</si>
  <si>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</si>
  <si>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</si>
  <si>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</si>
  <si>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</si>
  <si>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</si>
  <si>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</si>
  <si>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</si>
  <si>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</si>
  <si>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</si>
  <si>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</si>
  <si>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</si>
  <si>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</si>
  <si>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</si>
  <si>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</si>
  <si>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</si>
  <si>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</si>
  <si>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</si>
  <si>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</si>
  <si>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</si>
  <si>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</si>
  <si>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</si>
  <si>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http://www.digikey.com/product-highlights/us/en/omron-d6t-thermal-sensor/2745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</si>
  <si>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</si>
  <si>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</si>
  <si>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</si>
  <si>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</si>
  <si>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</si>
  <si>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</si>
  <si>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</si>
  <si>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</si>
  <si>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</si>
  <si>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</si>
  <si>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</si>
  <si>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</si>
  <si>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</si>
  <si>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</si>
  <si>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</si>
  <si>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</si>
  <si>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</si>
  <si>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</si>
  <si>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</si>
  <si>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</si>
  <si>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</si>
  <si>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</si>
  <si>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</si>
  <si>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</si>
  <si>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</si>
  <si>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</si>
  <si>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</si>
  <si>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</si>
  <si>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</si>
  <si>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</si>
  <si>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</si>
  <si>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</si>
  <si>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</si>
  <si>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</si>
  <si>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</si>
  <si>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</si>
  <si>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Already have parts</t>
  </si>
  <si>
    <t>Blades</t>
  </si>
  <si>
    <t>Rotor Blades</t>
  </si>
  <si>
    <t>ESC</t>
  </si>
  <si>
    <t>Power Distribution Board</t>
  </si>
  <si>
    <t>Solder and Wiring</t>
  </si>
  <si>
    <t>Wireless USB Adapter/Antenna</t>
  </si>
  <si>
    <t>http://www.ebay.com/itm/Wireless-Lan-Compat-W-Linux-Windows-Mac-Op-System-Standard-802-11B-G-w-Antenna-/331016562794?pt=US_USB_Wi_Fi_Adapters_Dongles&amp;hash=item4d121fe86a</t>
  </si>
  <si>
    <t>http://www.ebay.com/itm/Panda-Mid-Range-WiFi-150Mbps-802-11N-USB-Adapter-for-Windows-Mac-and-Linux-/121172036115</t>
  </si>
  <si>
    <t>Wireless Lan,Linux,Windows,Mac Op System, Standard 802.11B/G w/Antenna</t>
  </si>
  <si>
    <t>Panda Mid-Range WiFi 150Mbps 802.11N USB Adapter for Windows, Mac and Linux</t>
  </si>
  <si>
    <t>http://www.ebay.com/itm/Panda-Long-Range-WiFi-150Mbps-802-11N-USB-Adapter-for-Windows-Mac-and-Linux-/121172035907</t>
  </si>
  <si>
    <t>Panda Long-Range WiFi 150Mbps 802.11N USB Adapter for Windows, Mac and Linux</t>
  </si>
  <si>
    <t>For sensor data (vedio, image, map, etc.) transmission between UAV and off-board PC.  This wireless usb adapter is Linux compatible.  But the one we have in the lab is not Linux compatible.</t>
  </si>
  <si>
    <t>One of the wireless USB adapter choice</t>
  </si>
  <si>
    <t>300Mbps USB Wireless WiFi Adapter WiFi Network Lan Card With External Antenna US</t>
  </si>
  <si>
    <t>http://www.ebay.com/itm/300Mbps-USB-Wireless-WiFi-Adapter-WiFi-Network-Lan-Card-With-External-Antenna-US-/170985813126</t>
  </si>
  <si>
    <t>Mini USB Wireless N 150Mbps Network Adapter For Windows VISTA WIN7 LINUX MAC</t>
  </si>
  <si>
    <t>http://www.ebay.com/itm/Mini-USB-Wireless-N-150Mbps-Network-Adapter-For-Windows-VISTA-WIN7-LINUX-MAC-/171152230954</t>
  </si>
  <si>
    <t>One of the wireless USB adapter choice.  This one is mini adapter with light weight compare to other choices.</t>
  </si>
  <si>
    <t>Camera</t>
  </si>
  <si>
    <t>UDOO Autofocus Camera 5.0</t>
  </si>
  <si>
    <t>http://shop.udoo.org/usa/accessories/autofocus-camera-5-0.html?___from_store=other&amp;popup=no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</si>
</sst>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TMP36GT9Z/TMP36GT9Z-ND/8204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28" workbookViewId="0">
      <selection activeCell="G34" sqref="G34"/>
    </sheetView>
  </sheetViews>
  <sheetFormatPr defaultColWidth="8.7109375" defaultRowHeight="15" x14ac:dyDescent="0.25"/>
  <cols>
    <col min="1" max="1" width="27.7109375" customWidth="1"/>
    <col min="2" max="3" width="27.42578125" customWidth="1"/>
    <col min="4" max="4" width="9.28515625" customWidth="1"/>
    <col min="5" max="5" width="8.42578125" customWidth="1"/>
    <col min="6" max="6" width="18.42578125" customWidth="1"/>
    <col min="7" max="7" width="37" customWidth="1"/>
    <col min="8" max="8" width="18" customWidth="1"/>
    <col min="9" max="9" width="18.42578125" customWidth="1"/>
  </cols>
  <sheetData>
    <row r="1" spans="1:10" x14ac:dyDescent="0.25">
      <c r="A1" t="s">
        <v>0</v>
      </c>
    </row>
    <row r="3" spans="1:10" s="1" customFormat="1" ht="30" x14ac:dyDescent="0.25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 x14ac:dyDescent="0.25">
      <c r="E4" s="3"/>
      <c r="F4" s="3"/>
    </row>
    <row r="5" spans="1:10" x14ac:dyDescent="0.25">
      <c r="A5" t="s">
        <v>4</v>
      </c>
      <c r="B5" t="s">
        <v>3</v>
      </c>
      <c r="C5" t="s">
        <v>39</v>
      </c>
      <c r="D5">
        <v>2</v>
      </c>
      <c r="E5" s="3">
        <v>135</v>
      </c>
      <c r="F5" s="3">
        <f t="shared" ref="F5:F36" si="0">D5*E5</f>
        <v>270</v>
      </c>
      <c r="G5" t="s">
        <v>40</v>
      </c>
      <c r="H5" t="s">
        <v>41</v>
      </c>
    </row>
    <row r="6" spans="1:10" x14ac:dyDescent="0.25">
      <c r="B6" t="s">
        <v>42</v>
      </c>
      <c r="C6" t="s">
        <v>43</v>
      </c>
      <c r="D6">
        <v>2</v>
      </c>
      <c r="E6" s="3">
        <v>29.99</v>
      </c>
      <c r="F6" s="3">
        <f t="shared" si="0"/>
        <v>59.98</v>
      </c>
      <c r="G6" t="s">
        <v>44</v>
      </c>
    </row>
    <row r="7" spans="1:10" x14ac:dyDescent="0.25">
      <c r="B7" t="s">
        <v>19</v>
      </c>
      <c r="D7">
        <v>2</v>
      </c>
      <c r="E7" s="3">
        <v>0</v>
      </c>
      <c r="F7" s="3">
        <f t="shared" si="0"/>
        <v>0</v>
      </c>
    </row>
    <row r="8" spans="1:10" x14ac:dyDescent="0.25">
      <c r="E8" s="3"/>
      <c r="F8" s="3">
        <f t="shared" si="0"/>
        <v>0</v>
      </c>
    </row>
    <row r="9" spans="1:10" x14ac:dyDescent="0.25">
      <c r="E9" s="3"/>
      <c r="F9" s="3">
        <f t="shared" si="0"/>
        <v>0</v>
      </c>
    </row>
    <row r="10" spans="1:10" x14ac:dyDescent="0.25">
      <c r="E10" s="3"/>
      <c r="F10" s="3">
        <f t="shared" si="0"/>
        <v>0</v>
      </c>
    </row>
    <row r="11" spans="1:10" x14ac:dyDescent="0.25">
      <c r="A11" t="s">
        <v>5</v>
      </c>
      <c r="E11" s="3"/>
      <c r="F11" s="3">
        <f>D11*E11</f>
        <v>0</v>
      </c>
    </row>
    <row r="12" spans="1:10" x14ac:dyDescent="0.25">
      <c r="B12" t="s">
        <v>49</v>
      </c>
      <c r="C12" t="s">
        <v>50</v>
      </c>
      <c r="D12">
        <v>1</v>
      </c>
      <c r="E12" s="3">
        <v>7.81</v>
      </c>
      <c r="F12" s="3">
        <f>D12*E12</f>
        <v>7.81</v>
      </c>
      <c r="G12" t="s">
        <v>51</v>
      </c>
    </row>
    <row r="13" spans="1:10" x14ac:dyDescent="0.25">
      <c r="B13" t="s">
        <v>49</v>
      </c>
      <c r="C13" t="s">
        <v>52</v>
      </c>
      <c r="D13">
        <v>1</v>
      </c>
      <c r="E13" s="3">
        <v>7.81</v>
      </c>
      <c r="F13" s="3">
        <f t="shared" ref="F13:F20" si="1">D13*E13</f>
        <v>7.81</v>
      </c>
      <c r="G13" t="s">
        <v>53</v>
      </c>
    </row>
    <row r="14" spans="1:10" x14ac:dyDescent="0.25">
      <c r="B14" t="s">
        <v>54</v>
      </c>
      <c r="C14" t="s">
        <v>55</v>
      </c>
      <c r="D14">
        <v>2</v>
      </c>
      <c r="E14" s="3">
        <v>7.81</v>
      </c>
      <c r="F14" s="3">
        <f t="shared" si="1"/>
        <v>15.62</v>
      </c>
      <c r="G14" t="s">
        <v>56</v>
      </c>
    </row>
    <row r="15" spans="1:10" x14ac:dyDescent="0.25">
      <c r="B15" t="s">
        <v>57</v>
      </c>
      <c r="C15" t="s">
        <v>57</v>
      </c>
      <c r="D15">
        <v>4</v>
      </c>
      <c r="E15" s="3">
        <v>10.1</v>
      </c>
      <c r="F15" s="3">
        <f t="shared" si="1"/>
        <v>40.4</v>
      </c>
      <c r="G15" t="s">
        <v>58</v>
      </c>
    </row>
    <row r="16" spans="1:10" x14ac:dyDescent="0.25">
      <c r="B16" t="s">
        <v>59</v>
      </c>
      <c r="C16" t="s">
        <v>60</v>
      </c>
      <c r="D16">
        <v>4</v>
      </c>
      <c r="E16" s="3">
        <v>1.68</v>
      </c>
      <c r="F16" s="3">
        <f t="shared" si="1"/>
        <v>6.72</v>
      </c>
      <c r="G16" t="s">
        <v>61</v>
      </c>
    </row>
    <row r="17" spans="1:10" x14ac:dyDescent="0.25">
      <c r="B17" t="s">
        <v>62</v>
      </c>
      <c r="C17" t="s">
        <v>62</v>
      </c>
      <c r="D17">
        <v>4</v>
      </c>
      <c r="E17" s="3">
        <v>2.9</v>
      </c>
      <c r="F17" s="3">
        <f t="shared" si="1"/>
        <v>11.6</v>
      </c>
      <c r="G17" t="s">
        <v>63</v>
      </c>
    </row>
    <row r="18" spans="1:10" x14ac:dyDescent="0.25">
      <c r="B18" t="s">
        <v>64</v>
      </c>
      <c r="C18" t="s">
        <v>65</v>
      </c>
      <c r="D18">
        <v>4</v>
      </c>
      <c r="E18" s="3">
        <v>1.44</v>
      </c>
      <c r="F18" s="3">
        <f t="shared" si="1"/>
        <v>5.76</v>
      </c>
      <c r="G18" t="s">
        <v>66</v>
      </c>
    </row>
    <row r="19" spans="1:10" x14ac:dyDescent="0.25">
      <c r="B19" t="s">
        <v>67</v>
      </c>
      <c r="C19" t="s">
        <v>68</v>
      </c>
      <c r="D19">
        <v>4</v>
      </c>
      <c r="E19" s="3">
        <v>0</v>
      </c>
      <c r="F19" s="3">
        <f t="shared" si="1"/>
        <v>0</v>
      </c>
      <c r="G19" t="s">
        <v>69</v>
      </c>
    </row>
    <row r="20" spans="1:10" x14ac:dyDescent="0.25">
      <c r="B20" t="s">
        <v>70</v>
      </c>
      <c r="C20" t="s">
        <v>71</v>
      </c>
      <c r="D20">
        <v>4</v>
      </c>
      <c r="E20" s="3">
        <v>0</v>
      </c>
      <c r="F20" s="3">
        <f t="shared" si="1"/>
        <v>0</v>
      </c>
      <c r="G20" t="s">
        <v>69</v>
      </c>
    </row>
    <row r="21" spans="1:10" x14ac:dyDescent="0.25">
      <c r="E21" s="3"/>
      <c r="F21" s="3">
        <f t="shared" si="0"/>
        <v>0</v>
      </c>
    </row>
    <row r="22" spans="1:10" x14ac:dyDescent="0.25">
      <c r="E22" s="3"/>
      <c r="F22" s="3">
        <f t="shared" si="0"/>
        <v>0</v>
      </c>
    </row>
    <row r="23" spans="1:10" x14ac:dyDescent="0.25">
      <c r="E23" s="3"/>
      <c r="F23" s="3">
        <f t="shared" si="0"/>
        <v>0</v>
      </c>
    </row>
    <row r="24" spans="1:10" x14ac:dyDescent="0.25">
      <c r="E24" s="3"/>
      <c r="F24" s="3">
        <f t="shared" si="0"/>
        <v>0</v>
      </c>
    </row>
    <row r="25" spans="1:10" x14ac:dyDescent="0.25">
      <c r="A25" t="s">
        <v>6</v>
      </c>
      <c r="B25" t="s">
        <v>17</v>
      </c>
      <c r="E25" s="3"/>
      <c r="F25" s="3">
        <f t="shared" si="0"/>
        <v>0</v>
      </c>
    </row>
    <row r="26" spans="1:10" x14ac:dyDescent="0.25">
      <c r="A26" s="5"/>
      <c r="B26" s="5" t="s">
        <v>30</v>
      </c>
      <c r="C26" s="5" t="s">
        <v>31</v>
      </c>
      <c r="D26" s="5">
        <v>8</v>
      </c>
      <c r="E26" s="6">
        <v>50</v>
      </c>
      <c r="F26" s="6">
        <v>400</v>
      </c>
      <c r="G26" s="5" t="s">
        <v>32</v>
      </c>
      <c r="H26" s="5" t="s">
        <v>33</v>
      </c>
      <c r="I26" s="5" t="s">
        <v>34</v>
      </c>
    </row>
    <row r="27" spans="1:10" x14ac:dyDescent="0.25">
      <c r="A27" s="5"/>
      <c r="B27" s="5" t="s">
        <v>35</v>
      </c>
      <c r="C27" s="5" t="s">
        <v>36</v>
      </c>
      <c r="D27" s="5">
        <v>4</v>
      </c>
      <c r="E27" s="6">
        <v>1.42</v>
      </c>
      <c r="F27" s="6">
        <f>D27*E27</f>
        <v>5.68</v>
      </c>
      <c r="G27" s="7" t="s">
        <v>48</v>
      </c>
      <c r="H27" s="5" t="s">
        <v>37</v>
      </c>
      <c r="I27" s="5" t="s">
        <v>38</v>
      </c>
    </row>
    <row r="28" spans="1:10" x14ac:dyDescent="0.25">
      <c r="E28" s="3"/>
      <c r="F28" s="3">
        <f t="shared" si="0"/>
        <v>0</v>
      </c>
    </row>
    <row r="29" spans="1:10" x14ac:dyDescent="0.25">
      <c r="E29" s="3"/>
      <c r="F29" s="3">
        <f t="shared" si="0"/>
        <v>0</v>
      </c>
    </row>
    <row r="30" spans="1:10" x14ac:dyDescent="0.25">
      <c r="E30" s="3"/>
      <c r="F30" s="3">
        <f t="shared" si="0"/>
        <v>0</v>
      </c>
    </row>
    <row r="31" spans="1:10" x14ac:dyDescent="0.25">
      <c r="A31" t="s">
        <v>7</v>
      </c>
      <c r="B31" t="s">
        <v>16</v>
      </c>
      <c r="C31" t="s">
        <v>25</v>
      </c>
      <c r="D31">
        <v>1</v>
      </c>
      <c r="E31" s="3">
        <v>1165</v>
      </c>
      <c r="F31" s="3">
        <f t="shared" si="0"/>
        <v>1165</v>
      </c>
      <c r="G31" t="s">
        <v>26</v>
      </c>
      <c r="J31" s="4">
        <v>41670</v>
      </c>
    </row>
    <row r="32" spans="1:10" x14ac:dyDescent="0.25">
      <c r="B32" t="s">
        <v>46</v>
      </c>
      <c r="C32" t="s">
        <v>45</v>
      </c>
      <c r="D32">
        <v>2</v>
      </c>
      <c r="E32" s="3"/>
      <c r="F32" s="3">
        <f t="shared" si="0"/>
        <v>0</v>
      </c>
    </row>
    <row r="33" spans="1:8" x14ac:dyDescent="0.25">
      <c r="B33" t="s">
        <v>47</v>
      </c>
      <c r="E33" s="3"/>
      <c r="F33" s="3">
        <f t="shared" si="0"/>
        <v>0</v>
      </c>
    </row>
    <row r="34" spans="1:8" x14ac:dyDescent="0.25">
      <c r="B34" t="s">
        <v>89</v>
      </c>
      <c r="C34" t="s">
        <v>90</v>
      </c>
      <c r="D34">
        <v>1</v>
      </c>
      <c r="E34" s="3">
        <v>39</v>
      </c>
      <c r="F34" s="3">
        <f t="shared" si="0"/>
        <v>39</v>
      </c>
      <c r="G34" t="s">
        <v>91</v>
      </c>
    </row>
    <row r="35" spans="1:8" x14ac:dyDescent="0.25">
      <c r="E35" s="3"/>
      <c r="F35" s="3">
        <f t="shared" si="0"/>
        <v>0</v>
      </c>
    </row>
    <row r="36" spans="1:8" x14ac:dyDescent="0.25">
      <c r="A36" t="s">
        <v>8</v>
      </c>
      <c r="B36" t="s">
        <v>18</v>
      </c>
      <c r="D36">
        <v>2</v>
      </c>
      <c r="E36" s="3">
        <v>0</v>
      </c>
      <c r="F36" s="3">
        <f t="shared" si="0"/>
        <v>0</v>
      </c>
      <c r="G36" t="s">
        <v>24</v>
      </c>
    </row>
    <row r="37" spans="1:8" x14ac:dyDescent="0.25">
      <c r="B37" t="s">
        <v>20</v>
      </c>
      <c r="C37" t="s">
        <v>21</v>
      </c>
      <c r="D37">
        <v>1</v>
      </c>
      <c r="E37" s="3">
        <v>39.99</v>
      </c>
      <c r="F37" s="3">
        <f>D37*E37</f>
        <v>39.99</v>
      </c>
      <c r="G37" t="s">
        <v>23</v>
      </c>
    </row>
    <row r="38" spans="1:8" x14ac:dyDescent="0.25">
      <c r="B38" t="s">
        <v>72</v>
      </c>
      <c r="E38" s="3"/>
      <c r="F38" s="3">
        <f t="shared" ref="F38:F50" si="2">D38*E38</f>
        <v>0</v>
      </c>
    </row>
    <row r="39" spans="1:8" x14ac:dyDescent="0.25">
      <c r="B39" t="s">
        <v>73</v>
      </c>
      <c r="E39" s="3"/>
      <c r="F39" s="3">
        <f t="shared" si="2"/>
        <v>0</v>
      </c>
    </row>
    <row r="40" spans="1:8" x14ac:dyDescent="0.25">
      <c r="B40" t="s">
        <v>74</v>
      </c>
      <c r="E40" s="3"/>
      <c r="F40" s="3">
        <f t="shared" si="2"/>
        <v>0</v>
      </c>
    </row>
    <row r="41" spans="1:8" x14ac:dyDescent="0.25">
      <c r="B41" t="s">
        <v>75</v>
      </c>
      <c r="C41" s="8" t="s">
        <v>78</v>
      </c>
      <c r="D41">
        <v>1</v>
      </c>
      <c r="E41" s="3">
        <v>24.47</v>
      </c>
      <c r="F41" s="3">
        <f t="shared" si="2"/>
        <v>24.47</v>
      </c>
      <c r="G41" t="s">
        <v>76</v>
      </c>
      <c r="H41" t="s">
        <v>82</v>
      </c>
    </row>
    <row r="42" spans="1:8" x14ac:dyDescent="0.25">
      <c r="B42" t="s">
        <v>75</v>
      </c>
      <c r="C42" s="8" t="s">
        <v>79</v>
      </c>
      <c r="D42">
        <v>1</v>
      </c>
      <c r="E42" s="3">
        <v>14.99</v>
      </c>
      <c r="F42" s="3">
        <f t="shared" si="2"/>
        <v>14.99</v>
      </c>
      <c r="G42" t="s">
        <v>77</v>
      </c>
      <c r="H42" t="s">
        <v>83</v>
      </c>
    </row>
    <row r="43" spans="1:8" x14ac:dyDescent="0.25">
      <c r="B43" t="s">
        <v>75</v>
      </c>
      <c r="C43" s="8" t="s">
        <v>81</v>
      </c>
      <c r="D43">
        <v>1</v>
      </c>
      <c r="E43" s="3">
        <v>16.989999999999998</v>
      </c>
      <c r="F43" s="3">
        <f t="shared" si="2"/>
        <v>16.989999999999998</v>
      </c>
      <c r="G43" t="s">
        <v>80</v>
      </c>
      <c r="H43" t="s">
        <v>83</v>
      </c>
    </row>
    <row r="44" spans="1:8" x14ac:dyDescent="0.25">
      <c r="B44" t="s">
        <v>75</v>
      </c>
      <c r="C44" s="8" t="s">
        <v>84</v>
      </c>
      <c r="D44">
        <v>1</v>
      </c>
      <c r="E44" s="3">
        <v>8.56</v>
      </c>
      <c r="F44" s="3">
        <f t="shared" si="2"/>
        <v>8.56</v>
      </c>
      <c r="G44" t="s">
        <v>85</v>
      </c>
      <c r="H44" t="s">
        <v>83</v>
      </c>
    </row>
    <row r="45" spans="1:8" x14ac:dyDescent="0.25">
      <c r="B45" t="s">
        <v>75</v>
      </c>
      <c r="C45" s="8" t="s">
        <v>86</v>
      </c>
      <c r="D45">
        <v>1</v>
      </c>
      <c r="E45" s="3">
        <v>6.39</v>
      </c>
      <c r="F45" s="3">
        <f t="shared" si="2"/>
        <v>6.39</v>
      </c>
      <c r="G45" t="s">
        <v>87</v>
      </c>
      <c r="H45" t="s">
        <v>88</v>
      </c>
    </row>
    <row r="46" spans="1:8" x14ac:dyDescent="0.25">
      <c r="F46" s="3">
        <f t="shared" si="2"/>
        <v>0</v>
      </c>
    </row>
    <row r="47" spans="1:8" x14ac:dyDescent="0.25">
      <c r="F47" s="3">
        <f t="shared" si="2"/>
        <v>0</v>
      </c>
    </row>
    <row r="48" spans="1:8" x14ac:dyDescent="0.25">
      <c r="F48" s="3">
        <f t="shared" si="2"/>
        <v>0</v>
      </c>
    </row>
    <row r="49" spans="1:6" x14ac:dyDescent="0.25">
      <c r="F49" s="3">
        <f t="shared" si="2"/>
        <v>0</v>
      </c>
    </row>
    <row r="50" spans="1:6" x14ac:dyDescent="0.25">
      <c r="F50" s="3">
        <f t="shared" si="2"/>
        <v>0</v>
      </c>
    </row>
    <row r="52" spans="1:6" x14ac:dyDescent="0.25">
      <c r="A52" t="s">
        <v>22</v>
      </c>
      <c r="F52" s="3">
        <f>SUM(F5:F51)</f>
        <v>2146.7699999999991</v>
      </c>
    </row>
    <row r="53" spans="1:6" x14ac:dyDescent="0.25">
      <c r="F53" s="3"/>
    </row>
    <row r="54" spans="1:6" x14ac:dyDescent="0.25">
      <c r="A54" t="s">
        <v>28</v>
      </c>
      <c r="F54" s="3">
        <f>SUM(F31)</f>
        <v>1165</v>
      </c>
    </row>
    <row r="55" spans="1:6" x14ac:dyDescent="0.25">
      <c r="F55" s="3"/>
    </row>
    <row r="56" spans="1:6" x14ac:dyDescent="0.25">
      <c r="A56" t="s">
        <v>27</v>
      </c>
      <c r="F56" s="3">
        <f>F52-F54</f>
        <v>981.76999999999907</v>
      </c>
    </row>
  </sheetData>
  <phoneticPr fontId="4" type="noConversion"/>
  <hyperlinks>
    <hyperlink ref="G27" r:id="rId1"/>
  </hyperlinks>
  <pageMargins left="0.7" right="0.7" top="0.75" bottom="0.75" header="0.3" footer="0.3"/>
  <pageSetup paperSize="0"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Alex Meyer</cp:lastModifiedBy>
  <dcterms:created xsi:type="dcterms:W3CDTF">2014-01-31T15:00:15Z</dcterms:created>
  <dcterms:modified xsi:type="dcterms:W3CDTF">2014-02-06T17:52:00Z</dcterms:modified>
</cp:coreProperties>
</file>