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52" i="1"/>
  <c r="F53" i="1"/>
  <c r="F54" i="1"/>
  <c r="F55" i="1"/>
  <c r="F32" i="1"/>
  <c r="F31" i="1"/>
  <c r="F48" i="1"/>
  <c r="F49" i="1"/>
  <c r="F25" i="1"/>
  <c r="F37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21" i="1"/>
  <c r="F22" i="1"/>
  <c r="F28" i="1"/>
  <c r="F29" i="1"/>
  <c r="F30" i="1"/>
  <c r="F34" i="1"/>
  <c r="F35" i="1"/>
  <c r="F36" i="1"/>
  <c r="F39" i="1"/>
  <c r="F40" i="1"/>
  <c r="F42" i="1"/>
  <c r="F43" i="1"/>
  <c r="F44" i="1"/>
  <c r="F71" i="1"/>
  <c r="F72" i="1"/>
  <c r="F47" i="1"/>
  <c r="F45" i="1"/>
  <c r="F46" i="1"/>
  <c r="F50" i="1"/>
  <c r="F51" i="1"/>
  <c r="F56" i="1"/>
  <c r="F58" i="1"/>
  <c r="F60" i="1"/>
</calcChain>
</file>

<file path=xl/sharedStrings.xml><?xml version="1.0" encoding="utf-8"?>
<sst xmlns="http://schemas.openxmlformats.org/spreadsheetml/2006/main" count="194" uniqueCount="162">
  <si>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</si>
  <si>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</si>
  <si>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</si>
  <si>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</si>
  <si>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</si>
  <si>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</si>
  <si>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</si>
  <si>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</si>
  <si>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</si>
  <si>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</si>
  <si>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</si>
  <si>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</si>
  <si>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</si>
  <si>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</si>
  <si>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</si>
  <si>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</si>
  <si>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</si>
  <si>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</si>
  <si>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</si>
  <si>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</si>
  <si>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</si>
  <si>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</si>
  <si>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</si>
  <si>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</si>
  <si>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</si>
  <si>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</si>
  <si>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</si>
  <si>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</si>
  <si>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</si>
  <si>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</si>
  <si>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</si>
  <si>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</si>
  <si>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</si>
  <si>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</si>
  <si>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</si>
  <si>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</si>
  <si>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</si>
  <si>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</si>
  <si>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</si>
  <si>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</si>
  <si>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</si>
  <si>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</si>
  <si>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</si>
  <si>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</si>
  <si>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</si>
  <si>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</si>
  <si>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</si>
  <si>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</si>
  <si>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</si>
  <si>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</si>
  <si>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</si>
  <si>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</si>
  <si>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</si>
  <si>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</si>
  <si>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</si>
  <si>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</si>
  <si>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</si>
  <si>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</si>
  <si>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</si>
  <si>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</si>
  <si>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</si>
  <si>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</si>
  <si>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</si>
  <si>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</si>
  <si>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</si>
  <si>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</si>
  <si>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</si>
  <si>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</si>
  <si>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</si>
  <si>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</si>
  <si>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</si>
  <si>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</si>
  <si>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</si>
  <si>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</si>
  <si>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</si>
  <si>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</si>
  <si>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</si>
  <si>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</si>
  <si>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</si>
  <si>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</si>
  <si>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</si>
  <si>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</si>
  <si>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</si>
  <si>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</si>
  <si>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</si>
  <si>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</si>
  <si>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</si>
  <si>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</si>
  <si>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</si>
  <si>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</si>
  <si>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</si>
  <si>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</si>
  <si>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</si>
  <si>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</si>
  <si>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</si>
  <si>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</si>
  <si>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</si>
  <si>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</si>
  <si>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</si>
  <si>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</si>
  <si>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</si>
  <si>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</si>
  <si>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</si>
  <si>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</si>
  <si>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</si>
  <si>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</si>
  <si>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</si>
  <si>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</si>
  <si>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</si>
  <si>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</si>
  <si>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</si>
  <si>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</si>
  <si>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</si>
  <si>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</si>
  <si>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</si>
  <si>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</si>
  <si>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</si>
  <si>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</si>
  <si>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</si>
  <si>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</si>
  <si>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</si>
  <si>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</si>
  <si>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</si>
  <si>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</si>
  <si>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</si>
  <si>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</si>
  <si>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</si>
  <si>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</si>
  <si>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</si>
  <si>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</si>
  <si>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</si>
  <si>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</si>
  <si>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</si>
  <si>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</si>
  <si>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</si>
  <si>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</si>
  <si>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</si>
  <si>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</si>
  <si>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</si>
  <si>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</si>
  <si>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</si>
  <si>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</si>
  <si>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</si>
  <si>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</si>
  <si>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</si>
  <si>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</si>
  <si>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</si>
  <si>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</si>
  <si>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</si>
  <si>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</si>
  <si>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</si>
  <si>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</si>
  <si>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</si>
  <si>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</si>
  <si>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</si>
  <si>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</si>
  <si>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</si>
  <si>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</si>
  <si>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</si>
  <si>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</si>
  <si>
    <t>Landing Gear Extentions</t>
  </si>
  <si>
    <t>http://www.hobbyking.com/hobbyking/store/__28221__Extended_Landing_Skid_Set_for_SK450_Quadcopter_Frame.html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</si>
</sst>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  <font>
      <sz val="13.5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16" fontId="0" fillId="0" borderId="0" xfId="0" applyNumberFormat="1"/>
    <xf numFmtId="0" fontId="10" fillId="0" borderId="0" xfId="0" applyFont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B28" workbookViewId="0">
      <selection activeCell="J54" sqref="J54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9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/>
    </row>
    <row r="9" spans="1:10">
      <c r="E9" s="3"/>
      <c r="F9" s="3"/>
    </row>
    <row r="10" spans="1:10">
      <c r="E10" s="3"/>
      <c r="F10" s="3"/>
    </row>
    <row r="11" spans="1:10">
      <c r="A11" t="s">
        <v>5</v>
      </c>
      <c r="E11" s="3"/>
      <c r="F11" s="3"/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130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131</v>
      </c>
      <c r="J21" t="s">
        <v>89</v>
      </c>
    </row>
    <row r="22" spans="1:10" ht="18">
      <c r="B22" t="s">
        <v>157</v>
      </c>
      <c r="C22" s="18" t="s">
        <v>159</v>
      </c>
      <c r="D22">
        <v>10</v>
      </c>
      <c r="E22" s="3">
        <v>1.42</v>
      </c>
      <c r="F22" s="3">
        <f t="shared" si="0"/>
        <v>14.2</v>
      </c>
      <c r="G22" t="s">
        <v>158</v>
      </c>
      <c r="J22" s="17">
        <v>41710</v>
      </c>
    </row>
    <row r="23" spans="1:10" ht="18">
      <c r="B23" t="s">
        <v>160</v>
      </c>
      <c r="C23" s="18">
        <v>9171000151</v>
      </c>
      <c r="D23">
        <v>2</v>
      </c>
      <c r="E23" s="3">
        <v>9.49</v>
      </c>
      <c r="F23" s="3">
        <f t="shared" si="0"/>
        <v>18.98</v>
      </c>
      <c r="G23" t="s">
        <v>161</v>
      </c>
      <c r="J23" s="17">
        <v>41710</v>
      </c>
    </row>
    <row r="24" spans="1:10">
      <c r="E24" s="3"/>
      <c r="F24" s="3"/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87</v>
      </c>
    </row>
    <row r="26" spans="1:10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88</v>
      </c>
      <c r="H26" s="5" t="s">
        <v>30</v>
      </c>
      <c r="I26" s="5" t="s">
        <v>122</v>
      </c>
      <c r="J26" s="4" t="s">
        <v>89</v>
      </c>
    </row>
    <row r="27" spans="1:10">
      <c r="A27" s="5"/>
      <c r="B27" s="5" t="s">
        <v>31</v>
      </c>
      <c r="C27" s="5" t="s">
        <v>32</v>
      </c>
      <c r="D27" s="5">
        <v>4</v>
      </c>
      <c r="E27" s="6">
        <v>1.42</v>
      </c>
      <c r="F27" s="6">
        <f>D27*E27</f>
        <v>5.68</v>
      </c>
      <c r="G27" s="7" t="s">
        <v>43</v>
      </c>
      <c r="H27" s="5" t="s">
        <v>33</v>
      </c>
      <c r="I27" s="5" t="s">
        <v>123</v>
      </c>
      <c r="J27" s="4" t="s">
        <v>89</v>
      </c>
    </row>
    <row r="28" spans="1:10">
      <c r="B28" t="s">
        <v>106</v>
      </c>
      <c r="C28" t="s">
        <v>107</v>
      </c>
      <c r="D28">
        <v>50</v>
      </c>
      <c r="E28" s="3">
        <v>6.7199999999999996E-2</v>
      </c>
      <c r="F28" s="3">
        <f t="shared" si="0"/>
        <v>3.36</v>
      </c>
      <c r="G28" s="7" t="s">
        <v>108</v>
      </c>
      <c r="H28" t="s">
        <v>109</v>
      </c>
      <c r="I28" t="s">
        <v>124</v>
      </c>
      <c r="J28" s="14" t="s">
        <v>89</v>
      </c>
    </row>
    <row r="29" spans="1:10">
      <c r="B29" t="s">
        <v>110</v>
      </c>
      <c r="C29" t="s">
        <v>111</v>
      </c>
      <c r="D29">
        <v>10</v>
      </c>
      <c r="E29" s="3">
        <v>0.12</v>
      </c>
      <c r="F29" s="3">
        <f t="shared" si="0"/>
        <v>1.2</v>
      </c>
      <c r="G29" s="7" t="s">
        <v>112</v>
      </c>
      <c r="H29" t="s">
        <v>113</v>
      </c>
      <c r="I29" t="s">
        <v>125</v>
      </c>
      <c r="J29" s="14" t="s">
        <v>89</v>
      </c>
    </row>
    <row r="30" spans="1:10">
      <c r="B30" t="s">
        <v>127</v>
      </c>
      <c r="C30" t="s">
        <v>128</v>
      </c>
      <c r="D30">
        <v>0</v>
      </c>
      <c r="E30" s="3">
        <v>14.99</v>
      </c>
      <c r="F30" s="3">
        <f t="shared" si="0"/>
        <v>0</v>
      </c>
      <c r="G30" t="s">
        <v>126</v>
      </c>
      <c r="J30" s="14" t="s">
        <v>141</v>
      </c>
    </row>
    <row r="31" spans="1:10">
      <c r="B31" t="s">
        <v>135</v>
      </c>
      <c r="C31" t="s">
        <v>136</v>
      </c>
      <c r="D31">
        <v>4</v>
      </c>
      <c r="E31" s="3">
        <v>2.42</v>
      </c>
      <c r="F31" s="3">
        <f t="shared" si="0"/>
        <v>9.68</v>
      </c>
      <c r="G31" s="7" t="s">
        <v>132</v>
      </c>
      <c r="H31" t="s">
        <v>133</v>
      </c>
      <c r="I31" t="s">
        <v>134</v>
      </c>
      <c r="J31" s="14" t="s">
        <v>89</v>
      </c>
    </row>
    <row r="32" spans="1:10">
      <c r="B32" t="s">
        <v>139</v>
      </c>
      <c r="C32" t="s">
        <v>140</v>
      </c>
      <c r="D32">
        <v>4</v>
      </c>
      <c r="E32" s="3">
        <v>8.42</v>
      </c>
      <c r="F32" s="3">
        <f t="shared" si="0"/>
        <v>33.68</v>
      </c>
      <c r="G32" t="s">
        <v>137</v>
      </c>
      <c r="H32" t="s">
        <v>138</v>
      </c>
      <c r="I32" t="s">
        <v>134</v>
      </c>
      <c r="J32" s="14" t="s">
        <v>89</v>
      </c>
    </row>
    <row r="33" spans="1:10">
      <c r="E33" s="3"/>
      <c r="F33" s="3"/>
      <c r="J33" s="14"/>
    </row>
    <row r="34" spans="1:10">
      <c r="A34" t="s">
        <v>7</v>
      </c>
      <c r="B34" t="s">
        <v>16</v>
      </c>
      <c r="C34" t="s">
        <v>23</v>
      </c>
      <c r="D34">
        <v>1</v>
      </c>
      <c r="E34" s="3">
        <v>1165</v>
      </c>
      <c r="F34" s="3">
        <f t="shared" si="0"/>
        <v>1165</v>
      </c>
      <c r="G34" t="s">
        <v>24</v>
      </c>
      <c r="J34" s="4" t="s">
        <v>89</v>
      </c>
    </row>
    <row r="35" spans="1:10">
      <c r="B35" t="s">
        <v>41</v>
      </c>
      <c r="C35" t="s">
        <v>40</v>
      </c>
      <c r="D35">
        <v>2</v>
      </c>
      <c r="E35" s="3"/>
      <c r="F35" s="3">
        <f t="shared" si="0"/>
        <v>0</v>
      </c>
      <c r="J35" s="4" t="s">
        <v>89</v>
      </c>
    </row>
    <row r="36" spans="1:10">
      <c r="B36" t="s">
        <v>42</v>
      </c>
      <c r="E36" s="3"/>
      <c r="F36" s="3">
        <f t="shared" si="0"/>
        <v>0</v>
      </c>
    </row>
    <row r="37" spans="1:10">
      <c r="B37" t="s">
        <v>70</v>
      </c>
      <c r="C37" t="s">
        <v>71</v>
      </c>
      <c r="D37">
        <v>1</v>
      </c>
      <c r="E37" s="3">
        <v>39</v>
      </c>
      <c r="F37" s="3">
        <f t="shared" si="0"/>
        <v>39</v>
      </c>
      <c r="G37" t="s">
        <v>72</v>
      </c>
      <c r="J37" s="4">
        <v>41690</v>
      </c>
    </row>
    <row r="38" spans="1:10">
      <c r="E38" s="3"/>
      <c r="F38" s="3"/>
      <c r="J38" s="4"/>
    </row>
    <row r="39" spans="1:10">
      <c r="A39" t="s">
        <v>8</v>
      </c>
      <c r="B39" t="s">
        <v>18</v>
      </c>
      <c r="D39">
        <v>2</v>
      </c>
      <c r="E39" s="3">
        <v>0</v>
      </c>
      <c r="F39" s="3">
        <f t="shared" si="0"/>
        <v>0</v>
      </c>
      <c r="G39" t="s">
        <v>22</v>
      </c>
      <c r="J39" t="s">
        <v>90</v>
      </c>
    </row>
    <row r="40" spans="1:10">
      <c r="B40" t="s">
        <v>20</v>
      </c>
      <c r="D40">
        <v>0</v>
      </c>
      <c r="E40" s="3">
        <v>39.99</v>
      </c>
      <c r="F40" s="3">
        <f>D40*E40</f>
        <v>0</v>
      </c>
      <c r="J40" t="s">
        <v>114</v>
      </c>
    </row>
    <row r="41" spans="1:10">
      <c r="C41" t="s">
        <v>105</v>
      </c>
      <c r="E41" s="3"/>
      <c r="F41" s="3"/>
    </row>
    <row r="42" spans="1:10">
      <c r="B42" t="s">
        <v>100</v>
      </c>
      <c r="C42" t="s">
        <v>99</v>
      </c>
      <c r="D42">
        <v>5</v>
      </c>
      <c r="E42" s="3">
        <v>29.99</v>
      </c>
      <c r="F42" s="3">
        <f t="shared" ref="F42:F55" si="2">D42*E42</f>
        <v>149.94999999999999</v>
      </c>
      <c r="G42" t="s">
        <v>98</v>
      </c>
      <c r="J42" t="s">
        <v>89</v>
      </c>
    </row>
    <row r="43" spans="1:10">
      <c r="B43" s="10" t="s">
        <v>66</v>
      </c>
      <c r="C43" t="s">
        <v>104</v>
      </c>
      <c r="D43">
        <v>2</v>
      </c>
      <c r="E43" s="3">
        <v>15</v>
      </c>
      <c r="F43" s="3">
        <f t="shared" si="2"/>
        <v>30</v>
      </c>
      <c r="G43" t="s">
        <v>101</v>
      </c>
      <c r="J43" s="4">
        <v>41690</v>
      </c>
    </row>
    <row r="44" spans="1:10">
      <c r="B44" t="s">
        <v>67</v>
      </c>
      <c r="E44" s="3"/>
      <c r="F44" s="3">
        <f t="shared" si="2"/>
        <v>0</v>
      </c>
    </row>
    <row r="45" spans="1:10" s="11" customFormat="1">
      <c r="B45" s="11" t="s">
        <v>73</v>
      </c>
      <c r="C45" s="11" t="s">
        <v>74</v>
      </c>
      <c r="D45" s="11">
        <v>2</v>
      </c>
      <c r="E45" s="12">
        <v>34.950000000000003</v>
      </c>
      <c r="F45" s="12">
        <f>D45*E45</f>
        <v>69.900000000000006</v>
      </c>
      <c r="G45" s="11" t="s">
        <v>75</v>
      </c>
      <c r="H45" s="11" t="s">
        <v>80</v>
      </c>
      <c r="I45" s="11" t="s">
        <v>76</v>
      </c>
      <c r="J45" s="13" t="s">
        <v>89</v>
      </c>
    </row>
    <row r="46" spans="1:10">
      <c r="B46" t="s">
        <v>77</v>
      </c>
      <c r="C46" t="s">
        <v>79</v>
      </c>
      <c r="D46">
        <v>2</v>
      </c>
      <c r="E46" s="3">
        <v>9.9499999999999993</v>
      </c>
      <c r="F46" s="3">
        <f>D46*E46</f>
        <v>19.899999999999999</v>
      </c>
      <c r="G46" t="s">
        <v>78</v>
      </c>
      <c r="H46" t="s">
        <v>80</v>
      </c>
      <c r="I46" t="s">
        <v>81</v>
      </c>
      <c r="J46" s="13" t="s">
        <v>89</v>
      </c>
    </row>
    <row r="47" spans="1:10">
      <c r="B47" t="s">
        <v>91</v>
      </c>
      <c r="C47" s="8" t="s">
        <v>92</v>
      </c>
      <c r="D47">
        <v>10</v>
      </c>
      <c r="E47" s="3">
        <v>1.46</v>
      </c>
      <c r="F47" s="3">
        <f t="shared" si="2"/>
        <v>14.6</v>
      </c>
      <c r="G47" t="s">
        <v>93</v>
      </c>
      <c r="H47" t="s">
        <v>94</v>
      </c>
      <c r="I47" t="s">
        <v>95</v>
      </c>
      <c r="J47" s="13" t="s">
        <v>89</v>
      </c>
    </row>
    <row r="48" spans="1:10">
      <c r="B48" s="15" t="s">
        <v>102</v>
      </c>
      <c r="C48" t="s">
        <v>116</v>
      </c>
      <c r="D48">
        <v>2</v>
      </c>
      <c r="E48" s="3">
        <v>14.99</v>
      </c>
      <c r="F48" s="3">
        <f t="shared" si="2"/>
        <v>29.98</v>
      </c>
      <c r="G48" t="s">
        <v>115</v>
      </c>
      <c r="J48" s="4" t="s">
        <v>89</v>
      </c>
    </row>
    <row r="49" spans="1:10">
      <c r="B49" s="15" t="s">
        <v>103</v>
      </c>
      <c r="C49" t="s">
        <v>118</v>
      </c>
      <c r="D49">
        <v>4</v>
      </c>
      <c r="E49" s="3">
        <v>2.0299999999999998</v>
      </c>
      <c r="F49" s="3">
        <f>E49*D49</f>
        <v>8.1199999999999992</v>
      </c>
      <c r="G49" t="s">
        <v>117</v>
      </c>
      <c r="J49" s="4" t="s">
        <v>89</v>
      </c>
    </row>
    <row r="50" spans="1:10">
      <c r="B50" t="s">
        <v>119</v>
      </c>
      <c r="C50" t="s">
        <v>120</v>
      </c>
      <c r="D50">
        <v>10</v>
      </c>
      <c r="E50" s="3">
        <v>1.018</v>
      </c>
      <c r="F50" s="3">
        <f t="shared" si="2"/>
        <v>10.18</v>
      </c>
      <c r="G50" t="s">
        <v>121</v>
      </c>
      <c r="I50" t="s">
        <v>129</v>
      </c>
      <c r="J50" s="14" t="s">
        <v>89</v>
      </c>
    </row>
    <row r="51" spans="1:10">
      <c r="B51" t="s">
        <v>142</v>
      </c>
      <c r="C51" t="s">
        <v>144</v>
      </c>
      <c r="D51">
        <v>2</v>
      </c>
      <c r="E51" s="3">
        <v>24.99</v>
      </c>
      <c r="F51" s="3">
        <f t="shared" si="2"/>
        <v>49.98</v>
      </c>
      <c r="G51" t="s">
        <v>143</v>
      </c>
      <c r="J51" s="4">
        <v>41711</v>
      </c>
    </row>
    <row r="52" spans="1:10">
      <c r="B52" t="s">
        <v>154</v>
      </c>
      <c r="C52" t="s">
        <v>156</v>
      </c>
      <c r="D52">
        <v>10</v>
      </c>
      <c r="E52" s="3">
        <v>1</v>
      </c>
      <c r="F52" s="3">
        <f>E52*D52</f>
        <v>10</v>
      </c>
      <c r="G52" t="s">
        <v>155</v>
      </c>
      <c r="J52" s="4">
        <v>41711</v>
      </c>
    </row>
    <row r="53" spans="1:10">
      <c r="B53" t="s">
        <v>153</v>
      </c>
      <c r="C53" t="s">
        <v>152</v>
      </c>
      <c r="D53">
        <v>10</v>
      </c>
      <c r="E53" s="3">
        <v>1</v>
      </c>
      <c r="F53" s="3">
        <f>E53*D53</f>
        <v>10</v>
      </c>
      <c r="G53" t="s">
        <v>151</v>
      </c>
      <c r="J53" s="4">
        <v>41711</v>
      </c>
    </row>
    <row r="54" spans="1:10" ht="15">
      <c r="B54" t="s">
        <v>150</v>
      </c>
      <c r="C54" s="16" t="s">
        <v>149</v>
      </c>
      <c r="D54">
        <v>1</v>
      </c>
      <c r="E54" s="3">
        <v>5.07</v>
      </c>
      <c r="F54" s="3">
        <f t="shared" si="2"/>
        <v>5.07</v>
      </c>
      <c r="G54" t="s">
        <v>148</v>
      </c>
      <c r="J54" s="17">
        <v>41710</v>
      </c>
    </row>
    <row r="55" spans="1:10">
      <c r="B55" t="s">
        <v>147</v>
      </c>
      <c r="C55" t="s">
        <v>146</v>
      </c>
      <c r="D55">
        <v>4</v>
      </c>
      <c r="E55" s="3">
        <v>1.36</v>
      </c>
      <c r="F55" s="3">
        <f t="shared" si="2"/>
        <v>5.44</v>
      </c>
      <c r="G55" t="s">
        <v>145</v>
      </c>
      <c r="J55" s="17">
        <v>41710</v>
      </c>
    </row>
    <row r="56" spans="1:10">
      <c r="A56" t="s">
        <v>21</v>
      </c>
      <c r="F56" s="3">
        <f>SUM(F5:F55)</f>
        <v>2998.5</v>
      </c>
    </row>
    <row r="57" spans="1:10">
      <c r="F57" s="3"/>
    </row>
    <row r="58" spans="1:10">
      <c r="A58" t="s">
        <v>26</v>
      </c>
      <c r="F58" s="3">
        <f>SUM(F34)</f>
        <v>1165</v>
      </c>
    </row>
    <row r="59" spans="1:10">
      <c r="F59" s="3"/>
    </row>
    <row r="60" spans="1:10">
      <c r="A60" t="s">
        <v>25</v>
      </c>
      <c r="F60" s="3">
        <f>F56-F58</f>
        <v>1833.5</v>
      </c>
    </row>
    <row r="71" spans="2:8">
      <c r="B71" t="s">
        <v>68</v>
      </c>
      <c r="C71" s="9" t="s">
        <v>82</v>
      </c>
      <c r="D71">
        <v>1</v>
      </c>
      <c r="E71" s="3">
        <v>23.75</v>
      </c>
      <c r="F71" s="3">
        <f>D71*E71</f>
        <v>23.75</v>
      </c>
      <c r="G71" s="7" t="s">
        <v>83</v>
      </c>
      <c r="H71" t="s">
        <v>69</v>
      </c>
    </row>
    <row r="72" spans="2:8">
      <c r="B72" t="s">
        <v>68</v>
      </c>
      <c r="C72" s="8" t="s">
        <v>85</v>
      </c>
      <c r="D72">
        <v>1</v>
      </c>
      <c r="E72" s="3">
        <v>13.78</v>
      </c>
      <c r="F72" s="3">
        <f>D72*E72</f>
        <v>13.78</v>
      </c>
      <c r="G72" s="7" t="s">
        <v>84</v>
      </c>
      <c r="H72" t="s">
        <v>86</v>
      </c>
    </row>
  </sheetData>
  <phoneticPr fontId="4" type="noConversion"/>
  <hyperlinks>
    <hyperlink ref="G27" r:id="rId1"/>
    <hyperlink ref="G71" r:id="rId2" location="dl"/>
    <hyperlink ref="G72" r:id="rId3"/>
    <hyperlink ref="G5" r:id="rId4"/>
    <hyperlink ref="C48" r:id="rId5" display="5V 3A BEC Step-Down Voltage Regulator"/>
    <hyperlink ref="G28" r:id="rId6"/>
    <hyperlink ref="G29" r:id="rId7"/>
    <hyperlink ref="G31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2014-03-14T14:59:56Z</dcterms:modified>
</cp:coreProperties>
</file>