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Dataware\Demo Platform\Data\"/>
    </mc:Choice>
  </mc:AlternateContent>
  <xr:revisionPtr revIDLastSave="0" documentId="13_ncr:1_{0949E824-33D7-4F6E-80C2-BE3FF6998B53}" xr6:coauthVersionLast="47" xr6:coauthVersionMax="47" xr10:uidLastSave="{00000000-0000-0000-0000-000000000000}"/>
  <bookViews>
    <workbookView xWindow="-120" yWindow="-120" windowWidth="19440" windowHeight="11040" xr2:uid="{24A07419-9CBC-4CE6-B4EB-A41F6C9CF656}"/>
  </bookViews>
  <sheets>
    <sheet name="Biodata" sheetId="1" r:id="rId1"/>
    <sheet name="Farm details" sheetId="2" r:id="rId2"/>
    <sheet name="Money Transactions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5" i="4" l="1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4" i="4"/>
  <c r="O3" i="4"/>
  <c r="O2" i="4"/>
  <c r="G4" i="2"/>
  <c r="G5" i="2"/>
  <c r="H5" i="2" s="1"/>
  <c r="G6" i="2"/>
  <c r="H6" i="2" s="1"/>
  <c r="G7" i="2"/>
  <c r="G8" i="2"/>
  <c r="G9" i="2"/>
  <c r="G10" i="2"/>
  <c r="H10" i="2" s="1"/>
  <c r="G11" i="2"/>
  <c r="G12" i="2"/>
  <c r="H12" i="2" s="1"/>
  <c r="G13" i="2"/>
  <c r="G14" i="2"/>
  <c r="G15" i="2"/>
  <c r="G16" i="2"/>
  <c r="G17" i="2"/>
  <c r="G18" i="2"/>
  <c r="H18" i="2" s="1"/>
  <c r="G19" i="2"/>
  <c r="G20" i="2"/>
  <c r="H20" i="2" s="1"/>
  <c r="G21" i="2"/>
  <c r="H7" i="2"/>
  <c r="H8" i="2"/>
  <c r="H9" i="2"/>
  <c r="H11" i="2"/>
  <c r="H13" i="2"/>
  <c r="H14" i="2"/>
  <c r="H15" i="2"/>
  <c r="H16" i="2"/>
  <c r="H17" i="2"/>
  <c r="H19" i="2"/>
  <c r="H21" i="2"/>
  <c r="H2" i="2"/>
  <c r="G3" i="2"/>
  <c r="H3" i="2" s="1"/>
  <c r="H4" i="2"/>
  <c r="G2" i="2"/>
</calcChain>
</file>

<file path=xl/sharedStrings.xml><?xml version="1.0" encoding="utf-8"?>
<sst xmlns="http://schemas.openxmlformats.org/spreadsheetml/2006/main" count="89" uniqueCount="68">
  <si>
    <t>ID</t>
  </si>
  <si>
    <t>NAME</t>
  </si>
  <si>
    <t>GENDER</t>
  </si>
  <si>
    <t>AGE</t>
  </si>
  <si>
    <t>REGION</t>
  </si>
  <si>
    <t>CITY</t>
  </si>
  <si>
    <t>EDUCATION</t>
  </si>
  <si>
    <t>EXPERIENCE</t>
  </si>
  <si>
    <t>PHONE</t>
  </si>
  <si>
    <t>EMAIL</t>
  </si>
  <si>
    <t>CROP</t>
  </si>
  <si>
    <t>OWNERSHIP</t>
  </si>
  <si>
    <t>YIELD SCORE</t>
  </si>
  <si>
    <t>Ama Boakye</t>
  </si>
  <si>
    <t>F</t>
  </si>
  <si>
    <t>Takoradi</t>
  </si>
  <si>
    <t>Western</t>
  </si>
  <si>
    <t>ama.boakye@gmail.com</t>
  </si>
  <si>
    <t>Kofi Danquah</t>
  </si>
  <si>
    <t>M</t>
  </si>
  <si>
    <t>Ashanti</t>
  </si>
  <si>
    <t>Kumasi</t>
  </si>
  <si>
    <t>JHS</t>
  </si>
  <si>
    <t>SHS</t>
  </si>
  <si>
    <t>kofi.danquah@gmail.com</t>
  </si>
  <si>
    <t>Maize</t>
  </si>
  <si>
    <t>Owner</t>
  </si>
  <si>
    <t>AREA(HA)</t>
  </si>
  <si>
    <t>PRODUCTION(MT)</t>
  </si>
  <si>
    <t>YIELD(MT/HA)</t>
  </si>
  <si>
    <t>Tomato</t>
  </si>
  <si>
    <t>Lease</t>
  </si>
  <si>
    <t>Pepper</t>
  </si>
  <si>
    <t>Christian Awune</t>
  </si>
  <si>
    <t>Konongo</t>
  </si>
  <si>
    <t>University</t>
  </si>
  <si>
    <t>christianawuni@yahoo.com</t>
  </si>
  <si>
    <t>MARITAL STATUS</t>
  </si>
  <si>
    <t>HAS HOUSE</t>
  </si>
  <si>
    <t>HAS CAR</t>
  </si>
  <si>
    <t>FAMILY SIZE</t>
  </si>
  <si>
    <t>OCCUPATION</t>
  </si>
  <si>
    <t>JANUARY</t>
  </si>
  <si>
    <t>FEBRUARY</t>
  </si>
  <si>
    <t>MARCH</t>
  </si>
  <si>
    <t>APRIL</t>
  </si>
  <si>
    <t xml:space="preserve">MAY </t>
  </si>
  <si>
    <t>JUNE</t>
  </si>
  <si>
    <t>JULY</t>
  </si>
  <si>
    <t>AUGUST</t>
  </si>
  <si>
    <t>SEPTEMBER</t>
  </si>
  <si>
    <t>OCTOBER</t>
  </si>
  <si>
    <t>NOVEMBER</t>
  </si>
  <si>
    <t>DECEMBER</t>
  </si>
  <si>
    <t>INCOME</t>
  </si>
  <si>
    <t>CREDIT SCORE</t>
  </si>
  <si>
    <t>AVG MONTH</t>
  </si>
  <si>
    <t>Married</t>
  </si>
  <si>
    <t>No</t>
  </si>
  <si>
    <t>Farmer</t>
  </si>
  <si>
    <t>Average</t>
  </si>
  <si>
    <t>Yes</t>
  </si>
  <si>
    <t>Trader</t>
  </si>
  <si>
    <t>Single</t>
  </si>
  <si>
    <t xml:space="preserve">Vanessa </t>
  </si>
  <si>
    <t>Eastern</t>
  </si>
  <si>
    <t>Cassava</t>
  </si>
  <si>
    <t>Vanessa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</si>
</sst>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00000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4" fontId="0" fillId="0" borderId="0" xfId="0" applyNumberFormat="1"/>
    <xf numFmtId="2" fontId="0" fillId="0" borderId="0" xfId="0" applyNumberFormat="1"/>
    <xf numFmtId="0" fontId="2" fillId="2" borderId="1" xfId="0" applyFont="1" applyFill="1" applyBorder="1"/>
    <xf numFmtId="0" fontId="0" fillId="0" borderId="1" xfId="0" applyBorder="1"/>
    <xf numFmtId="0" fontId="2" fillId="2" borderId="1" xfId="0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  <xf numFmtId="164" fontId="0" fillId="0" borderId="1" xfId="0" applyNumberFormat="1" applyBorder="1" applyAlignment="1">
      <alignment horizontal="left" vertical="center"/>
    </xf>
    <xf numFmtId="0" fontId="1" fillId="0" borderId="1" xfId="1" applyBorder="1" applyAlignment="1">
      <alignment horizontal="left" vertical="center"/>
    </xf>
    <xf numFmtId="164" fontId="0" fillId="0" borderId="0" xfId="0" applyNumberFormat="1" applyAlignment="1">
      <alignment horizontal="left" vertical="center"/>
    </xf>
    <xf numFmtId="2" fontId="2" fillId="2" borderId="1" xfId="0" applyNumberFormat="1" applyFont="1" applyFill="1" applyBorder="1"/>
    <xf numFmtId="2" fontId="0" fillId="0" borderId="1" xfId="0" applyNumberForma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christianawuni@yahoo.com" TargetMode="External"/><Relationship Id="rId2" Type="http://schemas.openxmlformats.org/officeDocument/2006/relationships/hyperlink" Target="mailto:kofi.danquah@gmail.com" TargetMode="External"/><Relationship Id="rId1" Type="http://schemas.openxmlformats.org/officeDocument/2006/relationships/hyperlink" Target="mailto:ama.boakye@gmail.com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F07CA-3F1F-42ED-A529-8C07BC1A4FBB}">
  <dimension ref="A1:S21"/>
  <sheetViews>
    <sheetView tabSelected="1" topLeftCell="G1" workbookViewId="0">
      <selection activeCell="S5" sqref="S5"/>
    </sheetView>
  </sheetViews>
  <sheetFormatPr defaultColWidth="8.85546875" defaultRowHeight="16.149999999999999" customHeight="1" x14ac:dyDescent="0.25"/>
  <cols>
    <col min="1" max="1" width="3" style="8" customWidth="1"/>
    <col min="2" max="2" width="15.28515625" style="8" bestFit="1" customWidth="1"/>
    <col min="3" max="3" width="8.7109375" style="8" bestFit="1" customWidth="1"/>
    <col min="4" max="4" width="4.85546875" style="8" bestFit="1" customWidth="1"/>
    <col min="5" max="5" width="8.28515625" style="8" bestFit="1" customWidth="1"/>
    <col min="6" max="6" width="8.5703125" style="8" bestFit="1" customWidth="1"/>
    <col min="7" max="7" width="12" style="8" bestFit="1" customWidth="1"/>
    <col min="8" max="8" width="12.140625" style="8" bestFit="1" customWidth="1"/>
    <col min="9" max="9" width="11" style="12" bestFit="1" customWidth="1"/>
    <col min="10" max="10" width="25.42578125" style="8" bestFit="1" customWidth="1"/>
    <col min="11" max="11" width="17" style="8" bestFit="1" customWidth="1"/>
    <col min="12" max="12" width="11.5703125" style="8" bestFit="1" customWidth="1"/>
    <col min="13" max="13" width="9" style="8" bestFit="1" customWidth="1"/>
    <col min="14" max="14" width="12" style="8" bestFit="1" customWidth="1"/>
    <col min="15" max="15" width="13.42578125" style="8" bestFit="1" customWidth="1"/>
    <col min="16" max="16" width="8.7109375" style="8" bestFit="1" customWidth="1"/>
    <col min="17" max="17" width="12.7109375" style="8" bestFit="1" customWidth="1"/>
    <col min="18" max="18" width="14.42578125" style="8" bestFit="1" customWidth="1"/>
    <col min="19" max="19" width="12.85546875" style="8" bestFit="1" customWidth="1"/>
    <col min="20" max="16384" width="8.85546875" style="8"/>
  </cols>
  <sheetData>
    <row r="1" spans="1:19" s="7" customFormat="1" ht="16.149999999999999" customHeight="1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6" t="s">
        <v>8</v>
      </c>
      <c r="J1" s="5" t="s">
        <v>9</v>
      </c>
      <c r="K1" s="5" t="s">
        <v>37</v>
      </c>
      <c r="L1" s="5" t="s">
        <v>38</v>
      </c>
      <c r="M1" s="5" t="s">
        <v>39</v>
      </c>
      <c r="N1" s="5" t="s">
        <v>40</v>
      </c>
      <c r="O1" s="5" t="s">
        <v>41</v>
      </c>
      <c r="P1" s="5" t="s">
        <v>54</v>
      </c>
      <c r="Q1" s="5" t="s">
        <v>56</v>
      </c>
      <c r="R1" s="5" t="s">
        <v>55</v>
      </c>
      <c r="S1" s="5" t="s">
        <v>12</v>
      </c>
    </row>
    <row r="2" spans="1:19" ht="16.149999999999999" customHeight="1" x14ac:dyDescent="0.25">
      <c r="A2" s="9">
        <v>1</v>
      </c>
      <c r="B2" s="9" t="s">
        <v>13</v>
      </c>
      <c r="C2" s="9" t="s">
        <v>14</v>
      </c>
      <c r="D2" s="9">
        <v>35</v>
      </c>
      <c r="E2" s="9" t="s">
        <v>16</v>
      </c>
      <c r="F2" s="9" t="s">
        <v>15</v>
      </c>
      <c r="G2" s="9" t="s">
        <v>22</v>
      </c>
      <c r="H2" s="9">
        <v>3</v>
      </c>
      <c r="I2" s="10">
        <v>243333333</v>
      </c>
      <c r="J2" s="11" t="s">
        <v>17</v>
      </c>
      <c r="K2" s="9" t="s">
        <v>57</v>
      </c>
      <c r="L2" s="9" t="s">
        <v>58</v>
      </c>
      <c r="M2" s="9" t="s">
        <v>58</v>
      </c>
      <c r="N2" s="9">
        <v>3</v>
      </c>
      <c r="O2" s="9" t="s">
        <v>59</v>
      </c>
      <c r="P2" s="9">
        <v>7000</v>
      </c>
      <c r="Q2" s="9">
        <v>4757.75</v>
      </c>
      <c r="R2" s="9">
        <v>5</v>
      </c>
      <c r="S2" s="9">
        <v>10</v>
      </c>
    </row>
    <row r="3" spans="1:19" ht="16.149999999999999" customHeight="1" x14ac:dyDescent="0.25">
      <c r="A3" s="9">
        <v>2</v>
      </c>
      <c r="B3" s="9" t="s">
        <v>18</v>
      </c>
      <c r="C3" s="9" t="s">
        <v>19</v>
      </c>
      <c r="D3" s="9">
        <v>42</v>
      </c>
      <c r="E3" s="9" t="s">
        <v>20</v>
      </c>
      <c r="F3" s="9" t="s">
        <v>21</v>
      </c>
      <c r="G3" s="9" t="s">
        <v>23</v>
      </c>
      <c r="H3" s="9">
        <v>12</v>
      </c>
      <c r="I3" s="10">
        <v>501234567</v>
      </c>
      <c r="J3" s="11" t="s">
        <v>24</v>
      </c>
      <c r="K3" s="9" t="s">
        <v>57</v>
      </c>
      <c r="L3" s="9" t="s">
        <v>61</v>
      </c>
      <c r="M3" s="9" t="s">
        <v>58</v>
      </c>
      <c r="N3" s="9">
        <v>5</v>
      </c>
      <c r="O3" s="9" t="s">
        <v>62</v>
      </c>
      <c r="P3" s="9">
        <v>12456</v>
      </c>
      <c r="Q3" s="9"/>
      <c r="R3" s="9">
        <v>7</v>
      </c>
      <c r="S3" s="9">
        <v>5</v>
      </c>
    </row>
    <row r="4" spans="1:19" ht="16.149999999999999" customHeight="1" x14ac:dyDescent="0.25">
      <c r="A4" s="9">
        <v>3</v>
      </c>
      <c r="B4" s="9" t="s">
        <v>33</v>
      </c>
      <c r="C4" s="9" t="s">
        <v>19</v>
      </c>
      <c r="D4" s="9">
        <v>37</v>
      </c>
      <c r="E4" s="9" t="s">
        <v>20</v>
      </c>
      <c r="F4" s="9" t="s">
        <v>34</v>
      </c>
      <c r="G4" s="9" t="s">
        <v>35</v>
      </c>
      <c r="H4" s="9">
        <v>5</v>
      </c>
      <c r="I4" s="10">
        <v>203245678</v>
      </c>
      <c r="J4" s="11" t="s">
        <v>36</v>
      </c>
      <c r="K4" s="9" t="s">
        <v>63</v>
      </c>
      <c r="L4" s="9" t="s">
        <v>58</v>
      </c>
      <c r="M4" s="9" t="s">
        <v>61</v>
      </c>
      <c r="N4" s="9">
        <v>1</v>
      </c>
      <c r="O4" s="9" t="s">
        <v>59</v>
      </c>
      <c r="P4" s="9">
        <v>5780</v>
      </c>
      <c r="Q4" s="9"/>
      <c r="R4" s="9">
        <v>5</v>
      </c>
      <c r="S4" s="9">
        <v>5</v>
      </c>
    </row>
    <row r="5" spans="1:19" ht="16.149999999999999" customHeight="1" x14ac:dyDescent="0.25">
      <c r="A5" s="9">
        <v>4</v>
      </c>
      <c r="B5" s="9" t="s">
        <v>64</v>
      </c>
      <c r="C5" s="9" t="s">
        <v>14</v>
      </c>
      <c r="D5" s="9"/>
      <c r="E5" s="9" t="s">
        <v>65</v>
      </c>
      <c r="F5" s="9"/>
      <c r="G5" s="9"/>
      <c r="H5" s="9"/>
      <c r="I5" s="10"/>
      <c r="J5" s="9"/>
      <c r="K5" s="9"/>
      <c r="L5" s="9"/>
      <c r="M5" s="9"/>
      <c r="N5" s="9"/>
      <c r="O5" s="9"/>
      <c r="Q5" s="9">
        <v>3124.4166666666665</v>
      </c>
      <c r="R5" s="9"/>
      <c r="S5" s="9">
        <v>10</v>
      </c>
    </row>
    <row r="6" spans="1:19" ht="16.149999999999999" customHeight="1" x14ac:dyDescent="0.25">
      <c r="A6" s="9">
        <v>5</v>
      </c>
      <c r="B6" s="9"/>
      <c r="C6" s="9"/>
      <c r="D6" s="9"/>
      <c r="E6" s="9"/>
      <c r="F6" s="9"/>
      <c r="G6" s="9"/>
      <c r="H6" s="9"/>
      <c r="I6" s="10"/>
      <c r="J6" s="9"/>
      <c r="K6" s="9"/>
      <c r="L6" s="9"/>
      <c r="M6" s="9"/>
      <c r="N6" s="9"/>
      <c r="O6" s="9"/>
      <c r="P6" s="9"/>
      <c r="Q6" s="9"/>
      <c r="R6" s="9"/>
      <c r="S6" s="9"/>
    </row>
    <row r="7" spans="1:19" ht="16.149999999999999" customHeight="1" x14ac:dyDescent="0.25">
      <c r="A7" s="9">
        <v>6</v>
      </c>
      <c r="B7" s="9"/>
      <c r="C7" s="9"/>
      <c r="D7" s="9"/>
      <c r="E7" s="9"/>
      <c r="F7" s="9"/>
      <c r="G7" s="9"/>
      <c r="H7" s="9"/>
      <c r="I7" s="10"/>
      <c r="J7" s="9"/>
      <c r="K7" s="9"/>
      <c r="L7" s="9"/>
      <c r="M7" s="9"/>
      <c r="N7" s="9"/>
      <c r="O7" s="9"/>
      <c r="P7" s="9"/>
      <c r="Q7" s="9"/>
      <c r="R7" s="9"/>
      <c r="S7" s="9"/>
    </row>
    <row r="8" spans="1:19" ht="16.149999999999999" customHeight="1" x14ac:dyDescent="0.25">
      <c r="A8" s="9">
        <v>7</v>
      </c>
      <c r="B8" s="9"/>
      <c r="C8" s="9"/>
      <c r="D8" s="9"/>
      <c r="E8" s="9"/>
      <c r="F8" s="9"/>
      <c r="G8" s="9"/>
      <c r="H8" s="9"/>
      <c r="I8" s="10"/>
      <c r="J8" s="9"/>
      <c r="K8" s="9"/>
      <c r="L8" s="9"/>
      <c r="M8" s="9"/>
      <c r="N8" s="9"/>
      <c r="O8" s="9"/>
      <c r="P8" s="9"/>
      <c r="Q8" s="9"/>
      <c r="R8" s="9"/>
      <c r="S8" s="9"/>
    </row>
    <row r="9" spans="1:19" ht="16.149999999999999" customHeight="1" x14ac:dyDescent="0.25">
      <c r="A9" s="9">
        <v>8</v>
      </c>
      <c r="B9" s="9"/>
      <c r="C9" s="9"/>
      <c r="D9" s="9"/>
      <c r="E9" s="9"/>
      <c r="F9" s="9"/>
      <c r="G9" s="9"/>
      <c r="H9" s="9"/>
      <c r="I9" s="10"/>
      <c r="J9" s="9"/>
      <c r="K9" s="9"/>
      <c r="L9" s="9"/>
      <c r="M9" s="9"/>
      <c r="N9" s="9"/>
      <c r="O9" s="9"/>
      <c r="P9" s="9"/>
      <c r="Q9" s="9"/>
      <c r="R9" s="9"/>
      <c r="S9" s="9"/>
    </row>
    <row r="10" spans="1:19" ht="16.149999999999999" customHeight="1" x14ac:dyDescent="0.25">
      <c r="A10" s="9">
        <v>9</v>
      </c>
      <c r="B10" s="9"/>
      <c r="C10" s="9"/>
      <c r="D10" s="9"/>
      <c r="E10" s="9"/>
      <c r="F10" s="9"/>
      <c r="G10" s="9"/>
      <c r="H10" s="9"/>
      <c r="I10" s="10"/>
      <c r="J10" s="9"/>
      <c r="K10" s="9"/>
      <c r="L10" s="9"/>
      <c r="M10" s="9"/>
      <c r="N10" s="9"/>
      <c r="O10" s="9"/>
      <c r="P10" s="9"/>
      <c r="Q10" s="9"/>
      <c r="R10" s="9"/>
      <c r="S10" s="9"/>
    </row>
    <row r="11" spans="1:19" ht="16.149999999999999" customHeight="1" x14ac:dyDescent="0.25">
      <c r="A11" s="9">
        <v>10</v>
      </c>
      <c r="B11" s="9"/>
      <c r="C11" s="9"/>
      <c r="D11" s="9"/>
      <c r="E11" s="9"/>
      <c r="F11" s="9"/>
      <c r="G11" s="9"/>
      <c r="H11" s="9"/>
      <c r="I11" s="10"/>
      <c r="J11" s="9"/>
      <c r="K11" s="9"/>
      <c r="L11" s="9"/>
      <c r="M11" s="9"/>
      <c r="N11" s="9"/>
      <c r="O11" s="9"/>
      <c r="P11" s="9"/>
      <c r="Q11" s="9"/>
      <c r="R11" s="9"/>
      <c r="S11" s="9"/>
    </row>
    <row r="12" spans="1:19" ht="16.149999999999999" customHeight="1" x14ac:dyDescent="0.25">
      <c r="A12" s="9">
        <v>11</v>
      </c>
      <c r="B12" s="9"/>
      <c r="C12" s="9"/>
      <c r="D12" s="9"/>
      <c r="E12" s="9"/>
      <c r="F12" s="9"/>
      <c r="G12" s="9"/>
      <c r="H12" s="9"/>
      <c r="I12" s="10"/>
      <c r="J12" s="9"/>
      <c r="K12" s="9"/>
      <c r="L12" s="9"/>
      <c r="M12" s="9"/>
      <c r="N12" s="9"/>
      <c r="O12" s="9"/>
      <c r="P12" s="9"/>
      <c r="Q12" s="9"/>
      <c r="R12" s="9"/>
      <c r="S12" s="9"/>
    </row>
    <row r="13" spans="1:19" ht="16.149999999999999" customHeight="1" x14ac:dyDescent="0.25">
      <c r="A13" s="9">
        <v>12</v>
      </c>
      <c r="B13" s="9"/>
      <c r="C13" s="9"/>
      <c r="D13" s="9"/>
      <c r="E13" s="9"/>
      <c r="F13" s="9"/>
      <c r="G13" s="9"/>
      <c r="H13" s="9"/>
      <c r="I13" s="10"/>
      <c r="J13" s="9"/>
      <c r="K13" s="9"/>
      <c r="L13" s="9"/>
      <c r="M13" s="9"/>
      <c r="N13" s="9"/>
      <c r="O13" s="9"/>
      <c r="P13" s="9"/>
      <c r="Q13" s="9"/>
      <c r="R13" s="9"/>
      <c r="S13" s="9"/>
    </row>
    <row r="14" spans="1:19" ht="16.149999999999999" customHeight="1" x14ac:dyDescent="0.25">
      <c r="A14" s="9">
        <v>13</v>
      </c>
      <c r="B14" s="9"/>
      <c r="C14" s="9"/>
      <c r="D14" s="9"/>
      <c r="E14" s="9"/>
      <c r="F14" s="9"/>
      <c r="G14" s="9"/>
      <c r="H14" s="9"/>
      <c r="I14" s="10"/>
      <c r="J14" s="9"/>
      <c r="K14" s="9"/>
      <c r="L14" s="9"/>
      <c r="M14" s="9"/>
      <c r="N14" s="9"/>
      <c r="O14" s="9"/>
      <c r="P14" s="9"/>
      <c r="Q14" s="9"/>
      <c r="R14" s="9"/>
      <c r="S14" s="9"/>
    </row>
    <row r="15" spans="1:19" ht="16.149999999999999" customHeight="1" x14ac:dyDescent="0.25">
      <c r="A15" s="9">
        <v>14</v>
      </c>
      <c r="B15" s="9"/>
      <c r="C15" s="9"/>
      <c r="D15" s="9"/>
      <c r="E15" s="9"/>
      <c r="F15" s="9"/>
      <c r="G15" s="9"/>
      <c r="H15" s="9"/>
      <c r="I15" s="10"/>
      <c r="J15" s="9"/>
      <c r="K15" s="9"/>
      <c r="L15" s="9"/>
      <c r="M15" s="9"/>
      <c r="N15" s="9"/>
      <c r="O15" s="9"/>
      <c r="P15" s="9"/>
      <c r="Q15" s="9"/>
      <c r="R15" s="9"/>
      <c r="S15" s="9"/>
    </row>
    <row r="16" spans="1:19" ht="16.149999999999999" customHeight="1" x14ac:dyDescent="0.25">
      <c r="A16" s="9">
        <v>15</v>
      </c>
      <c r="B16" s="9"/>
      <c r="C16" s="9"/>
      <c r="D16" s="9"/>
      <c r="E16" s="9"/>
      <c r="F16" s="9"/>
      <c r="G16" s="9"/>
      <c r="H16" s="9"/>
      <c r="I16" s="10"/>
      <c r="J16" s="9"/>
      <c r="K16" s="9"/>
      <c r="L16" s="9"/>
      <c r="M16" s="9"/>
      <c r="N16" s="9"/>
      <c r="O16" s="9"/>
      <c r="P16" s="9"/>
      <c r="Q16" s="9"/>
      <c r="R16" s="9"/>
      <c r="S16" s="9"/>
    </row>
    <row r="17" spans="1:19" ht="16.149999999999999" customHeight="1" x14ac:dyDescent="0.25">
      <c r="A17" s="9">
        <v>16</v>
      </c>
      <c r="B17" s="9"/>
      <c r="C17" s="9"/>
      <c r="D17" s="9"/>
      <c r="E17" s="9"/>
      <c r="F17" s="9"/>
      <c r="G17" s="9"/>
      <c r="H17" s="9"/>
      <c r="I17" s="10"/>
      <c r="J17" s="9"/>
      <c r="K17" s="9"/>
      <c r="L17" s="9"/>
      <c r="M17" s="9"/>
      <c r="N17" s="9"/>
      <c r="O17" s="9"/>
      <c r="P17" s="9"/>
      <c r="Q17" s="9"/>
      <c r="R17" s="9"/>
      <c r="S17" s="9"/>
    </row>
    <row r="18" spans="1:19" ht="16.149999999999999" customHeight="1" x14ac:dyDescent="0.25">
      <c r="A18" s="9">
        <v>17</v>
      </c>
      <c r="B18" s="9"/>
      <c r="C18" s="9"/>
      <c r="D18" s="9"/>
      <c r="E18" s="9"/>
      <c r="F18" s="9"/>
      <c r="G18" s="9"/>
      <c r="H18" s="9"/>
      <c r="I18" s="10"/>
      <c r="J18" s="9"/>
      <c r="K18" s="9"/>
      <c r="L18" s="9"/>
      <c r="M18" s="9"/>
      <c r="N18" s="9"/>
      <c r="O18" s="9"/>
      <c r="P18" s="9"/>
      <c r="Q18" s="9"/>
      <c r="R18" s="9"/>
      <c r="S18" s="9"/>
    </row>
    <row r="19" spans="1:19" ht="16.149999999999999" customHeight="1" x14ac:dyDescent="0.25">
      <c r="A19" s="9">
        <v>18</v>
      </c>
      <c r="B19" s="9"/>
      <c r="C19" s="9"/>
      <c r="D19" s="9"/>
      <c r="E19" s="9"/>
      <c r="F19" s="9"/>
      <c r="G19" s="9"/>
      <c r="H19" s="9"/>
      <c r="I19" s="10"/>
      <c r="J19" s="9"/>
      <c r="K19" s="9"/>
      <c r="L19" s="9"/>
      <c r="M19" s="9"/>
      <c r="N19" s="9"/>
      <c r="O19" s="9"/>
      <c r="P19" s="9"/>
      <c r="Q19" s="9"/>
      <c r="R19" s="9"/>
      <c r="S19" s="9"/>
    </row>
    <row r="20" spans="1:19" ht="16.149999999999999" customHeight="1" x14ac:dyDescent="0.25">
      <c r="A20" s="9">
        <v>19</v>
      </c>
      <c r="B20" s="9"/>
      <c r="C20" s="9"/>
      <c r="D20" s="9"/>
      <c r="E20" s="9"/>
      <c r="F20" s="9"/>
      <c r="G20" s="9"/>
      <c r="H20" s="9"/>
      <c r="I20" s="10"/>
      <c r="J20" s="9"/>
      <c r="K20" s="9"/>
      <c r="L20" s="9"/>
      <c r="M20" s="9"/>
      <c r="N20" s="9"/>
      <c r="O20" s="9"/>
      <c r="P20" s="9"/>
      <c r="Q20" s="9"/>
      <c r="R20" s="9"/>
      <c r="S20" s="9"/>
    </row>
    <row r="21" spans="1:19" ht="16.149999999999999" customHeight="1" x14ac:dyDescent="0.25">
      <c r="A21" s="9">
        <v>20</v>
      </c>
      <c r="B21" s="9"/>
      <c r="C21" s="9"/>
      <c r="D21" s="9"/>
      <c r="E21" s="9"/>
      <c r="F21" s="9"/>
      <c r="G21" s="9"/>
      <c r="H21" s="9"/>
      <c r="I21" s="10"/>
      <c r="J21" s="9"/>
      <c r="K21" s="9"/>
      <c r="L21" s="9"/>
      <c r="M21" s="9"/>
      <c r="N21" s="9"/>
      <c r="O21" s="9"/>
      <c r="P21" s="9"/>
      <c r="Q21" s="9"/>
      <c r="R21" s="9"/>
      <c r="S21" s="9"/>
    </row>
  </sheetData>
  <hyperlinks>
    <hyperlink ref="J2" r:id="rId1" xr:uid="{429A6609-41FB-400C-B3A8-5F578D8AC385}"/>
    <hyperlink ref="J3" r:id="rId2" xr:uid="{BCF80944-BD6B-46F3-AF76-D5FE075AD0B2}"/>
    <hyperlink ref="J4" r:id="rId3" xr:uid="{E3FC7DBA-87E0-43B9-80BE-7DA4D56EEEFB}"/>
  </hyperlinks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7374A-68D5-444C-A1A6-A6B3D136DFBF}">
  <dimension ref="A1:M21"/>
  <sheetViews>
    <sheetView topLeftCell="A10" workbookViewId="0">
      <selection activeCell="H5" sqref="H5"/>
    </sheetView>
  </sheetViews>
  <sheetFormatPr defaultRowHeight="16.149999999999999" customHeight="1" x14ac:dyDescent="0.25"/>
  <cols>
    <col min="1" max="1" width="3" bestFit="1" customWidth="1"/>
    <col min="2" max="2" width="10" bestFit="1" customWidth="1"/>
    <col min="3" max="3" width="8.28515625" bestFit="1" customWidth="1"/>
    <col min="4" max="4" width="7.42578125" bestFit="1" customWidth="1"/>
    <col min="5" max="5" width="18" bestFit="1" customWidth="1"/>
    <col min="6" max="6" width="12.28515625" bestFit="1" customWidth="1"/>
    <col min="7" max="7" width="14" bestFit="1" customWidth="1"/>
    <col min="8" max="8" width="12.85546875" bestFit="1" customWidth="1"/>
  </cols>
  <sheetData>
    <row r="1" spans="1:13" ht="16.149999999999999" customHeight="1" x14ac:dyDescent="0.25">
      <c r="A1" s="3" t="s">
        <v>0</v>
      </c>
      <c r="B1" s="3" t="s">
        <v>27</v>
      </c>
      <c r="C1" s="3" t="s">
        <v>4</v>
      </c>
      <c r="D1" s="3" t="s">
        <v>10</v>
      </c>
      <c r="E1" s="3" t="s">
        <v>28</v>
      </c>
      <c r="F1" s="3" t="s">
        <v>11</v>
      </c>
      <c r="G1" s="3" t="s">
        <v>29</v>
      </c>
      <c r="H1" s="3" t="s">
        <v>12</v>
      </c>
    </row>
    <row r="2" spans="1:13" ht="16.149999999999999" customHeight="1" x14ac:dyDescent="0.25">
      <c r="A2" s="4">
        <v>1</v>
      </c>
      <c r="B2" s="4">
        <v>1099</v>
      </c>
      <c r="C2" s="4" t="s">
        <v>16</v>
      </c>
      <c r="D2" s="4" t="s">
        <v>25</v>
      </c>
      <c r="E2" s="4">
        <v>3981</v>
      </c>
      <c r="F2" s="4" t="s">
        <v>26</v>
      </c>
      <c r="G2" s="4">
        <f>E2/B2</f>
        <v>3.6223839854413105</v>
      </c>
      <c r="H2" s="4">
        <f>IF(G2&gt;1, 10, IF(G2=1, 7, 5))</f>
        <v>10</v>
      </c>
    </row>
    <row r="3" spans="1:13" ht="16.149999999999999" customHeight="1" x14ac:dyDescent="0.25">
      <c r="A3" s="4">
        <v>2</v>
      </c>
      <c r="B3" s="4">
        <v>2922</v>
      </c>
      <c r="C3" s="4" t="s">
        <v>20</v>
      </c>
      <c r="D3" s="4" t="s">
        <v>30</v>
      </c>
      <c r="E3" s="4">
        <v>2101.84</v>
      </c>
      <c r="F3" s="4" t="s">
        <v>31</v>
      </c>
      <c r="G3" s="4">
        <f t="shared" ref="G3:G21" si="0">E3/B3</f>
        <v>0.71931553730321707</v>
      </c>
      <c r="H3" s="4">
        <f t="shared" ref="H3:H21" si="1">IF(G3&gt;1, 10, IF(G3=1, 7, 5))</f>
        <v>5</v>
      </c>
      <c r="K3" s="1"/>
      <c r="M3" s="1"/>
    </row>
    <row r="4" spans="1:13" ht="16.149999999999999" customHeight="1" x14ac:dyDescent="0.25">
      <c r="A4" s="4">
        <v>3</v>
      </c>
      <c r="B4" s="4">
        <v>3646</v>
      </c>
      <c r="C4" s="4" t="s">
        <v>20</v>
      </c>
      <c r="D4" s="4" t="s">
        <v>32</v>
      </c>
      <c r="E4" s="4">
        <v>3062.64</v>
      </c>
      <c r="F4" s="4" t="s">
        <v>31</v>
      </c>
      <c r="G4" s="4">
        <f t="shared" si="0"/>
        <v>0.84</v>
      </c>
      <c r="H4" s="4">
        <f t="shared" si="1"/>
        <v>5</v>
      </c>
      <c r="K4" s="1"/>
      <c r="M4" s="1"/>
    </row>
    <row r="5" spans="1:13" ht="16.149999999999999" customHeight="1" x14ac:dyDescent="0.25">
      <c r="A5" s="4">
        <v>4</v>
      </c>
      <c r="B5" s="4">
        <v>2374</v>
      </c>
      <c r="C5" s="4" t="s">
        <v>65</v>
      </c>
      <c r="D5" s="4" t="s">
        <v>66</v>
      </c>
      <c r="E5" s="4">
        <v>3211</v>
      </c>
      <c r="F5" s="4" t="s">
        <v>26</v>
      </c>
      <c r="G5" s="4">
        <f t="shared" si="0"/>
        <v>1.35256950294861</v>
      </c>
      <c r="H5" s="4">
        <f t="shared" si="1"/>
        <v>10</v>
      </c>
    </row>
    <row r="6" spans="1:13" ht="16.149999999999999" customHeight="1" x14ac:dyDescent="0.25">
      <c r="A6" s="4">
        <v>5</v>
      </c>
      <c r="B6" s="4"/>
      <c r="C6" s="4"/>
      <c r="D6" s="4"/>
      <c r="E6" s="4"/>
      <c r="F6" s="4"/>
      <c r="G6" s="4" t="e">
        <f t="shared" si="0"/>
        <v>#DIV/0!</v>
      </c>
      <c r="H6" s="4" t="e">
        <f t="shared" si="1"/>
        <v>#DIV/0!</v>
      </c>
    </row>
    <row r="7" spans="1:13" ht="16.149999999999999" customHeight="1" x14ac:dyDescent="0.25">
      <c r="A7" s="4">
        <v>6</v>
      </c>
      <c r="B7" s="4"/>
      <c r="C7" s="4"/>
      <c r="D7" s="4"/>
      <c r="E7" s="4"/>
      <c r="F7" s="4"/>
      <c r="G7" s="4" t="e">
        <f t="shared" si="0"/>
        <v>#DIV/0!</v>
      </c>
      <c r="H7" s="4" t="e">
        <f t="shared" si="1"/>
        <v>#DIV/0!</v>
      </c>
    </row>
    <row r="8" spans="1:13" ht="16.149999999999999" customHeight="1" x14ac:dyDescent="0.25">
      <c r="A8" s="4">
        <v>7</v>
      </c>
      <c r="B8" s="4"/>
      <c r="C8" s="4"/>
      <c r="D8" s="4"/>
      <c r="E8" s="4"/>
      <c r="F8" s="4"/>
      <c r="G8" s="4" t="e">
        <f t="shared" si="0"/>
        <v>#DIV/0!</v>
      </c>
      <c r="H8" s="4" t="e">
        <f t="shared" si="1"/>
        <v>#DIV/0!</v>
      </c>
    </row>
    <row r="9" spans="1:13" ht="16.149999999999999" customHeight="1" x14ac:dyDescent="0.25">
      <c r="A9" s="4">
        <v>8</v>
      </c>
      <c r="B9" s="4"/>
      <c r="C9" s="4"/>
      <c r="D9" s="4"/>
      <c r="E9" s="4"/>
      <c r="F9" s="4"/>
      <c r="G9" s="4" t="e">
        <f t="shared" si="0"/>
        <v>#DIV/0!</v>
      </c>
      <c r="H9" s="4" t="e">
        <f t="shared" si="1"/>
        <v>#DIV/0!</v>
      </c>
    </row>
    <row r="10" spans="1:13" ht="16.149999999999999" customHeight="1" x14ac:dyDescent="0.25">
      <c r="A10" s="4">
        <v>9</v>
      </c>
      <c r="B10" s="4"/>
      <c r="C10" s="4"/>
      <c r="D10" s="4"/>
      <c r="E10" s="4"/>
      <c r="F10" s="4"/>
      <c r="G10" s="4" t="e">
        <f t="shared" si="0"/>
        <v>#DIV/0!</v>
      </c>
      <c r="H10" s="4" t="e">
        <f t="shared" si="1"/>
        <v>#DIV/0!</v>
      </c>
    </row>
    <row r="11" spans="1:13" ht="16.149999999999999" customHeight="1" x14ac:dyDescent="0.25">
      <c r="A11" s="4">
        <v>10</v>
      </c>
      <c r="B11" s="4"/>
      <c r="C11" s="4"/>
      <c r="D11" s="4"/>
      <c r="E11" s="4"/>
      <c r="F11" s="4"/>
      <c r="G11" s="4" t="e">
        <f t="shared" si="0"/>
        <v>#DIV/0!</v>
      </c>
      <c r="H11" s="4" t="e">
        <f t="shared" si="1"/>
        <v>#DIV/0!</v>
      </c>
    </row>
    <row r="12" spans="1:13" ht="16.149999999999999" customHeight="1" x14ac:dyDescent="0.25">
      <c r="A12" s="4">
        <v>11</v>
      </c>
      <c r="B12" s="4"/>
      <c r="C12" s="4"/>
      <c r="D12" s="4"/>
      <c r="E12" s="4"/>
      <c r="F12" s="4"/>
      <c r="G12" s="4" t="e">
        <f t="shared" si="0"/>
        <v>#DIV/0!</v>
      </c>
      <c r="H12" s="4" t="e">
        <f t="shared" si="1"/>
        <v>#DIV/0!</v>
      </c>
    </row>
    <row r="13" spans="1:13" ht="16.149999999999999" customHeight="1" x14ac:dyDescent="0.25">
      <c r="A13" s="4">
        <v>12</v>
      </c>
      <c r="B13" s="4"/>
      <c r="C13" s="4"/>
      <c r="D13" s="4"/>
      <c r="E13" s="4"/>
      <c r="F13" s="4"/>
      <c r="G13" s="4" t="e">
        <f t="shared" si="0"/>
        <v>#DIV/0!</v>
      </c>
      <c r="H13" s="4" t="e">
        <f t="shared" si="1"/>
        <v>#DIV/0!</v>
      </c>
    </row>
    <row r="14" spans="1:13" ht="16.149999999999999" customHeight="1" x14ac:dyDescent="0.25">
      <c r="A14" s="4">
        <v>13</v>
      </c>
      <c r="B14" s="4"/>
      <c r="C14" s="4"/>
      <c r="D14" s="4"/>
      <c r="E14" s="4"/>
      <c r="F14" s="4"/>
      <c r="G14" s="4" t="e">
        <f t="shared" si="0"/>
        <v>#DIV/0!</v>
      </c>
      <c r="H14" s="4" t="e">
        <f t="shared" si="1"/>
        <v>#DIV/0!</v>
      </c>
    </row>
    <row r="15" spans="1:13" ht="16.149999999999999" customHeight="1" x14ac:dyDescent="0.25">
      <c r="A15" s="4">
        <v>14</v>
      </c>
      <c r="B15" s="4"/>
      <c r="C15" s="4"/>
      <c r="D15" s="4"/>
      <c r="E15" s="4"/>
      <c r="F15" s="4"/>
      <c r="G15" s="4" t="e">
        <f t="shared" si="0"/>
        <v>#DIV/0!</v>
      </c>
      <c r="H15" s="4" t="e">
        <f t="shared" si="1"/>
        <v>#DIV/0!</v>
      </c>
    </row>
    <row r="16" spans="1:13" ht="16.149999999999999" customHeight="1" x14ac:dyDescent="0.25">
      <c r="A16" s="4">
        <v>15</v>
      </c>
      <c r="B16" s="4"/>
      <c r="C16" s="4"/>
      <c r="D16" s="4"/>
      <c r="E16" s="4"/>
      <c r="F16" s="4"/>
      <c r="G16" s="4" t="e">
        <f t="shared" si="0"/>
        <v>#DIV/0!</v>
      </c>
      <c r="H16" s="4" t="e">
        <f t="shared" si="1"/>
        <v>#DIV/0!</v>
      </c>
    </row>
    <row r="17" spans="1:8" ht="16.149999999999999" customHeight="1" x14ac:dyDescent="0.25">
      <c r="A17" s="4">
        <v>16</v>
      </c>
      <c r="B17" s="4"/>
      <c r="C17" s="4"/>
      <c r="D17" s="4"/>
      <c r="E17" s="4"/>
      <c r="F17" s="4"/>
      <c r="G17" s="4" t="e">
        <f t="shared" si="0"/>
        <v>#DIV/0!</v>
      </c>
      <c r="H17" s="4" t="e">
        <f t="shared" si="1"/>
        <v>#DIV/0!</v>
      </c>
    </row>
    <row r="18" spans="1:8" ht="16.149999999999999" customHeight="1" x14ac:dyDescent="0.25">
      <c r="A18" s="4">
        <v>17</v>
      </c>
      <c r="B18" s="4"/>
      <c r="C18" s="4"/>
      <c r="D18" s="4"/>
      <c r="E18" s="4"/>
      <c r="F18" s="4"/>
      <c r="G18" s="4" t="e">
        <f t="shared" si="0"/>
        <v>#DIV/0!</v>
      </c>
      <c r="H18" s="4" t="e">
        <f t="shared" si="1"/>
        <v>#DIV/0!</v>
      </c>
    </row>
    <row r="19" spans="1:8" ht="16.149999999999999" customHeight="1" x14ac:dyDescent="0.25">
      <c r="A19" s="4">
        <v>18</v>
      </c>
      <c r="B19" s="4"/>
      <c r="C19" s="4"/>
      <c r="D19" s="4"/>
      <c r="E19" s="4"/>
      <c r="F19" s="4"/>
      <c r="G19" s="4" t="e">
        <f t="shared" si="0"/>
        <v>#DIV/0!</v>
      </c>
      <c r="H19" s="4" t="e">
        <f t="shared" si="1"/>
        <v>#DIV/0!</v>
      </c>
    </row>
    <row r="20" spans="1:8" ht="16.149999999999999" customHeight="1" x14ac:dyDescent="0.25">
      <c r="A20" s="4">
        <v>19</v>
      </c>
      <c r="B20" s="4"/>
      <c r="C20" s="4"/>
      <c r="D20" s="4"/>
      <c r="E20" s="4"/>
      <c r="F20" s="4"/>
      <c r="G20" s="4" t="e">
        <f t="shared" si="0"/>
        <v>#DIV/0!</v>
      </c>
      <c r="H20" s="4" t="e">
        <f t="shared" si="1"/>
        <v>#DIV/0!</v>
      </c>
    </row>
    <row r="21" spans="1:8" ht="16.149999999999999" customHeight="1" x14ac:dyDescent="0.25">
      <c r="A21" s="4">
        <v>20</v>
      </c>
      <c r="B21" s="4"/>
      <c r="C21" s="4"/>
      <c r="D21" s="4"/>
      <c r="E21" s="4"/>
      <c r="F21" s="4"/>
      <c r="G21" s="4" t="e">
        <f t="shared" si="0"/>
        <v>#DIV/0!</v>
      </c>
      <c r="H21" s="4" t="e">
        <f t="shared" si="1"/>
        <v>#DIV/0!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B733D-8D90-45C9-B63F-A3C3A4070E7C}">
  <dimension ref="A1:O21"/>
  <sheetViews>
    <sheetView workbookViewId="0">
      <selection activeCell="A4" sqref="A4"/>
    </sheetView>
  </sheetViews>
  <sheetFormatPr defaultRowHeight="18" customHeight="1" x14ac:dyDescent="0.25"/>
  <cols>
    <col min="1" max="1" width="3" bestFit="1" customWidth="1"/>
    <col min="2" max="2" width="11.5703125" bestFit="1" customWidth="1"/>
    <col min="3" max="3" width="9.5703125" style="2" bestFit="1" customWidth="1"/>
    <col min="4" max="4" width="10.7109375" style="2" bestFit="1" customWidth="1"/>
    <col min="5" max="5" width="8" style="2" bestFit="1" customWidth="1"/>
    <col min="6" max="9" width="7.5703125" style="2" bestFit="1" customWidth="1"/>
    <col min="10" max="10" width="8.7109375" style="2" bestFit="1" customWidth="1"/>
    <col min="11" max="11" width="11.85546875" style="2" bestFit="1" customWidth="1"/>
    <col min="12" max="12" width="10" style="2" bestFit="1" customWidth="1"/>
    <col min="13" max="13" width="11.7109375" style="2" bestFit="1" customWidth="1"/>
    <col min="14" max="14" width="11.28515625" style="2" bestFit="1" customWidth="1"/>
    <col min="15" max="15" width="8.42578125" bestFit="1" customWidth="1"/>
  </cols>
  <sheetData>
    <row r="1" spans="1:15" ht="18" customHeight="1" x14ac:dyDescent="0.25">
      <c r="A1" s="3" t="s">
        <v>0</v>
      </c>
      <c r="B1" s="3" t="s">
        <v>1</v>
      </c>
      <c r="C1" s="13" t="s">
        <v>42</v>
      </c>
      <c r="D1" s="13" t="s">
        <v>43</v>
      </c>
      <c r="E1" s="13" t="s">
        <v>44</v>
      </c>
      <c r="F1" s="13" t="s">
        <v>45</v>
      </c>
      <c r="G1" s="13" t="s">
        <v>46</v>
      </c>
      <c r="H1" s="13" t="s">
        <v>47</v>
      </c>
      <c r="I1" s="13" t="s">
        <v>48</v>
      </c>
      <c r="J1" s="13" t="s">
        <v>49</v>
      </c>
      <c r="K1" s="13" t="s">
        <v>50</v>
      </c>
      <c r="L1" s="13" t="s">
        <v>51</v>
      </c>
      <c r="M1" s="13" t="s">
        <v>52</v>
      </c>
      <c r="N1" s="13" t="s">
        <v>53</v>
      </c>
      <c r="O1" s="3" t="s">
        <v>60</v>
      </c>
    </row>
    <row r="2" spans="1:15" ht="18" customHeight="1" x14ac:dyDescent="0.25">
      <c r="A2" s="4">
        <v>1</v>
      </c>
      <c r="B2" s="4" t="s">
        <v>13</v>
      </c>
      <c r="C2" s="14">
        <v>1223</v>
      </c>
      <c r="D2" s="14">
        <v>2349</v>
      </c>
      <c r="E2" s="14">
        <v>3756</v>
      </c>
      <c r="F2" s="14">
        <v>2827</v>
      </c>
      <c r="G2" s="14">
        <v>1000</v>
      </c>
      <c r="H2" s="14">
        <v>2153</v>
      </c>
      <c r="I2" s="14">
        <v>211</v>
      </c>
      <c r="J2" s="14">
        <v>23556</v>
      </c>
      <c r="K2" s="14">
        <v>2119</v>
      </c>
      <c r="L2" s="14">
        <v>8756</v>
      </c>
      <c r="M2" s="14">
        <v>5678</v>
      </c>
      <c r="N2" s="14">
        <v>3465</v>
      </c>
      <c r="O2" s="14">
        <f>AVERAGE(C2:N2)</f>
        <v>4757.75</v>
      </c>
    </row>
    <row r="3" spans="1:15" ht="18" customHeight="1" x14ac:dyDescent="0.25">
      <c r="A3" s="4">
        <v>2</v>
      </c>
      <c r="B3" s="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 t="e">
        <f t="shared" ref="O3:O4" si="0">AVERAGE(C3:N3)</f>
        <v>#DIV/0!</v>
      </c>
    </row>
    <row r="4" spans="1:15" ht="18" customHeight="1" x14ac:dyDescent="0.25">
      <c r="A4" s="4">
        <v>3</v>
      </c>
      <c r="B4" s="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 t="e">
        <f>AVERAGE(C4:N4)</f>
        <v>#DIV/0!</v>
      </c>
    </row>
    <row r="5" spans="1:15" ht="18" customHeight="1" x14ac:dyDescent="0.25">
      <c r="A5" s="4">
        <v>4</v>
      </c>
      <c r="B5" s="4" t="s">
        <v>67</v>
      </c>
      <c r="C5" s="14">
        <v>376</v>
      </c>
      <c r="D5" s="14">
        <v>2345</v>
      </c>
      <c r="E5" s="14">
        <v>697</v>
      </c>
      <c r="F5" s="14">
        <v>2465</v>
      </c>
      <c r="G5" s="14">
        <v>3687</v>
      </c>
      <c r="H5" s="14">
        <v>123</v>
      </c>
      <c r="I5" s="14">
        <v>2234</v>
      </c>
      <c r="J5" s="14">
        <v>3456</v>
      </c>
      <c r="K5" s="14">
        <v>7533</v>
      </c>
      <c r="L5" s="14">
        <v>7775</v>
      </c>
      <c r="M5" s="14">
        <v>6589</v>
      </c>
      <c r="N5" s="14">
        <v>213</v>
      </c>
      <c r="O5" s="14">
        <f t="shared" ref="O5:O21" si="1">AVERAGE(C5:N5)</f>
        <v>3124.4166666666665</v>
      </c>
    </row>
    <row r="6" spans="1:15" ht="18" customHeight="1" x14ac:dyDescent="0.25">
      <c r="A6" s="4">
        <v>5</v>
      </c>
      <c r="B6" s="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 t="e">
        <f t="shared" si="1"/>
        <v>#DIV/0!</v>
      </c>
    </row>
    <row r="7" spans="1:15" ht="18" customHeight="1" x14ac:dyDescent="0.25">
      <c r="A7" s="4">
        <v>6</v>
      </c>
      <c r="B7" s="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 t="e">
        <f t="shared" si="1"/>
        <v>#DIV/0!</v>
      </c>
    </row>
    <row r="8" spans="1:15" ht="18" customHeight="1" x14ac:dyDescent="0.25">
      <c r="A8" s="4">
        <v>7</v>
      </c>
      <c r="B8" s="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 t="e">
        <f t="shared" si="1"/>
        <v>#DIV/0!</v>
      </c>
    </row>
    <row r="9" spans="1:15" ht="18" customHeight="1" x14ac:dyDescent="0.25">
      <c r="A9" s="4">
        <v>8</v>
      </c>
      <c r="B9" s="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 t="e">
        <f t="shared" si="1"/>
        <v>#DIV/0!</v>
      </c>
    </row>
    <row r="10" spans="1:15" ht="18" customHeight="1" x14ac:dyDescent="0.25">
      <c r="A10" s="4">
        <v>9</v>
      </c>
      <c r="B10" s="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 t="e">
        <f t="shared" si="1"/>
        <v>#DIV/0!</v>
      </c>
    </row>
    <row r="11" spans="1:15" ht="18" customHeight="1" x14ac:dyDescent="0.25">
      <c r="A11" s="4">
        <v>10</v>
      </c>
      <c r="B11" s="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 t="e">
        <f t="shared" si="1"/>
        <v>#DIV/0!</v>
      </c>
    </row>
    <row r="12" spans="1:15" ht="18" customHeight="1" x14ac:dyDescent="0.25">
      <c r="A12" s="4">
        <v>11</v>
      </c>
      <c r="B12" s="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 t="e">
        <f t="shared" si="1"/>
        <v>#DIV/0!</v>
      </c>
    </row>
    <row r="13" spans="1:15" ht="18" customHeight="1" x14ac:dyDescent="0.25">
      <c r="A13" s="4">
        <v>12</v>
      </c>
      <c r="B13" s="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 t="e">
        <f t="shared" si="1"/>
        <v>#DIV/0!</v>
      </c>
    </row>
    <row r="14" spans="1:15" ht="18" customHeight="1" x14ac:dyDescent="0.25">
      <c r="A14" s="4">
        <v>13</v>
      </c>
      <c r="B14" s="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 t="e">
        <f t="shared" si="1"/>
        <v>#DIV/0!</v>
      </c>
    </row>
    <row r="15" spans="1:15" ht="18" customHeight="1" x14ac:dyDescent="0.25">
      <c r="A15" s="4">
        <v>14</v>
      </c>
      <c r="B15" s="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 t="e">
        <f t="shared" si="1"/>
        <v>#DIV/0!</v>
      </c>
    </row>
    <row r="16" spans="1:15" ht="18" customHeight="1" x14ac:dyDescent="0.25">
      <c r="A16" s="4">
        <v>15</v>
      </c>
      <c r="B16" s="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 t="e">
        <f t="shared" si="1"/>
        <v>#DIV/0!</v>
      </c>
    </row>
    <row r="17" spans="1:15" ht="18" customHeight="1" x14ac:dyDescent="0.25">
      <c r="A17" s="4">
        <v>16</v>
      </c>
      <c r="B17" s="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 t="e">
        <f t="shared" si="1"/>
        <v>#DIV/0!</v>
      </c>
    </row>
    <row r="18" spans="1:15" ht="18" customHeight="1" x14ac:dyDescent="0.25">
      <c r="A18" s="4">
        <v>17</v>
      </c>
      <c r="B18" s="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 t="e">
        <f t="shared" si="1"/>
        <v>#DIV/0!</v>
      </c>
    </row>
    <row r="19" spans="1:15" ht="18" customHeight="1" x14ac:dyDescent="0.25">
      <c r="A19" s="4">
        <v>18</v>
      </c>
      <c r="B19" s="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 t="e">
        <f t="shared" si="1"/>
        <v>#DIV/0!</v>
      </c>
    </row>
    <row r="20" spans="1:15" ht="18" customHeight="1" x14ac:dyDescent="0.25">
      <c r="A20" s="4">
        <v>19</v>
      </c>
      <c r="B20" s="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 t="e">
        <f t="shared" si="1"/>
        <v>#DIV/0!</v>
      </c>
    </row>
    <row r="21" spans="1:15" ht="18" customHeight="1" x14ac:dyDescent="0.25">
      <c r="A21" s="4">
        <v>20</v>
      </c>
      <c r="B21" s="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 t="e">
        <f t="shared" si="1"/>
        <v>#DIV/0!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8896B20CAFC074C80BCE24311BE1509" ma:contentTypeVersion="9" ma:contentTypeDescription="Create a new document." ma:contentTypeScope="" ma:versionID="c5e59cc596e5296fe5aa36c3d829ed9d">
  <xsd:schema xmlns:xsd="http://www.w3.org/2001/XMLSchema" xmlns:xs="http://www.w3.org/2001/XMLSchema" xmlns:p="http://schemas.microsoft.com/office/2006/metadata/properties" xmlns:ns3="43a9c923-a081-498f-9251-fea95e470494" xmlns:ns4="0365c72a-04a8-4311-9ffb-ef2b3e290152" targetNamespace="http://schemas.microsoft.com/office/2006/metadata/properties" ma:root="true" ma:fieldsID="8b8b4a356c73cd4cf8fb8212561a5710" ns3:_="" ns4:_="">
    <xsd:import namespace="43a9c923-a081-498f-9251-fea95e470494"/>
    <xsd:import namespace="0365c72a-04a8-4311-9ffb-ef2b3e29015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3a9c923-a081-498f-9251-fea95e47049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365c72a-04a8-4311-9ffb-ef2b3e29015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EBDBE05-8EC0-4261-B870-097A5E3CBDC6}">
  <ds:schemaRefs>
    <ds:schemaRef ds:uri="http://purl.org/dc/elements/1.1/"/>
    <ds:schemaRef ds:uri="http://schemas.openxmlformats.org/package/2006/metadata/core-properties"/>
    <ds:schemaRef ds:uri="http://schemas.microsoft.com/office/2006/documentManagement/types"/>
    <ds:schemaRef ds:uri="0365c72a-04a8-4311-9ffb-ef2b3e290152"/>
    <ds:schemaRef ds:uri="http://purl.org/dc/terms/"/>
    <ds:schemaRef ds:uri="http://schemas.microsoft.com/office/2006/metadata/properties"/>
    <ds:schemaRef ds:uri="http://purl.org/dc/dcmitype/"/>
    <ds:schemaRef ds:uri="http://schemas.microsoft.com/office/infopath/2007/PartnerControls"/>
    <ds:schemaRef ds:uri="43a9c923-a081-498f-9251-fea95e470494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C5DE63FA-949F-4EF9-8D75-F31A9DAF0B6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3a9c923-a081-498f-9251-fea95e470494"/>
    <ds:schemaRef ds:uri="0365c72a-04a8-4311-9ffb-ef2b3e29015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9BBAEFD-201D-4574-B2F7-1674C26AC96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Biodata</vt:lpstr>
      <vt:lpstr>Farm details</vt:lpstr>
      <vt:lpstr>Money Transactions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Adark</dc:creator>
  <cp:lastModifiedBy>Adark</cp:lastModifiedBy>
  <dcterms:created xsi:type="dcterms:W3CDTF">2022-06-19T17:47:44Z</dcterms:created>
  <dcterms:modified xsi:type="dcterms:W3CDTF">2022-06-19T23:09:09Z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0x01010018896B20CAFC074C80BCE24311BE1509</vt:lpwstr>
  </property>
</Properties>
</file>