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Base de dados" sheetId="2" r:id="rId5"/>
    <sheet state="visible" name="Volume exportado por país ou re" sheetId="3" r:id="rId6"/>
    <sheet state="visible" name="Percentual de exportação por ti" sheetId="4" r:id="rId7"/>
    <sheet state="visible" name="Ticket médio por região geográf" sheetId="5" r:id="rId8"/>
    <sheet state="visible" name="Ticket médio por canal de venda" sheetId="6" r:id="rId9"/>
    <sheet state="visible" name="Ticket médio de Vendas" sheetId="7" r:id="rId10"/>
    <sheet state="visible" name="Tempo médio de produção por peç" sheetId="8" r:id="rId11"/>
    <sheet state="visible" name="Volume  por tipo de peça" sheetId="9" r:id="rId12"/>
    <sheet state="visible" name="Produção por turno " sheetId="10" r:id="rId13"/>
    <sheet state="visible" name="Tempo ocioso das máquinas" sheetId="11" r:id="rId14"/>
    <sheet state="hidden" name="Lideres de mercado" sheetId="12" r:id="rId15"/>
  </sheets>
  <definedNames/>
  <calcPr/>
  <pivotCaches>
    <pivotCache cacheId="0" r:id="rId16"/>
  </pivotCaches>
  <extLst>
    <ext uri="GoogleSheetsCustomDataVersion2">
      <go:sheetsCustomData xmlns:go="http://customooxmlschemas.google.com/" r:id="rId17" roundtripDataChecksum="TIe8jVUS90uQEBMVeh2HlYF43pQiWj1+YoHmiHHU2gQ="/>
    </ext>
  </extLst>
</workbook>
</file>

<file path=xl/sharedStrings.xml><?xml version="1.0" encoding="utf-8"?>
<sst xmlns="http://schemas.openxmlformats.org/spreadsheetml/2006/main" count="1705" uniqueCount="149">
  <si>
    <t>ID da Venda</t>
  </si>
  <si>
    <t>Data da Venda</t>
  </si>
  <si>
    <t>Empresa</t>
  </si>
  <si>
    <t>Produto</t>
  </si>
  <si>
    <t>Quantidade Vendida</t>
  </si>
  <si>
    <t>Preço Unitário (R$)</t>
  </si>
  <si>
    <t>Receita Total (R$)</t>
  </si>
  <si>
    <t>Canal de Venda</t>
  </si>
  <si>
    <t>Região Geográfica</t>
  </si>
  <si>
    <t>País de Exportação</t>
  </si>
  <si>
    <t>Turno de Produção</t>
  </si>
  <si>
    <t>Tempo de Produção por Peça (min)</t>
  </si>
  <si>
    <t>Tempo Ocioso das Máquinas (min)</t>
  </si>
  <si>
    <t>Gênero do Consumidor</t>
  </si>
  <si>
    <t>2022-09-13</t>
  </si>
  <si>
    <t>Moda Agreste</t>
  </si>
  <si>
    <t>Jaqueta</t>
  </si>
  <si>
    <t>Loja Física</t>
  </si>
  <si>
    <t>Nordeste</t>
  </si>
  <si>
    <t>Argentina</t>
  </si>
  <si>
    <t>Manhã</t>
  </si>
  <si>
    <t>Feminino</t>
  </si>
  <si>
    <t>2022-10-28</t>
  </si>
  <si>
    <t>Estilo Nordestino</t>
  </si>
  <si>
    <t>Atacado</t>
  </si>
  <si>
    <t>Sudeste</t>
  </si>
  <si>
    <t>EUA</t>
  </si>
  <si>
    <t>Noite</t>
  </si>
  <si>
    <t>Masculino</t>
  </si>
  <si>
    <t>2024-08-28</t>
  </si>
  <si>
    <t>Confecções Silva</t>
  </si>
  <si>
    <t>França</t>
  </si>
  <si>
    <t>2024-10-15</t>
  </si>
  <si>
    <t>Camiseta</t>
  </si>
  <si>
    <t>Sul</t>
  </si>
  <si>
    <t>Portugal</t>
  </si>
  <si>
    <t>2024-09-14</t>
  </si>
  <si>
    <t>Tarde</t>
  </si>
  <si>
    <t>2022-12-17</t>
  </si>
  <si>
    <t>Short</t>
  </si>
  <si>
    <t>Norte</t>
  </si>
  <si>
    <t>2023-05-03</t>
  </si>
  <si>
    <t>Calça</t>
  </si>
  <si>
    <t>Online</t>
  </si>
  <si>
    <t>2024-01-19</t>
  </si>
  <si>
    <t>Roupas do Agreste</t>
  </si>
  <si>
    <t>Vestido</t>
  </si>
  <si>
    <t>2023-02-11</t>
  </si>
  <si>
    <t>2024-01-05</t>
  </si>
  <si>
    <t>2024-07-29</t>
  </si>
  <si>
    <t>Pernambuco Fashion</t>
  </si>
  <si>
    <t>2024-09-01</t>
  </si>
  <si>
    <t>Centro-Oeste</t>
  </si>
  <si>
    <t>2022-06-14</t>
  </si>
  <si>
    <t>Paraguai</t>
  </si>
  <si>
    <t>2022-01-27</t>
  </si>
  <si>
    <t>2022-06-24</t>
  </si>
  <si>
    <t>2022-01-25</t>
  </si>
  <si>
    <t>2024-05-27</t>
  </si>
  <si>
    <t>2024-09-27</t>
  </si>
  <si>
    <t>2024-08-22</t>
  </si>
  <si>
    <t>2022-08-11</t>
  </si>
  <si>
    <t>2022-09-05</t>
  </si>
  <si>
    <t>2022-10-26</t>
  </si>
  <si>
    <t>2023-02-19</t>
  </si>
  <si>
    <t>2024-05-15</t>
  </si>
  <si>
    <t>2024-05-12</t>
  </si>
  <si>
    <t>2023-05-05</t>
  </si>
  <si>
    <t>2022-07-20</t>
  </si>
  <si>
    <t>2024-12-21</t>
  </si>
  <si>
    <t>2024-05-04</t>
  </si>
  <si>
    <t>2022-02-18</t>
  </si>
  <si>
    <t>2023-02-08</t>
  </si>
  <si>
    <t>2024-09-24</t>
  </si>
  <si>
    <t>2022-01-15</t>
  </si>
  <si>
    <t>2023-06-16</t>
  </si>
  <si>
    <t>2024-01-08</t>
  </si>
  <si>
    <t>2023-11-04</t>
  </si>
  <si>
    <t>2024-07-07</t>
  </si>
  <si>
    <t>2023-07-23</t>
  </si>
  <si>
    <t>2023-10-10</t>
  </si>
  <si>
    <t>2023-06-29</t>
  </si>
  <si>
    <t>2024-12-18</t>
  </si>
  <si>
    <t>2023-10-17</t>
  </si>
  <si>
    <t>2024-04-16</t>
  </si>
  <si>
    <t>2024-12-28</t>
  </si>
  <si>
    <t>2024-12-16</t>
  </si>
  <si>
    <t>2022-10-01</t>
  </si>
  <si>
    <t>2023-06-08</t>
  </si>
  <si>
    <t>2023-01-04</t>
  </si>
  <si>
    <t>2023-01-27</t>
  </si>
  <si>
    <t>2023-08-21</t>
  </si>
  <si>
    <t>2022-08-05</t>
  </si>
  <si>
    <t>2024-03-07</t>
  </si>
  <si>
    <t>2024-04-01</t>
  </si>
  <si>
    <t>2023-08-27</t>
  </si>
  <si>
    <t>2024-02-04</t>
  </si>
  <si>
    <t>2024-09-18</t>
  </si>
  <si>
    <t>2024-06-28</t>
  </si>
  <si>
    <t>2023-07-19</t>
  </si>
  <si>
    <t>2024-10-27</t>
  </si>
  <si>
    <t>2023-09-09</t>
  </si>
  <si>
    <t>2022-06-17</t>
  </si>
  <si>
    <t>2024-01-31</t>
  </si>
  <si>
    <t>2024-04-12</t>
  </si>
  <si>
    <t>2024-04-03</t>
  </si>
  <si>
    <t>2024-06-18</t>
  </si>
  <si>
    <t>2024-08-02</t>
  </si>
  <si>
    <t>2023-07-31</t>
  </si>
  <si>
    <t>2023-09-04</t>
  </si>
  <si>
    <t>2022-10-06</t>
  </si>
  <si>
    <t>2022-06-15</t>
  </si>
  <si>
    <t>2023-02-23</t>
  </si>
  <si>
    <t>2022-04-22</t>
  </si>
  <si>
    <t>2023-03-23</t>
  </si>
  <si>
    <t>2022-12-04</t>
  </si>
  <si>
    <t>2022-04-02</t>
  </si>
  <si>
    <t>2022-05-19</t>
  </si>
  <si>
    <t>2023-09-02</t>
  </si>
  <si>
    <t>2023-08-28</t>
  </si>
  <si>
    <t>2023-11-18</t>
  </si>
  <si>
    <t>2022-09-10</t>
  </si>
  <si>
    <t>2023-04-18</t>
  </si>
  <si>
    <t>2024-02-18</t>
  </si>
  <si>
    <t>2023-09-14</t>
  </si>
  <si>
    <t>2023-12-24</t>
  </si>
  <si>
    <t>2024-05-06</t>
  </si>
  <si>
    <t>2022-01-08</t>
  </si>
  <si>
    <t>2023-05-30</t>
  </si>
  <si>
    <t>2022-10-31</t>
  </si>
  <si>
    <t>2023-11-10</t>
  </si>
  <si>
    <t>2024-12-10</t>
  </si>
  <si>
    <t>2023-02-17</t>
  </si>
  <si>
    <t>2023-12-20</t>
  </si>
  <si>
    <t>2023-05-20</t>
  </si>
  <si>
    <t>2023-08-13</t>
  </si>
  <si>
    <t>2024-10-01</t>
  </si>
  <si>
    <t>2022-09-23</t>
  </si>
  <si>
    <t>2024-11-03</t>
  </si>
  <si>
    <t>2024-08-17</t>
  </si>
  <si>
    <t>Ano</t>
  </si>
  <si>
    <t>Ticket médio</t>
  </si>
  <si>
    <t>Brasil</t>
  </si>
  <si>
    <t>SUM of Quantidade Vendida</t>
  </si>
  <si>
    <t>SUM of Receita Total (R$)</t>
  </si>
  <si>
    <t>SUM of Ticket médio</t>
  </si>
  <si>
    <t>SUM of Tempo de Produção por Peça (min)</t>
  </si>
  <si>
    <t>P. Peça (min)</t>
  </si>
  <si>
    <t>T.O.M. (min)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</si>
</sst>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1.0"/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344846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1" numFmtId="165" xfId="0" applyAlignment="1" applyBorder="1" applyFont="1" applyNumberFormat="1">
      <alignment horizontal="center" vertical="top"/>
    </xf>
    <xf borderId="0" fillId="0" fontId="2" numFmtId="164" xfId="0" applyFont="1" applyNumberFormat="1"/>
    <xf borderId="0" fillId="0" fontId="2" numFmtId="165" xfId="0" applyFont="1" applyNumberFormat="1"/>
    <xf borderId="0" fillId="0" fontId="4" numFmtId="0" xfId="0" applyFont="1"/>
    <xf borderId="0" fillId="0" fontId="4" numFmtId="10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Volume de Produção Mensal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00535C"/>
              </a:solidFill>
            </a:ln>
          </c:spPr>
          <c:marker>
            <c:symbol val="none"/>
          </c:marker>
          <c:cat>
            <c:strRef>
              <c:f>Sheet1!$B$2:$B$101</c:f>
            </c:strRef>
          </c:cat>
          <c:val>
            <c:numRef>
              <c:f>Sheet1!$E$2:$E$101</c:f>
              <c:numCache/>
            </c:numRef>
          </c:val>
          <c:smooth val="0"/>
        </c:ser>
        <c:axId val="1761006930"/>
        <c:axId val="1750274503"/>
      </c:lineChart>
      <c:catAx>
        <c:axId val="176100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Data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750274503"/>
      </c:catAx>
      <c:valAx>
        <c:axId val="1750274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Quantidade Vendida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7610069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Produção por turno ou linha de montagem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'Produção por turno 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'Produção por turno '!$A$3:$A$5</c:f>
            </c:strRef>
          </c:cat>
          <c:val>
            <c:numRef>
              <c:f>'Produção por turno '!$B$3:$B$5</c:f>
              <c:numCache/>
            </c:numRef>
          </c:val>
        </c:ser>
        <c:ser>
          <c:idx val="1"/>
          <c:order val="1"/>
          <c:tx>
            <c:strRef>
              <c:f>'Produção por turno '!$C$2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'Produção por turno '!$A$3:$A$5</c:f>
            </c:strRef>
          </c:cat>
          <c:val>
            <c:numRef>
              <c:f>'Produção por turno '!$C$3:$C$5</c:f>
              <c:numCache/>
            </c:numRef>
          </c:val>
        </c:ser>
        <c:ser>
          <c:idx val="2"/>
          <c:order val="2"/>
          <c:tx>
            <c:strRef>
              <c:f>'Produção por turno '!$D$2</c:f>
            </c:strRef>
          </c:tx>
          <c:spPr>
            <a:solidFill>
              <a:srgbClr val="8A52F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'Produção por turno '!$A$3:$A$5</c:f>
            </c:strRef>
          </c:cat>
          <c:val>
            <c:numRef>
              <c:f>'Produção por turno '!$D$3:$D$5</c:f>
              <c:numCache/>
            </c:numRef>
          </c:val>
        </c:ser>
        <c:axId val="792135349"/>
        <c:axId val="81174728"/>
      </c:barChart>
      <c:catAx>
        <c:axId val="79213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81174728"/>
      </c:catAx>
      <c:valAx>
        <c:axId val="81174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7921353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P. Peça (min) e T.O.M. (min)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'Tempo ocioso das máquinas'!$B$1</c:f>
            </c:strRef>
          </c:tx>
          <c:spPr>
            <a:ln cmpd="sng">
              <a:solidFill>
                <a:srgbClr val="00535C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'Tempo ocioso das máquinas'!$A$2:$A$6</c:f>
            </c:strRef>
          </c:cat>
          <c:val>
            <c:numRef>
              <c:f>'Tempo ocioso das máquinas'!$B$2:$B$6</c:f>
              <c:numCache/>
            </c:numRef>
          </c:val>
          <c:smooth val="0"/>
        </c:ser>
        <c:ser>
          <c:idx val="1"/>
          <c:order val="1"/>
          <c:tx>
            <c:strRef>
              <c:f>'Tempo ocioso das máquinas'!$C$1</c:f>
            </c:strRef>
          </c:tx>
          <c:spPr>
            <a:ln cmpd="sng">
              <a:solidFill>
                <a:srgbClr val="CD840E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'Tempo ocioso das máquinas'!$A$2:$A$6</c:f>
            </c:strRef>
          </c:cat>
          <c:val>
            <c:numRef>
              <c:f>'Tempo ocioso das máquinas'!$C$2:$C$6</c:f>
              <c:numCache/>
            </c:numRef>
          </c:val>
          <c:smooth val="0"/>
        </c:ser>
        <c:axId val="1677877927"/>
        <c:axId val="343298495"/>
      </c:lineChart>
      <c:catAx>
        <c:axId val="167787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343298495"/>
      </c:catAx>
      <c:valAx>
        <c:axId val="343298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6778779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Total de vendas nos últimos  2 anos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8A52F5"/>
              </a:solidFill>
            </c:spPr>
          </c:dPt>
          <c:dPt>
            <c:idx val="1"/>
            <c:spPr>
              <a:solidFill>
                <a:srgbClr val="B5B169"/>
              </a:solidFill>
            </c:spPr>
          </c:dPt>
          <c:dPt>
            <c:idx val="2"/>
            <c:spPr>
              <a:solidFill>
                <a:srgbClr val="F5EC51"/>
              </a:solidFill>
            </c:spPr>
          </c:dPt>
          <c:dPt>
            <c:idx val="3"/>
            <c:spPr>
              <a:solidFill>
                <a:srgbClr val="7D6AA0"/>
              </a:solidFill>
            </c:spPr>
          </c:dPt>
          <c:dPt>
            <c:idx val="4"/>
            <c:spPr>
              <a:solidFill>
                <a:srgbClr val="75746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'Lideres de mercado'!$A$2:$A$6</c:f>
            </c:strRef>
          </c:cat>
          <c:val>
            <c:numRef>
              <c:f>'Lideres de mercado'!$B$2:$B$6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Ticket Médio de Compra por Canal de Venda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Sheet1!$H$2:$H$101</c:f>
            </c:strRef>
          </c:cat>
          <c:val>
            <c:numRef>
              <c:f>Sheet1!$F$2:$F$101</c:f>
              <c:numCache/>
            </c:numRef>
          </c:val>
        </c:ser>
        <c:axId val="814291169"/>
        <c:axId val="1891201983"/>
      </c:barChart>
      <c:catAx>
        <c:axId val="814291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Canal de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891201983"/>
      </c:catAx>
      <c:valAx>
        <c:axId val="1891201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Preço Unitário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8142911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Percentual de Exportação por Tipo de Produto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Sheet1!$J$2:$J$101</c:f>
            </c:strRef>
          </c:cat>
          <c:val>
            <c:numRef>
              <c:f>Sheet1!$E$2:$E$101</c:f>
              <c:numCache/>
            </c:numRef>
          </c:val>
        </c:ser>
        <c:axId val="519922024"/>
        <c:axId val="1365728073"/>
      </c:barChart>
      <c:catAx>
        <c:axId val="51992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365728073"/>
      </c:catAx>
      <c:valAx>
        <c:axId val="1365728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Quantidade Vendida (Exportação)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5199220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Percentual de exportação por tipo de produto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'Percentual de exportação por ti'!$B$1:$B$2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'Percentual de exportação por ti'!$A$3:$A$7</c:f>
            </c:strRef>
          </c:cat>
          <c:val>
            <c:numRef>
              <c:f>'Percentual de exportação por ti'!$B$3:$B$7</c:f>
              <c:numCache/>
            </c:numRef>
          </c:val>
        </c:ser>
        <c:ser>
          <c:idx val="1"/>
          <c:order val="1"/>
          <c:tx>
            <c:strRef>
              <c:f>'Percentual de exportação por ti'!$D$1:$D$2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'Percentual de exportação por ti'!$A$3:$A$7</c:f>
            </c:strRef>
          </c:cat>
          <c:val>
            <c:numRef>
              <c:f>'Percentual de exportação por ti'!$D$3:$D$7</c:f>
              <c:numCache/>
            </c:numRef>
          </c:val>
        </c:ser>
        <c:ser>
          <c:idx val="2"/>
          <c:order val="2"/>
          <c:tx>
            <c:strRef>
              <c:f>'Percentual de exportação por ti'!$E$1:$E$2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'Percentual de exportação por ti'!$A$3:$A$7</c:f>
            </c:strRef>
          </c:cat>
          <c:val>
            <c:numRef>
              <c:f>'Percentual de exportação por ti'!$E$3:$E$7</c:f>
              <c:numCache/>
            </c:numRef>
          </c:val>
        </c:ser>
        <c:ser>
          <c:idx val="3"/>
          <c:order val="3"/>
          <c:tx>
            <c:strRef>
              <c:f>'Percentual de exportação por ti'!$F$1:$F$2</c:f>
            </c:strRef>
          </c:tx>
          <c:spPr>
            <a:solidFill>
              <a:srgbClr val="7D6AA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'Percentual de exportação por ti'!$A$3:$A$7</c:f>
            </c:strRef>
          </c:cat>
          <c:val>
            <c:numRef>
              <c:f>'Percentual de exportação por ti'!$F$3:$F$7</c:f>
              <c:numCache/>
            </c:numRef>
          </c:val>
        </c:ser>
        <c:ser>
          <c:idx val="4"/>
          <c:order val="4"/>
          <c:tx>
            <c:strRef>
              <c:f>'Percentual de exportação por ti'!$G$1:$G$2</c:f>
            </c:strRef>
          </c:tx>
          <c:spPr>
            <a:solidFill>
              <a:srgbClr val="6C768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'Percentual de exportação por ti'!$A$3:$A$7</c:f>
            </c:strRef>
          </c:cat>
          <c:val>
            <c:numRef>
              <c:f>'Percentual de exportação por ti'!$G$3:$G$7</c:f>
              <c:numCache/>
            </c:numRef>
          </c:val>
        </c:ser>
        <c:axId val="700961904"/>
        <c:axId val="1337217540"/>
      </c:barChart>
      <c:catAx>
        <c:axId val="7009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337217540"/>
      </c:catAx>
      <c:valAx>
        <c:axId val="1337217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7009619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Ticket médio por região geográfica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'Ticket médio por região geográf'!$B$1:$B$2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região geográf'!$A$3:$A$14</c:f>
            </c:strRef>
          </c:cat>
          <c:val>
            <c:numRef>
              <c:f>'Ticket médio por região geográf'!$B$3:$B$14</c:f>
              <c:numCache/>
            </c:numRef>
          </c:val>
        </c:ser>
        <c:ser>
          <c:idx val="1"/>
          <c:order val="1"/>
          <c:tx>
            <c:strRef>
              <c:f>'Ticket médio por região geográf'!$C$1:$C$2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região geográf'!$A$3:$A$14</c:f>
            </c:strRef>
          </c:cat>
          <c:val>
            <c:numRef>
              <c:f>'Ticket médio por região geográf'!$C$3:$C$14</c:f>
              <c:numCache/>
            </c:numRef>
          </c:val>
        </c:ser>
        <c:ser>
          <c:idx val="2"/>
          <c:order val="2"/>
          <c:tx>
            <c:strRef>
              <c:f>'Ticket médio por região geográf'!$D$1:$D$2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região geográf'!$A$3:$A$14</c:f>
            </c:strRef>
          </c:cat>
          <c:val>
            <c:numRef>
              <c:f>'Ticket médio por região geográf'!$D$3:$D$14</c:f>
              <c:numCache/>
            </c:numRef>
          </c:val>
        </c:ser>
        <c:ser>
          <c:idx val="3"/>
          <c:order val="3"/>
          <c:tx>
            <c:strRef>
              <c:f>'Ticket médio por região geográf'!$E$1:$E$2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região geográf'!$A$3:$A$14</c:f>
            </c:strRef>
          </c:cat>
          <c:val>
            <c:numRef>
              <c:f>'Ticket médio por região geográf'!$E$3:$E$14</c:f>
              <c:numCache/>
            </c:numRef>
          </c:val>
        </c:ser>
        <c:ser>
          <c:idx val="4"/>
          <c:order val="4"/>
          <c:tx>
            <c:strRef>
              <c:f>'Ticket médio por região geográf'!$F$1:$F$2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região geográf'!$A$3:$A$14</c:f>
            </c:strRef>
          </c:cat>
          <c:val>
            <c:numRef>
              <c:f>'Ticket médio por região geográf'!$F$3:$F$14</c:f>
              <c:numCache/>
            </c:numRef>
          </c:val>
        </c:ser>
        <c:ser>
          <c:idx val="5"/>
          <c:order val="5"/>
          <c:tx>
            <c:strRef>
              <c:f>'Ticket médio por região geográf'!$G$1:$G$2</c:f>
            </c:strRef>
          </c:tx>
          <c:cat>
            <c:strRef>
              <c:f>'Ticket médio por região geográf'!$A$3:$A$14</c:f>
            </c:strRef>
          </c:cat>
          <c:val>
            <c:numRef>
              <c:f>'Ticket médio por região geográf'!$G$3:$G$14</c:f>
              <c:numCache/>
            </c:numRef>
          </c:val>
        </c:ser>
        <c:ser>
          <c:idx val="6"/>
          <c:order val="6"/>
          <c:tx>
            <c:strRef>
              <c:f>'Ticket médio por região geográf'!$H$1:$H$2</c:f>
            </c:strRef>
          </c:tx>
          <c:cat>
            <c:strRef>
              <c:f>'Ticket médio por região geográf'!$A$3:$A$14</c:f>
            </c:strRef>
          </c:cat>
          <c:val>
            <c:numRef>
              <c:f>'Ticket médio por região geográf'!$H$3:$H$14</c:f>
              <c:numCache/>
            </c:numRef>
          </c:val>
        </c:ser>
        <c:axId val="464416569"/>
        <c:axId val="498754615"/>
      </c:barChart>
      <c:catAx>
        <c:axId val="464416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498754615"/>
      </c:catAx>
      <c:valAx>
        <c:axId val="49875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4644165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Ticket médio por canal de venda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'Ticket médio por canal de venda'!$B$1:$B$2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canal de venda'!$A$3:$A$7</c:f>
            </c:strRef>
          </c:cat>
          <c:val>
            <c:numRef>
              <c:f>'Ticket médio por canal de venda'!$B$3:$B$7</c:f>
              <c:numCache/>
            </c:numRef>
          </c:val>
        </c:ser>
        <c:ser>
          <c:idx val="1"/>
          <c:order val="1"/>
          <c:tx>
            <c:strRef>
              <c:f>'Ticket médio por canal de venda'!$C$1:$C$2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canal de venda'!$A$3:$A$7</c:f>
            </c:strRef>
          </c:cat>
          <c:val>
            <c:numRef>
              <c:f>'Ticket médio por canal de venda'!$C$3:$C$7</c:f>
              <c:numCache/>
            </c:numRef>
          </c:val>
        </c:ser>
        <c:ser>
          <c:idx val="2"/>
          <c:order val="2"/>
          <c:tx>
            <c:strRef>
              <c:f>'Ticket médio por canal de venda'!$D$1:$D$2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por canal de venda'!$A$3:$A$7</c:f>
            </c:strRef>
          </c:cat>
          <c:val>
            <c:numRef>
              <c:f>'Ticket médio por canal de venda'!$D$3:$D$7</c:f>
              <c:numCache/>
            </c:numRef>
          </c:val>
        </c:ser>
        <c:axId val="2033667472"/>
        <c:axId val="1019612172"/>
      </c:barChart>
      <c:catAx>
        <c:axId val="20336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019612172"/>
      </c:catAx>
      <c:valAx>
        <c:axId val="101961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20336674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Ticket médio de Vendas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'Ticket médio de Vendas'!$B$2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de Vendas'!$A$3:$A$6</c:f>
            </c:strRef>
          </c:cat>
          <c:val>
            <c:numRef>
              <c:f>'Ticket médio de Vendas'!$B$3:$B$6</c:f>
              <c:numCache/>
            </c:numRef>
          </c:val>
        </c:ser>
        <c:ser>
          <c:idx val="1"/>
          <c:order val="1"/>
          <c:tx>
            <c:strRef>
              <c:f>'Ticket médio de Vendas'!$C$2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de Vendas'!$A$3:$A$6</c:f>
            </c:strRef>
          </c:cat>
          <c:val>
            <c:numRef>
              <c:f>'Ticket médio de Vendas'!$C$3:$C$6</c:f>
              <c:numCache/>
            </c:numRef>
          </c:val>
        </c:ser>
        <c:ser>
          <c:idx val="2"/>
          <c:order val="2"/>
          <c:tx>
            <c:strRef>
              <c:f>'Ticket médio de Vendas'!$D$2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de Vendas'!$A$3:$A$6</c:f>
            </c:strRef>
          </c:cat>
          <c:val>
            <c:numRef>
              <c:f>'Ticket médio de Vendas'!$D$3:$D$6</c:f>
              <c:numCache/>
            </c:numRef>
          </c:val>
        </c:ser>
        <c:ser>
          <c:idx val="3"/>
          <c:order val="3"/>
          <c:tx>
            <c:strRef>
              <c:f>'Ticket médio de Vendas'!$E$2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'Ticket médio de Vendas'!$A$3:$A$6</c:f>
            </c:strRef>
          </c:cat>
          <c:val>
            <c:numRef>
              <c:f>'Ticket médio de Vendas'!$E$3:$E$6</c:f>
              <c:numCache/>
            </c:numRef>
          </c:val>
        </c:ser>
        <c:axId val="528797121"/>
        <c:axId val="124057612"/>
      </c:barChart>
      <c:catAx>
        <c:axId val="52879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24057612"/>
      </c:catAx>
      <c:valAx>
        <c:axId val="124057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5287971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Tempo médio de produção por peça.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'Tempo médio de produção por peç'!$A$2:$A$6</c:f>
            </c:strRef>
          </c:cat>
          <c:val>
            <c:numRef>
              <c:f>'Tempo médio de produção por peç'!$B$2:$B$6</c:f>
              <c:numCache/>
            </c:numRef>
          </c:val>
        </c:ser>
        <c:axId val="797800722"/>
        <c:axId val="1399982062"/>
      </c:barChart>
      <c:catAx>
        <c:axId val="79780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399982062"/>
      </c:catAx>
      <c:valAx>
        <c:axId val="1399982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SUM de Tempo de Produção por Peça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7978007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Volume de produção por tipo de peça (camisetas, calças, vestidos etc.)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'Volume  por tipo de peça'!$A$3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'Volume  por tipo de peça'!$B$2:$F$2</c:f>
            </c:strRef>
          </c:cat>
          <c:val>
            <c:numRef>
              <c:f>'Volume  por tipo de peça'!$B$3:$F$3</c:f>
              <c:numCache/>
            </c:numRef>
          </c:val>
        </c:ser>
        <c:ser>
          <c:idx val="1"/>
          <c:order val="1"/>
          <c:tx>
            <c:strRef>
              <c:f>'Volume  por tipo de peça'!$A$4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'Volume  por tipo de peça'!$B$2:$F$2</c:f>
            </c:strRef>
          </c:cat>
          <c:val>
            <c:numRef>
              <c:f>'Volume  por tipo de peça'!$B$4:$F$4</c:f>
              <c:numCache/>
            </c:numRef>
          </c:val>
        </c:ser>
        <c:ser>
          <c:idx val="2"/>
          <c:order val="2"/>
          <c:tx>
            <c:strRef>
              <c:f>'Volume  por tipo de peça'!$A$5</c:f>
            </c:strRef>
          </c:tx>
          <c:spPr>
            <a:solidFill>
              <a:srgbClr val="A3B2CC"/>
            </a:solidFill>
            <a:ln cmpd="sng">
              <a:solidFill>
                <a:srgbClr val="000000"/>
              </a:solidFill>
            </a:ln>
          </c:spPr>
          <c:cat>
            <c:strRef>
              <c:f>'Volume  por tipo de peça'!$B$2:$F$2</c:f>
            </c:strRef>
          </c:cat>
          <c:val>
            <c:numRef>
              <c:f>'Volume  por tipo de peça'!$B$5:$F$5</c:f>
              <c:numCache/>
            </c:numRef>
          </c:val>
        </c:ser>
        <c:axId val="2027673849"/>
        <c:axId val="1474238115"/>
      </c:barChart>
      <c:catAx>
        <c:axId val="202767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0" i="0">
                    <a:solidFill>
                      <a:srgbClr val="344846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474238115"/>
      </c:catAx>
      <c:valAx>
        <c:axId val="1474238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20276738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1</xdr:row>
      <xdr:rowOff>0</xdr:rowOff>
    </xdr:from>
    <xdr:ext cx="5391150" cy="2695575"/>
    <xdr:graphicFrame>
      <xdr:nvGraphicFramePr>
        <xdr:cNvPr id="17191550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19</xdr:row>
      <xdr:rowOff>0</xdr:rowOff>
    </xdr:from>
    <xdr:ext cx="5391150" cy="2695575"/>
    <xdr:graphicFrame>
      <xdr:nvGraphicFramePr>
        <xdr:cNvPr id="9578345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37</xdr:row>
      <xdr:rowOff>0</xdr:rowOff>
    </xdr:from>
    <xdr:ext cx="5391150" cy="2695575"/>
    <xdr:graphicFrame>
      <xdr:nvGraphicFramePr>
        <xdr:cNvPr id="20756390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28575</xdr:rowOff>
    </xdr:from>
    <xdr:ext cx="5715000" cy="3533775"/>
    <xdr:graphicFrame>
      <xdr:nvGraphicFramePr>
        <xdr:cNvPr id="338866278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7</xdr:row>
      <xdr:rowOff>57150</xdr:rowOff>
    </xdr:from>
    <xdr:ext cx="6162675" cy="3810000"/>
    <xdr:graphicFrame>
      <xdr:nvGraphicFramePr>
        <xdr:cNvPr id="14966950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0</xdr:row>
      <xdr:rowOff>95250</xdr:rowOff>
    </xdr:from>
    <xdr:ext cx="7143750" cy="4410075"/>
    <xdr:graphicFrame>
      <xdr:nvGraphicFramePr>
        <xdr:cNvPr id="465804960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57150</xdr:rowOff>
    </xdr:from>
    <xdr:ext cx="7591425" cy="4695825"/>
    <xdr:pic>
      <xdr:nvPicPr>
        <xdr:cNvPr id="765352961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133350</xdr:rowOff>
    </xdr:from>
    <xdr:ext cx="7610475" cy="4695825"/>
    <xdr:graphicFrame>
      <xdr:nvGraphicFramePr>
        <xdr:cNvPr id="201805491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7362825" cy="4543425"/>
    <xdr:graphicFrame>
      <xdr:nvGraphicFramePr>
        <xdr:cNvPr id="171462784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13</xdr:row>
      <xdr:rowOff>95250</xdr:rowOff>
    </xdr:from>
    <xdr:ext cx="7429500" cy="4600575"/>
    <xdr:graphicFrame>
      <xdr:nvGraphicFramePr>
        <xdr:cNvPr id="152677940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</xdr:row>
      <xdr:rowOff>47625</xdr:rowOff>
    </xdr:from>
    <xdr:ext cx="6648450" cy="4114800"/>
    <xdr:graphicFrame>
      <xdr:nvGraphicFramePr>
        <xdr:cNvPr id="522719903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123825</xdr:rowOff>
    </xdr:from>
    <xdr:ext cx="5715000" cy="3533775"/>
    <xdr:graphicFrame>
      <xdr:nvGraphicFramePr>
        <xdr:cNvPr id="959359706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0</xdr:rowOff>
    </xdr:from>
    <xdr:ext cx="5715000" cy="3533775"/>
    <xdr:graphicFrame>
      <xdr:nvGraphicFramePr>
        <xdr:cNvPr id="253527753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1" sheet="Base de dados"/>
  </cacheSource>
  <cacheFields>
    <cacheField name="ID da Vend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Data da Venda" numFmtId="0">
      <sharedItems>
        <s v="2022-09-13"/>
        <s v="2022-10-28"/>
        <s v="2024-08-28"/>
        <s v="2024-10-15"/>
        <s v="2024-09-14"/>
        <s v="2022-12-17"/>
        <s v="2023-05-03"/>
        <s v="2024-01-19"/>
        <s v="2023-02-11"/>
        <s v="2024-01-05"/>
        <s v="2024-07-29"/>
        <s v="2024-09-01"/>
        <s v="2022-06-14"/>
        <s v="2022-01-27"/>
        <s v="2022-06-24"/>
        <s v="2022-01-25"/>
        <s v="2024-05-27"/>
        <s v="2024-09-27"/>
        <s v="2024-08-22"/>
        <s v="2022-08-11"/>
        <s v="2022-09-05"/>
        <s v="2022-10-26"/>
        <s v="2023-02-19"/>
        <s v="2024-05-15"/>
        <s v="2024-05-12"/>
        <s v="2023-05-05"/>
        <s v="2022-07-20"/>
        <s v="2024-12-21"/>
        <s v="2024-05-04"/>
        <s v="2022-02-18"/>
        <s v="2023-02-08"/>
        <s v="2024-09-24"/>
        <s v="2022-01-15"/>
        <s v="2023-06-16"/>
        <s v="2024-01-08"/>
        <s v="2023-11-04"/>
        <s v="2024-07-07"/>
        <s v="2023-07-23"/>
        <s v="2023-10-10"/>
        <s v="2023-06-29"/>
        <s v="2024-12-18"/>
        <s v="2023-10-17"/>
        <s v="2024-04-16"/>
        <s v="2024-12-28"/>
        <s v="2024-12-16"/>
        <s v="2022-10-01"/>
        <s v="2023-06-08"/>
        <s v="2023-01-04"/>
        <s v="2023-01-27"/>
        <s v="2023-08-21"/>
        <s v="2022-08-05"/>
        <s v="2024-03-07"/>
        <s v="2024-04-01"/>
        <s v="2023-08-27"/>
        <s v="2024-02-04"/>
        <s v="2024-09-18"/>
        <s v="2024-06-28"/>
        <s v="2023-07-19"/>
        <s v="2024-10-27"/>
        <s v="2023-09-09"/>
        <s v="2022-06-17"/>
        <s v="2024-01-31"/>
        <s v="2024-04-12"/>
        <s v="2024-04-03"/>
        <s v="2024-06-18"/>
        <s v="2024-08-02"/>
        <s v="2023-07-31"/>
        <s v="2023-09-04"/>
        <s v="2022-10-06"/>
        <s v="2022-06-15"/>
        <s v="2023-02-23"/>
        <s v="2022-04-22"/>
        <s v="2023-03-23"/>
        <s v="2022-12-04"/>
        <s v="2022-04-02"/>
        <s v="2022-05-19"/>
        <s v="2023-09-02"/>
        <s v="2023-08-28"/>
        <s v="2023-11-18"/>
        <s v="2022-09-10"/>
        <s v="2023-04-18"/>
        <s v="2024-02-18"/>
        <s v="2023-09-14"/>
        <s v="2023-12-24"/>
        <s v="2024-05-06"/>
        <s v="2022-01-08"/>
        <s v="2023-05-30"/>
        <s v="2022-10-31"/>
        <s v="2023-11-10"/>
        <s v="2024-12-10"/>
        <s v="2023-02-17"/>
        <s v="2023-12-20"/>
        <s v="2023-05-20"/>
        <s v="2023-08-13"/>
        <s v="2024-10-01"/>
        <s v="2022-09-23"/>
        <s v="2024-11-03"/>
        <s v="2024-08-17"/>
      </sharedItems>
    </cacheField>
    <cacheField name="data da venda2" numFmtId="164">
      <sharedItems containsSemiMixedTypes="0" containsDate="1" containsString="0">
        <d v="2022-09-13T00:00:00Z"/>
        <d v="2022-10-28T00:00:00Z"/>
        <d v="2024-08-28T00:00:00Z"/>
        <d v="2024-10-15T00:00:00Z"/>
        <d v="2024-09-14T00:00:00Z"/>
        <d v="2022-12-17T00:00:00Z"/>
        <d v="2023-05-03T00:00:00Z"/>
        <d v="2024-01-19T00:00:00Z"/>
        <d v="2023-02-11T00:00:00Z"/>
        <d v="2024-01-05T00:00:00Z"/>
        <d v="2024-07-29T00:00:00Z"/>
        <d v="2024-09-01T00:00:00Z"/>
        <d v="2022-06-14T00:00:00Z"/>
        <d v="2022-01-27T00:00:00Z"/>
        <d v="2022-06-24T00:00:00Z"/>
        <d v="2022-01-25T00:00:00Z"/>
        <d v="2024-05-27T00:00:00Z"/>
        <d v="2024-09-27T00:00:00Z"/>
        <d v="2024-08-22T00:00:00Z"/>
        <d v="2022-08-11T00:00:00Z"/>
        <d v="2022-09-05T00:00:00Z"/>
        <d v="2022-10-26T00:00:00Z"/>
        <d v="2023-02-19T00:00:00Z"/>
        <d v="2024-05-15T00:00:00Z"/>
        <d v="2024-05-12T00:00:00Z"/>
        <d v="2023-05-05T00:00:00Z"/>
        <d v="2022-07-20T00:00:00Z"/>
        <d v="2024-12-21T00:00:00Z"/>
        <d v="2024-05-04T00:00:00Z"/>
        <d v="2022-02-18T00:00:00Z"/>
        <d v="2023-02-08T00:00:00Z"/>
        <d v="2024-09-24T00:00:00Z"/>
        <d v="2022-01-15T00:00:00Z"/>
        <d v="2023-06-16T00:00:00Z"/>
        <d v="2024-01-08T00:00:00Z"/>
        <d v="2023-11-04T00:00:00Z"/>
        <d v="2024-07-07T00:00:00Z"/>
        <d v="2023-07-23T00:00:00Z"/>
        <d v="2023-10-10T00:00:00Z"/>
        <d v="2023-06-29T00:00:00Z"/>
        <d v="2024-12-18T00:00:00Z"/>
        <d v="2023-10-17T00:00:00Z"/>
        <d v="2024-04-16T00:00:00Z"/>
        <d v="2024-12-28T00:00:00Z"/>
        <d v="2024-12-16T00:00:00Z"/>
        <d v="2022-10-01T00:00:00Z"/>
        <d v="2023-06-08T00:00:00Z"/>
        <d v="2023-01-04T00:00:00Z"/>
        <d v="2023-01-27T00:00:00Z"/>
        <d v="2023-08-21T00:00:00Z"/>
        <d v="2022-08-05T00:00:00Z"/>
        <d v="2024-03-07T00:00:00Z"/>
        <d v="2024-04-01T00:00:00Z"/>
        <d v="2023-08-27T00:00:00Z"/>
        <d v="2024-02-04T00:00:00Z"/>
        <d v="2024-09-18T00:00:00Z"/>
        <d v="2024-06-28T00:00:00Z"/>
        <d v="2023-07-19T00:00:00Z"/>
        <d v="2024-10-27T00:00:00Z"/>
        <d v="2023-09-09T00:00:00Z"/>
        <d v="2022-06-17T00:00:00Z"/>
        <d v="2024-01-31T00:00:00Z"/>
        <d v="2024-04-12T00:00:00Z"/>
        <d v="2024-04-03T00:00:00Z"/>
        <d v="2024-06-18T00:00:00Z"/>
        <d v="2024-08-02T00:00:00Z"/>
        <d v="2023-07-31T00:00:00Z"/>
        <d v="2023-09-04T00:00:00Z"/>
        <d v="2022-10-06T00:00:00Z"/>
        <d v="2022-06-15T00:00:00Z"/>
        <d v="2023-02-23T00:00:00Z"/>
        <d v="2022-04-22T00:00:00Z"/>
        <d v="2023-03-23T00:00:00Z"/>
        <d v="2022-12-04T00:00:00Z"/>
        <d v="2022-04-02T00:00:00Z"/>
        <d v="2022-05-19T00:00:00Z"/>
        <d v="2023-09-02T00:00:00Z"/>
        <d v="2023-08-28T00:00:00Z"/>
        <d v="2023-11-18T00:00:00Z"/>
        <d v="2022-09-10T00:00:00Z"/>
        <d v="2023-04-18T00:00:00Z"/>
        <d v="2024-02-18T00:00:00Z"/>
        <d v="2023-09-14T00:00:00Z"/>
        <d v="2023-12-24T00:00:00Z"/>
        <d v="2024-05-06T00:00:00Z"/>
        <d v="2022-01-08T00:00:00Z"/>
        <d v="2023-05-30T00:00:00Z"/>
        <d v="2022-10-31T00:00:00Z"/>
        <d v="2023-11-10T00:00:00Z"/>
        <d v="2024-12-10T00:00:00Z"/>
        <d v="2023-02-17T00:00:00Z"/>
        <d v="2023-12-20T00:00:00Z"/>
        <d v="2023-05-20T00:00:00Z"/>
        <d v="2023-08-13T00:00:00Z"/>
        <d v="2024-10-01T00:00:00Z"/>
        <d v="2022-09-23T00:00:00Z"/>
        <d v="2024-11-03T00:00:00Z"/>
        <d v="2024-08-17T00:00:00Z"/>
      </sharedItems>
    </cacheField>
    <cacheField name="Ano" numFmtId="0">
      <sharedItems containsSemiMixedTypes="0" containsString="0" containsNumber="1" containsInteger="1">
        <n v="2022.0"/>
        <n v="2024.0"/>
        <n v="2023.0"/>
      </sharedItems>
    </cacheField>
    <cacheField name="Empresa" numFmtId="0">
      <sharedItems>
        <s v="Moda Agreste"/>
        <s v="Estilo Nordestino"/>
        <s v="Confecções Silva"/>
        <s v="Roupas do Agreste"/>
        <s v="Pernambuco Fashion"/>
      </sharedItems>
    </cacheField>
    <cacheField name="Produto" numFmtId="0">
      <sharedItems>
        <s v="Jaqueta"/>
        <s v="Camiseta"/>
        <s v="Short"/>
        <s v="Calça"/>
        <s v="Vestido"/>
      </sharedItems>
    </cacheField>
    <cacheField name="Quantidade Vendida" numFmtId="0">
      <sharedItems containsSemiMixedTypes="0" containsString="0" containsNumber="1" containsInteger="1">
        <n v="296.0"/>
        <n v="87.0"/>
        <n v="304.0"/>
        <n v="220.0"/>
        <n v="475.0"/>
        <n v="494.0"/>
        <n v="486.0"/>
        <n v="404.0"/>
        <n v="476.0"/>
        <n v="280.0"/>
        <n v="406.0"/>
        <n v="373.0"/>
        <n v="187.0"/>
        <n v="78.0"/>
        <n v="106.0"/>
        <n v="308.0"/>
        <n v="56.0"/>
        <n v="58.0"/>
        <n v="113.0"/>
        <n v="99.0"/>
        <n v="488.0"/>
        <n v="31.0"/>
        <n v="301.0"/>
        <n v="425.0"/>
        <n v="24.0"/>
        <n v="105.0"/>
        <n v="458.0"/>
        <n v="246.0"/>
        <n v="285.0"/>
        <n v="61.0"/>
        <n v="389.0"/>
        <n v="483.0"/>
        <n v="188.0"/>
        <n v="259.0"/>
        <n v="11.0"/>
        <n v="341.0"/>
        <n v="414.0"/>
        <n v="243.0"/>
        <n v="202.0"/>
        <n v="37.0"/>
        <n v="140.0"/>
        <n v="381.0"/>
        <n v="489.0"/>
        <n v="431.0"/>
        <n v="433.0"/>
        <n v="314.0"/>
        <n v="464.0"/>
        <n v="223.0"/>
        <n v="155.0"/>
        <n v="156.0"/>
        <n v="324.0"/>
        <n v="482.0"/>
        <n v="207.0"/>
        <n v="118.0"/>
        <n v="182.0"/>
        <n v="125.0"/>
        <n v="370.0"/>
        <n v="92.0"/>
        <n v="133.0"/>
        <n v="166.0"/>
        <n v="255.0"/>
        <n v="493.0"/>
        <n v="85.0"/>
        <n v="427.0"/>
        <n v="107.0"/>
        <n v="387.0"/>
        <n v="408.0"/>
        <n v="86.0"/>
        <n v="167.0"/>
        <n v="169.0"/>
        <n v="294.0"/>
        <n v="161.0"/>
        <n v="420.0"/>
        <n v="206.0"/>
        <n v="103.0"/>
        <n v="186.0"/>
        <n v="30.0"/>
        <n v="442.0"/>
        <n v="429.0"/>
        <n v="367.0"/>
        <n v="236.0"/>
        <n v="474.0"/>
        <n v="179.0"/>
        <n v="459.0"/>
        <n v="447.0"/>
        <n v="19.0"/>
        <n v="463.0"/>
        <n v="396.0"/>
        <n v="384.0"/>
        <n v="286.0"/>
        <n v="329.0"/>
      </sharedItems>
    </cacheField>
    <cacheField name="Preço Unitário (R$)" numFmtId="165">
      <sharedItems containsSemiMixedTypes="0" containsString="0" containsNumber="1">
        <n v="167.35"/>
        <n v="154.5"/>
        <n v="136.8"/>
        <n v="160.98"/>
        <n v="70.35"/>
        <n v="127.84"/>
        <n v="35.61"/>
        <n v="106.77"/>
        <n v="42.87"/>
        <n v="36.38"/>
        <n v="91.66"/>
        <n v="42.81"/>
        <n v="112.68"/>
        <n v="16.81"/>
        <n v="191.92"/>
        <n v="124.86"/>
        <n v="22.66"/>
        <n v="114.36"/>
        <n v="157.63"/>
        <n v="61.94"/>
        <n v="69.69"/>
        <n v="119.69"/>
        <n v="162.15"/>
        <n v="113.42"/>
        <n v="190.68"/>
        <n v="39.27"/>
        <n v="196.82"/>
        <n v="119.25"/>
        <n v="166.4"/>
        <n v="67.31"/>
        <n v="154.23"/>
        <n v="174.59"/>
        <n v="145.47"/>
        <n v="186.95"/>
        <n v="175.79"/>
        <n v="11.86"/>
        <n v="161.21"/>
        <n v="140.77"/>
        <n v="164.44"/>
        <n v="127.63"/>
        <n v="84.31"/>
        <n v="67.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"/>
        <n v="39.3"/>
        <n v="139.45"/>
        <n v="184.37"/>
        <n v="114.76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5"/>
        <n v="196.27"/>
        <n v="63.07"/>
        <n v="49.43"/>
        <n v="64.39"/>
        <n v="149.57"/>
        <n v="186.79"/>
        <n v="14.92"/>
        <n v="105.7"/>
        <n v="196.51"/>
        <n v="165.63"/>
        <n v="47.19"/>
        <n v="15.14"/>
        <n v="70.95"/>
      </sharedItems>
    </cacheField>
    <cacheField name="Receita Total (R$)" numFmtId="165">
      <sharedItems containsSemiMixedTypes="0" containsString="0" containsNumber="1">
        <n v="49535.6"/>
        <n v="13441.5"/>
        <n v="41587.2"/>
        <n v="35415.6"/>
        <n v="33416.25"/>
        <n v="63152.96"/>
        <n v="17306.46"/>
        <n v="52744.38"/>
        <n v="17319.48"/>
        <n v="17316.88"/>
        <n v="25664.8"/>
        <n v="17380.86"/>
        <n v="42029.64"/>
        <n v="3143.47"/>
        <n v="14969.76"/>
        <n v="13235.16"/>
        <n v="6979.28"/>
        <n v="6404.16"/>
        <n v="9142.539999999999"/>
        <n v="6999.219999999999"/>
        <n v="6899.309999999999"/>
        <n v="58408.72"/>
        <n v="5026.650000000001"/>
        <n v="34139.42"/>
        <n v="81039.0"/>
        <n v="942.48"/>
        <n v="20666.1"/>
        <n v="54616.5"/>
        <n v="40934.4"/>
        <n v="19183.35"/>
        <n v="9408.029999999999"/>
        <n v="67915.51"/>
        <n v="70262.01"/>
        <n v="35146.6"/>
        <n v="45529.61"/>
        <n v="130.46"/>
        <n v="54972.61"/>
        <n v="58278.78000000001"/>
        <n v="39958.92"/>
        <n v="25781.26"/>
        <n v="3119.47"/>
        <n v="28110.6"/>
        <n v="19752.6"/>
        <n v="49598.58"/>
        <n v="85804.83"/>
        <n v="11977.49"/>
        <n v="11340.27"/>
        <n v="3398.85"/>
        <n v="18786.62"/>
        <n v="24322.88"/>
        <n v="9089.48"/>
        <n v="5894.650000000001"/>
        <n v="8559.72"/>
        <n v="7500.599999999999"/>
        <n v="68979.02"/>
        <n v="22428.45"/>
        <n v="4637.4"/>
        <n v="25379.9"/>
        <n v="23046.25"/>
        <n v="42461.2"/>
        <n v="14753.12"/>
        <n v="17638.46"/>
        <n v="26302.94"/>
        <n v="30213.66"/>
        <n v="2659.65"/>
        <n v="16732.42"/>
        <n v="14220.5"/>
        <n v="23976.05"/>
        <n v="9202.0"/>
        <n v="39179.88"/>
        <n v="27739.92"/>
        <n v="16614.34"/>
        <n v="30218.65"/>
        <n v="15446.6"/>
        <n v="4483.5"/>
        <n v="11308.64"/>
        <n v="46935.0"/>
        <n v="19914.02"/>
        <n v="11542.18"/>
        <n v="34205.4"/>
        <n v="3802.5"/>
        <n v="60527.48"/>
        <n v="15688.53"/>
        <n v="55075.69"/>
        <n v="14463.02"/>
        <n v="14943.52"/>
        <n v="48039.89999999999"/>
        <n v="35132.33"/>
        <n v="12740.14"/>
        <n v="22688.37"/>
        <n v="28782.33"/>
        <n v="2841.83"/>
        <n v="22041.22"/>
        <n v="6907.96"/>
        <n v="29596.0"/>
        <n v="77817.95999999999"/>
        <n v="63601.92"/>
        <n v="13496.34"/>
        <n v="4981.06"/>
        <n v="10997.25"/>
      </sharedItems>
    </cacheField>
    <cacheField name="Ticket médio" numFmtId="165">
      <sharedItems containsSemiMixedTypes="0" containsString="0" containsNumber="1">
        <n v="167.35"/>
        <n v="154.5"/>
        <n v="136.79999999999998"/>
        <n v="160.98"/>
        <n v="70.35"/>
        <n v="127.84"/>
        <n v="35.61"/>
        <n v="106.77"/>
        <n v="42.87"/>
        <n v="36.38"/>
        <n v="91.66"/>
        <n v="42.81"/>
        <n v="112.67999999999999"/>
        <n v="16.81"/>
        <n v="191.92000000000002"/>
        <n v="124.86"/>
        <n v="22.66"/>
        <n v="114.36"/>
        <n v="157.63"/>
        <n v="61.94"/>
        <n v="69.68999999999998"/>
        <n v="119.69"/>
        <n v="162.15"/>
        <n v="113.41999999999999"/>
        <n v="190.68"/>
        <n v="39.27"/>
        <n v="196.82"/>
        <n v="119.25"/>
        <n v="166.4"/>
        <n v="67.30999999999999"/>
        <n v="154.23"/>
        <n v="174.58999999999997"/>
        <n v="145.47"/>
        <n v="186.95"/>
        <n v="175.79"/>
        <n v="11.860000000000001"/>
        <n v="161.21"/>
        <n v="140.77000000000004"/>
        <n v="164.44"/>
        <n v="127.63"/>
        <n v="84.30999999999999"/>
        <n v="67.8999999999999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000000000001"/>
        <n v="39.3"/>
        <n v="139.45000000000002"/>
        <n v="184.37"/>
        <n v="114.75999999999999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000000000002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4999999999997"/>
        <n v="196.27"/>
        <n v="63.07"/>
        <n v="49.43"/>
        <n v="64.39"/>
        <n v="149.57"/>
        <n v="186.79000000000002"/>
        <n v="14.92"/>
        <n v="105.7"/>
        <n v="196.51"/>
        <n v="165.63"/>
        <n v="47.19"/>
        <n v="15.14"/>
        <n v="70.95"/>
      </sharedItems>
    </cacheField>
    <cacheField name="Canal de Venda" numFmtId="0">
      <sharedItems>
        <s v="Loja Física"/>
        <s v="Atacado"/>
        <s v="Online"/>
      </sharedItems>
    </cacheField>
    <cacheField name="Região Geográfica" numFmtId="0">
      <sharedItems>
        <s v="Nordeste"/>
        <s v="Sudeste"/>
        <s v="Sul"/>
        <s v="Norte"/>
        <s v="Centro-Oeste"/>
      </sharedItems>
    </cacheField>
    <cacheField name="País de Exportação" numFmtId="0">
      <sharedItems>
        <s v="Argentina"/>
        <s v="EUA"/>
        <s v="França"/>
        <s v="Portugal"/>
        <s v="Brasil"/>
        <s v="Paraguai"/>
      </sharedItems>
    </cacheField>
    <cacheField name="Turno de Produção" numFmtId="0">
      <sharedItems>
        <s v="Manhã"/>
        <s v="Noite"/>
        <s v="Tarde"/>
      </sharedItems>
    </cacheField>
    <cacheField name="Tempo de Produção por Peça (min)" numFmtId="0">
      <sharedItems containsSemiMixedTypes="0" containsString="0" containsNumber="1" containsInteger="1">
        <n v="47.0"/>
        <n v="14.0"/>
        <n v="26.0"/>
        <n v="15.0"/>
        <n v="13.0"/>
        <n v="41.0"/>
        <n v="56.0"/>
        <n v="5.0"/>
        <n v="8.0"/>
        <n v="6.0"/>
        <n v="51.0"/>
        <n v="49.0"/>
        <n v="29.0"/>
        <n v="17.0"/>
        <n v="37.0"/>
        <n v="34.0"/>
        <n v="35.0"/>
        <n v="28.0"/>
        <n v="19.0"/>
        <n v="32.0"/>
        <n v="57.0"/>
        <n v="48.0"/>
        <n v="12.0"/>
        <n v="21.0"/>
        <n v="52.0"/>
        <n v="55.0"/>
        <n v="18.0"/>
        <n v="59.0"/>
        <n v="50.0"/>
        <n v="7.0"/>
        <n v="11.0"/>
        <n v="25.0"/>
        <n v="44.0"/>
        <n v="23.0"/>
        <n v="33.0"/>
        <n v="36.0"/>
        <n v="10.0"/>
        <n v="27.0"/>
        <n v="46.0"/>
        <n v="58.0"/>
        <n v="43.0"/>
        <n v="9.0"/>
        <n v="22.0"/>
      </sharedItems>
    </cacheField>
    <cacheField name="Tempo Ocioso das Máquinas (min)" numFmtId="0">
      <sharedItems containsSemiMixedTypes="0" containsString="0" containsNumber="1" containsInteger="1">
        <n v="30.0"/>
        <n v="27.0"/>
        <n v="25.0"/>
        <n v="10.0"/>
        <n v="4.0"/>
        <n v="5.0"/>
        <n v="14.0"/>
        <n v="1.0"/>
        <n v="23.0"/>
        <n v="7.0"/>
        <n v="17.0"/>
        <n v="28.0"/>
        <n v="11.0"/>
        <n v="22.0"/>
        <n v="2.0"/>
        <n v="8.0"/>
        <n v="24.0"/>
        <n v="6.0"/>
        <n v="20.0"/>
        <n v="0.0"/>
        <n v="21.0"/>
        <n v="13.0"/>
        <n v="16.0"/>
        <n v="18.0"/>
        <n v="15.0"/>
        <n v="19.0"/>
        <n v="29.0"/>
        <n v="9.0"/>
        <n v="3.0"/>
        <n v="12.0"/>
        <n v="26.0"/>
      </sharedItems>
    </cacheField>
    <cacheField name="Gênero do Consumidor" numFmtId="0">
      <sharedItems>
        <s v="Feminino"/>
        <s v="Masculi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olume exportado por país ou re" cacheId="0" dataCaption="" rowGrandTotals="0" compact="0" compactData="0">
  <location ref="A1:B6" firstHeaderRow="0" firstDataRow="1" firstDataCol="0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axis="axisRow" compact="0" outline="0" multipleItemSelectionAllowed="1" showAll="0" sortType="ascending">
      <items>
        <item x="0"/>
        <item h="1" x="4"/>
        <item x="1"/>
        <item x="2"/>
        <item x="5"/>
        <item x="3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12"/>
  </rowFields>
  <dataFields>
    <dataField name="SUM of Quantidade Vendida" fld="6" baseField="0"/>
  </dataFields>
</pivotTableDefinition>
</file>

<file path=xl/pivotTables/pivotTable10.xml><?xml version="1.0" encoding="utf-8"?>
<pivotTableDefinition xmlns="http://schemas.openxmlformats.org/spreadsheetml/2006/main" name="Lideres de mercado" cacheId="0" dataCaption="" rowGrandTotals="0" compact="0" compactData="0">
  <location ref="A1:B6" firstHeaderRow="0" firstDataRow="1" firstDataCol="0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axis="axisRow" compact="0" outline="0" multipleItemSelectionAllowed="1" showAll="0" sortType="ascending">
      <items>
        <item sd="0" x="2"/>
        <item sd="0" x="1"/>
        <item sd="0" x="0"/>
        <item sd="0" x="4"/>
        <item sd="0" x="3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SUM of Quantidade Vendida" fld="6" baseField="0"/>
  </dataFields>
</pivotTableDefinition>
</file>

<file path=xl/pivotTables/pivotTable2.xml><?xml version="1.0" encoding="utf-8"?>
<pivotTableDefinition xmlns="http://schemas.openxmlformats.org/spreadsheetml/2006/main" name="Percentual de exportação por ti" cacheId="0" dataCaption="" rowGrandTotals="0" colGrandTotals="0" compact="0" compactData="0">
  <location ref="A1:G7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Row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axis="axisCol" compact="0" outline="0" multipleItemSelectionAllowed="1" showAll="0" sortType="ascending">
      <items>
        <item x="0"/>
        <item x="4"/>
        <item x="1"/>
        <item x="2"/>
        <item x="5"/>
        <item x="3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12"/>
  </colFields>
  <dataFields>
    <dataField name="SUM of Receita Total (R$)" fld="8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Ticket médio por região geográf" cacheId="0" dataCaption="" rowGrandTotals="0" colGrandTotals="0" compact="0" compactData="0">
  <location ref="A1:F7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axis="axisCol" compact="0" outline="0" multipleItemSelectionAllowed="1" showAll="0" sortType="ascending">
      <items>
        <item x="4"/>
        <item x="0"/>
        <item x="3"/>
        <item x="1"/>
        <item x="2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11"/>
  </colFields>
  <dataFields>
    <dataField name="SUM of Ticket médio" fld="9" baseField="0"/>
  </dataFields>
</pivotTableDefinition>
</file>

<file path=xl/pivotTables/pivotTable4.xml><?xml version="1.0" encoding="utf-8"?>
<pivotTableDefinition xmlns="http://schemas.openxmlformats.org/spreadsheetml/2006/main" name="Ticket médio por canal de venda" cacheId="0" dataCaption="" rowGrandTotals="0" colGrandTotals="0" compact="0" compactData="0">
  <location ref="A1:D7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axis="axisCol" compact="0" outline="0" multipleItemSelectionAllowed="1" showAll="0" sortType="ascending">
      <items>
        <item x="1"/>
        <item x="0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10"/>
  </colFields>
  <dataFields>
    <dataField name="SUM of Ticket médio" fld="9" baseField="0"/>
  </dataFields>
</pivotTableDefinition>
</file>

<file path=xl/pivotTables/pivotTable5.xml><?xml version="1.0" encoding="utf-8"?>
<pivotTableDefinition xmlns="http://schemas.openxmlformats.org/spreadsheetml/2006/main" name="Ticket médio de Vendas" cacheId="0" dataCaption="" rowGrandTotals="0" colGrandTotals="0" compact="0" compactData="0">
  <location ref="A1:F5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axis="axisRow" compact="0" outline="0" multipleItemSelectionAllowed="1" showAll="0" sortType="ascending">
      <items>
        <item x="0"/>
        <item x="2"/>
        <item x="1"/>
        <item t="default"/>
      </items>
    </pivotField>
    <pivotField name="Empresa" axis="axisCol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4"/>
  </colFields>
  <dataFields>
    <dataField name="SUM of Ticket médio" fld="9" baseField="0"/>
  </dataFields>
</pivotTableDefinition>
</file>

<file path=xl/pivotTables/pivotTable6.xml><?xml version="1.0" encoding="utf-8"?>
<pivotTableDefinition xmlns="http://schemas.openxmlformats.org/spreadsheetml/2006/main" name="Tempo médio de produção por peç" cacheId="0" dataCaption="" rowGrandTotals="0" compact="0" compactData="0">
  <location ref="A1:B6" firstHeaderRow="0" firstDataRow="1" firstDataCol="0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Row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Tempo de Produção por Peça (min)" fld="14" baseField="0"/>
  </dataFields>
</pivotTableDefinition>
</file>

<file path=xl/pivotTables/pivotTable7.xml><?xml version="1.0" encoding="utf-8"?>
<pivotTableDefinition xmlns="http://schemas.openxmlformats.org/spreadsheetml/2006/main" name="Volume  por tipo de peça" cacheId="0" dataCaption="" rowGrandTotals="0" colGrandTotals="0" compact="0" compactData="0">
  <location ref="A1:F5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axis="axisRow" compact="0" outline="0" multipleItemSelectionAllowed="1" showAll="0" sortType="ascending">
      <items>
        <item x="0"/>
        <item x="2"/>
        <item x="1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Col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5"/>
  </colFields>
  <dataFields>
    <dataField name="SUM of Quantidade Vendida" fld="6" baseField="0"/>
  </dataFields>
</pivotTableDefinition>
</file>

<file path=xl/pivotTables/pivotTable8.xml><?xml version="1.0" encoding="utf-8"?>
<pivotTableDefinition xmlns="http://schemas.openxmlformats.org/spreadsheetml/2006/main" name="Produção por turno " cacheId="0" dataCaption="" rowGrandTotals="0" colGrandTotals="0" compact="0" compactData="0">
  <location ref="A1:D5" firstHeaderRow="0" firstDataRow="1" firstDataCol="1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axis="axisRow" compact="0" outline="0" multipleItemSelectionAllowed="1" showAll="0" sortType="ascending">
      <items>
        <item x="0"/>
        <item x="2"/>
        <item x="1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axis="axisCol" compact="0" outline="0" multipleItemSelectionAllowed="1" showAll="0" sortType="ascending">
      <items>
        <item x="0"/>
        <item x="1"/>
        <item x="2"/>
        <item t="default"/>
      </items>
    </pivotField>
    <pivotField name="Tempo de Produção por Peça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3"/>
  </colFields>
  <dataFields>
    <dataField name="SUM of Quantidade Vendida" fld="6" baseField="0"/>
  </dataFields>
</pivotTableDefinition>
</file>

<file path=xl/pivotTables/pivotTable9.xml><?xml version="1.0" encoding="utf-8"?>
<pivotTableDefinition xmlns="http://schemas.openxmlformats.org/spreadsheetml/2006/main" name="Tempo ocioso das máquinas" cacheId="0" dataCaption="" rowGrandTotals="0" compact="0" compactData="0">
  <location ref="A1:C6" firstHeaderRow="0" firstDataRow="2" firstDataCol="0"/>
  <pivotFields>
    <pivotField name="ID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Empresa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Região Geográfic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outline="0" multipleItemSelectionAllowed="1" showAll="0">
      <items>
        <item x="0"/>
        <item x="1"/>
        <item x="2"/>
        <item t="default"/>
      </items>
    </pivotField>
    <pivotField name="Tempo de Produção por Peça (min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Ocioso das Máquinas (min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-2"/>
  </colFields>
  <dataFields>
    <dataField name="P. Peça (min)" fld="14" baseField="0"/>
    <dataField name="T.O.M. (min)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8.0"/>
    <col customWidth="1" min="3" max="3" width="18.75"/>
    <col customWidth="1" min="4" max="4" width="7.63"/>
    <col customWidth="1" min="5" max="5" width="14.88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 t="s">
        <v>14</v>
      </c>
      <c r="C2" s="2" t="s">
        <v>15</v>
      </c>
      <c r="D2" s="2" t="s">
        <v>16</v>
      </c>
      <c r="E2" s="2">
        <v>296.0</v>
      </c>
      <c r="F2" s="2">
        <v>167.35</v>
      </c>
      <c r="G2" s="2">
        <v>49535.6</v>
      </c>
      <c r="H2" s="2" t="s">
        <v>17</v>
      </c>
      <c r="I2" s="2" t="s">
        <v>18</v>
      </c>
      <c r="J2" s="2" t="s">
        <v>19</v>
      </c>
      <c r="K2" s="2" t="s">
        <v>20</v>
      </c>
      <c r="L2" s="2">
        <v>47.0</v>
      </c>
      <c r="M2" s="2">
        <v>30.0</v>
      </c>
      <c r="N2" s="2" t="s">
        <v>21</v>
      </c>
    </row>
    <row r="3">
      <c r="A3" s="2">
        <v>2.0</v>
      </c>
      <c r="B3" s="2" t="s">
        <v>22</v>
      </c>
      <c r="C3" s="2" t="s">
        <v>23</v>
      </c>
      <c r="D3" s="2" t="s">
        <v>16</v>
      </c>
      <c r="E3" s="2">
        <v>87.0</v>
      </c>
      <c r="F3" s="2">
        <v>154.5</v>
      </c>
      <c r="G3" s="2">
        <v>13441.5</v>
      </c>
      <c r="H3" s="2" t="s">
        <v>24</v>
      </c>
      <c r="I3" s="2" t="s">
        <v>25</v>
      </c>
      <c r="J3" s="2" t="s">
        <v>26</v>
      </c>
      <c r="K3" s="2" t="s">
        <v>27</v>
      </c>
      <c r="L3" s="2">
        <v>14.0</v>
      </c>
      <c r="M3" s="2">
        <v>27.0</v>
      </c>
      <c r="N3" s="2" t="s">
        <v>28</v>
      </c>
    </row>
    <row r="4">
      <c r="A4" s="2">
        <v>3.0</v>
      </c>
      <c r="B4" s="2" t="s">
        <v>29</v>
      </c>
      <c r="C4" s="2" t="s">
        <v>30</v>
      </c>
      <c r="D4" s="2" t="s">
        <v>16</v>
      </c>
      <c r="E4" s="2">
        <v>304.0</v>
      </c>
      <c r="F4" s="2">
        <v>136.8</v>
      </c>
      <c r="G4" s="2">
        <v>41587.2</v>
      </c>
      <c r="H4" s="2" t="s">
        <v>24</v>
      </c>
      <c r="I4" s="2" t="s">
        <v>25</v>
      </c>
      <c r="J4" s="2" t="s">
        <v>31</v>
      </c>
      <c r="K4" s="2" t="s">
        <v>27</v>
      </c>
      <c r="L4" s="2">
        <v>26.0</v>
      </c>
      <c r="M4" s="2">
        <v>25.0</v>
      </c>
      <c r="N4" s="2" t="s">
        <v>28</v>
      </c>
    </row>
    <row r="5">
      <c r="A5" s="2">
        <v>4.0</v>
      </c>
      <c r="B5" s="2" t="s">
        <v>32</v>
      </c>
      <c r="C5" s="2" t="s">
        <v>15</v>
      </c>
      <c r="D5" s="2" t="s">
        <v>33</v>
      </c>
      <c r="E5" s="2">
        <v>220.0</v>
      </c>
      <c r="F5" s="2">
        <v>160.98</v>
      </c>
      <c r="G5" s="2">
        <v>35415.6</v>
      </c>
      <c r="H5" s="2" t="s">
        <v>17</v>
      </c>
      <c r="I5" s="2" t="s">
        <v>34</v>
      </c>
      <c r="J5" s="2" t="s">
        <v>35</v>
      </c>
      <c r="K5" s="2" t="s">
        <v>27</v>
      </c>
      <c r="L5" s="2">
        <v>15.0</v>
      </c>
      <c r="M5" s="2">
        <v>10.0</v>
      </c>
      <c r="N5" s="2" t="s">
        <v>21</v>
      </c>
    </row>
    <row r="6">
      <c r="A6" s="2">
        <v>5.0</v>
      </c>
      <c r="B6" s="2" t="s">
        <v>36</v>
      </c>
      <c r="C6" s="2" t="s">
        <v>15</v>
      </c>
      <c r="D6" s="2" t="s">
        <v>16</v>
      </c>
      <c r="E6" s="2">
        <v>475.0</v>
      </c>
      <c r="F6" s="2">
        <v>70.35</v>
      </c>
      <c r="G6" s="2">
        <v>33416.25</v>
      </c>
      <c r="H6" s="2" t="s">
        <v>17</v>
      </c>
      <c r="I6" s="2" t="s">
        <v>25</v>
      </c>
      <c r="J6" s="2" t="s">
        <v>26</v>
      </c>
      <c r="K6" s="2" t="s">
        <v>37</v>
      </c>
      <c r="L6" s="2">
        <v>13.0</v>
      </c>
      <c r="M6" s="2">
        <v>4.0</v>
      </c>
      <c r="N6" s="2" t="s">
        <v>21</v>
      </c>
    </row>
    <row r="7">
      <c r="A7" s="2">
        <v>6.0</v>
      </c>
      <c r="B7" s="2" t="s">
        <v>38</v>
      </c>
      <c r="C7" s="2" t="s">
        <v>23</v>
      </c>
      <c r="D7" s="2" t="s">
        <v>39</v>
      </c>
      <c r="E7" s="2">
        <v>494.0</v>
      </c>
      <c r="F7" s="2">
        <v>127.84</v>
      </c>
      <c r="G7" s="2">
        <v>63152.96</v>
      </c>
      <c r="H7" s="2" t="s">
        <v>24</v>
      </c>
      <c r="I7" s="2" t="s">
        <v>40</v>
      </c>
      <c r="K7" s="2" t="s">
        <v>20</v>
      </c>
      <c r="L7" s="2">
        <v>41.0</v>
      </c>
      <c r="M7" s="2">
        <v>5.0</v>
      </c>
      <c r="N7" s="2" t="s">
        <v>21</v>
      </c>
    </row>
    <row r="8">
      <c r="A8" s="2">
        <v>7.0</v>
      </c>
      <c r="B8" s="2" t="s">
        <v>41</v>
      </c>
      <c r="C8" s="2" t="s">
        <v>23</v>
      </c>
      <c r="D8" s="2" t="s">
        <v>42</v>
      </c>
      <c r="E8" s="2">
        <v>486.0</v>
      </c>
      <c r="F8" s="2">
        <v>35.61</v>
      </c>
      <c r="G8" s="2">
        <v>17306.46</v>
      </c>
      <c r="H8" s="2" t="s">
        <v>43</v>
      </c>
      <c r="I8" s="2" t="s">
        <v>25</v>
      </c>
      <c r="J8" s="2" t="s">
        <v>35</v>
      </c>
      <c r="K8" s="2" t="s">
        <v>27</v>
      </c>
      <c r="L8" s="2">
        <v>13.0</v>
      </c>
      <c r="M8" s="2">
        <v>14.0</v>
      </c>
      <c r="N8" s="2" t="s">
        <v>21</v>
      </c>
    </row>
    <row r="9">
      <c r="A9" s="2">
        <v>8.0</v>
      </c>
      <c r="B9" s="2" t="s">
        <v>44</v>
      </c>
      <c r="C9" s="2" t="s">
        <v>45</v>
      </c>
      <c r="D9" s="2" t="s">
        <v>46</v>
      </c>
      <c r="E9" s="2">
        <v>494.0</v>
      </c>
      <c r="F9" s="2">
        <v>106.77</v>
      </c>
      <c r="G9" s="2">
        <v>52744.38</v>
      </c>
      <c r="H9" s="2" t="s">
        <v>43</v>
      </c>
      <c r="I9" s="2" t="s">
        <v>18</v>
      </c>
      <c r="J9" s="2" t="s">
        <v>35</v>
      </c>
      <c r="K9" s="2" t="s">
        <v>27</v>
      </c>
      <c r="L9" s="2">
        <v>56.0</v>
      </c>
      <c r="M9" s="2">
        <v>25.0</v>
      </c>
      <c r="N9" s="2" t="s">
        <v>28</v>
      </c>
    </row>
    <row r="10">
      <c r="A10" s="2">
        <v>9.0</v>
      </c>
      <c r="B10" s="2" t="s">
        <v>47</v>
      </c>
      <c r="C10" s="2" t="s">
        <v>45</v>
      </c>
      <c r="D10" s="2" t="s">
        <v>39</v>
      </c>
      <c r="E10" s="2">
        <v>404.0</v>
      </c>
      <c r="F10" s="2">
        <v>42.87</v>
      </c>
      <c r="G10" s="2">
        <v>17319.48</v>
      </c>
      <c r="H10" s="2" t="s">
        <v>17</v>
      </c>
      <c r="I10" s="2" t="s">
        <v>34</v>
      </c>
      <c r="J10" s="2" t="s">
        <v>19</v>
      </c>
      <c r="K10" s="2" t="s">
        <v>27</v>
      </c>
      <c r="L10" s="2">
        <v>5.0</v>
      </c>
      <c r="M10" s="2">
        <v>1.0</v>
      </c>
      <c r="N10" s="2" t="s">
        <v>28</v>
      </c>
    </row>
    <row r="11">
      <c r="A11" s="2">
        <v>10.0</v>
      </c>
      <c r="B11" s="2" t="s">
        <v>48</v>
      </c>
      <c r="C11" s="2" t="s">
        <v>45</v>
      </c>
      <c r="D11" s="2" t="s">
        <v>33</v>
      </c>
      <c r="E11" s="2">
        <v>476.0</v>
      </c>
      <c r="F11" s="2">
        <v>36.38</v>
      </c>
      <c r="G11" s="2">
        <v>17316.88</v>
      </c>
      <c r="H11" s="2" t="s">
        <v>17</v>
      </c>
      <c r="I11" s="2" t="s">
        <v>40</v>
      </c>
      <c r="J11" s="2" t="s">
        <v>19</v>
      </c>
      <c r="K11" s="2" t="s">
        <v>20</v>
      </c>
      <c r="L11" s="2">
        <v>8.0</v>
      </c>
      <c r="M11" s="2">
        <v>1.0</v>
      </c>
      <c r="N11" s="2" t="s">
        <v>28</v>
      </c>
    </row>
    <row r="12">
      <c r="A12" s="2">
        <v>11.0</v>
      </c>
      <c r="B12" s="2" t="s">
        <v>49</v>
      </c>
      <c r="C12" s="2" t="s">
        <v>50</v>
      </c>
      <c r="D12" s="2" t="s">
        <v>42</v>
      </c>
      <c r="E12" s="2">
        <v>280.0</v>
      </c>
      <c r="F12" s="2">
        <v>91.66</v>
      </c>
      <c r="G12" s="2">
        <v>25664.8</v>
      </c>
      <c r="H12" s="2" t="s">
        <v>17</v>
      </c>
      <c r="I12" s="2" t="s">
        <v>34</v>
      </c>
      <c r="J12" s="2" t="s">
        <v>35</v>
      </c>
      <c r="K12" s="2" t="s">
        <v>20</v>
      </c>
      <c r="L12" s="2">
        <v>13.0</v>
      </c>
      <c r="M12" s="2">
        <v>30.0</v>
      </c>
      <c r="N12" s="2" t="s">
        <v>28</v>
      </c>
    </row>
    <row r="13">
      <c r="A13" s="2">
        <v>12.0</v>
      </c>
      <c r="B13" s="2" t="s">
        <v>51</v>
      </c>
      <c r="C13" s="2" t="s">
        <v>50</v>
      </c>
      <c r="D13" s="2" t="s">
        <v>46</v>
      </c>
      <c r="E13" s="2">
        <v>406.0</v>
      </c>
      <c r="F13" s="2">
        <v>42.81</v>
      </c>
      <c r="G13" s="2">
        <v>17380.86</v>
      </c>
      <c r="H13" s="2" t="s">
        <v>24</v>
      </c>
      <c r="I13" s="2" t="s">
        <v>52</v>
      </c>
      <c r="K13" s="2" t="s">
        <v>20</v>
      </c>
      <c r="L13" s="2">
        <v>6.0</v>
      </c>
      <c r="M13" s="2">
        <v>23.0</v>
      </c>
      <c r="N13" s="2" t="s">
        <v>28</v>
      </c>
    </row>
    <row r="14">
      <c r="A14" s="2">
        <v>13.0</v>
      </c>
      <c r="B14" s="2" t="s">
        <v>53</v>
      </c>
      <c r="C14" s="2" t="s">
        <v>45</v>
      </c>
      <c r="D14" s="2" t="s">
        <v>42</v>
      </c>
      <c r="E14" s="2">
        <v>373.0</v>
      </c>
      <c r="F14" s="2">
        <v>112.68</v>
      </c>
      <c r="G14" s="2">
        <v>42029.64</v>
      </c>
      <c r="H14" s="2" t="s">
        <v>17</v>
      </c>
      <c r="I14" s="2" t="s">
        <v>18</v>
      </c>
      <c r="J14" s="2" t="s">
        <v>54</v>
      </c>
      <c r="K14" s="2" t="s">
        <v>20</v>
      </c>
      <c r="L14" s="2">
        <v>8.0</v>
      </c>
      <c r="M14" s="2">
        <v>7.0</v>
      </c>
      <c r="N14" s="2" t="s">
        <v>28</v>
      </c>
    </row>
    <row r="15">
      <c r="A15" s="2">
        <v>14.0</v>
      </c>
      <c r="B15" s="2" t="s">
        <v>55</v>
      </c>
      <c r="C15" s="2" t="s">
        <v>23</v>
      </c>
      <c r="D15" s="2" t="s">
        <v>39</v>
      </c>
      <c r="E15" s="2">
        <v>187.0</v>
      </c>
      <c r="F15" s="2">
        <v>16.81</v>
      </c>
      <c r="G15" s="2">
        <v>3143.47</v>
      </c>
      <c r="H15" s="2" t="s">
        <v>24</v>
      </c>
      <c r="I15" s="2" t="s">
        <v>34</v>
      </c>
      <c r="J15" s="2" t="s">
        <v>54</v>
      </c>
      <c r="K15" s="2" t="s">
        <v>37</v>
      </c>
      <c r="L15" s="2">
        <v>56.0</v>
      </c>
      <c r="M15" s="2">
        <v>17.0</v>
      </c>
      <c r="N15" s="2" t="s">
        <v>28</v>
      </c>
    </row>
    <row r="16">
      <c r="A16" s="2">
        <v>15.0</v>
      </c>
      <c r="B16" s="2" t="s">
        <v>56</v>
      </c>
      <c r="C16" s="2" t="s">
        <v>50</v>
      </c>
      <c r="D16" s="2" t="s">
        <v>46</v>
      </c>
      <c r="E16" s="2">
        <v>78.0</v>
      </c>
      <c r="F16" s="2">
        <v>191.92</v>
      </c>
      <c r="G16" s="2">
        <v>14969.76</v>
      </c>
      <c r="H16" s="2" t="s">
        <v>17</v>
      </c>
      <c r="I16" s="2" t="s">
        <v>34</v>
      </c>
      <c r="J16" s="2" t="s">
        <v>26</v>
      </c>
      <c r="K16" s="2" t="s">
        <v>37</v>
      </c>
      <c r="L16" s="2">
        <v>51.0</v>
      </c>
      <c r="M16" s="2">
        <v>27.0</v>
      </c>
      <c r="N16" s="2" t="s">
        <v>21</v>
      </c>
    </row>
    <row r="17">
      <c r="A17" s="2">
        <v>16.0</v>
      </c>
      <c r="B17" s="2" t="s">
        <v>57</v>
      </c>
      <c r="C17" s="2" t="s">
        <v>30</v>
      </c>
      <c r="D17" s="2" t="s">
        <v>16</v>
      </c>
      <c r="E17" s="2">
        <v>106.0</v>
      </c>
      <c r="F17" s="2">
        <v>124.86</v>
      </c>
      <c r="G17" s="2">
        <v>13235.16</v>
      </c>
      <c r="H17" s="2" t="s">
        <v>43</v>
      </c>
      <c r="I17" s="2" t="s">
        <v>40</v>
      </c>
      <c r="J17" s="2" t="s">
        <v>35</v>
      </c>
      <c r="K17" s="2" t="s">
        <v>37</v>
      </c>
      <c r="L17" s="2">
        <v>49.0</v>
      </c>
      <c r="M17" s="2">
        <v>28.0</v>
      </c>
      <c r="N17" s="2" t="s">
        <v>21</v>
      </c>
    </row>
    <row r="18">
      <c r="A18" s="2">
        <v>17.0</v>
      </c>
      <c r="B18" s="2" t="s">
        <v>58</v>
      </c>
      <c r="C18" s="2" t="s">
        <v>45</v>
      </c>
      <c r="D18" s="2" t="s">
        <v>42</v>
      </c>
      <c r="E18" s="2">
        <v>308.0</v>
      </c>
      <c r="F18" s="2">
        <v>22.66</v>
      </c>
      <c r="G18" s="2">
        <v>6979.28</v>
      </c>
      <c r="H18" s="2" t="s">
        <v>24</v>
      </c>
      <c r="I18" s="2" t="s">
        <v>40</v>
      </c>
      <c r="J18" s="2" t="s">
        <v>19</v>
      </c>
      <c r="K18" s="2" t="s">
        <v>37</v>
      </c>
      <c r="L18" s="2">
        <v>29.0</v>
      </c>
      <c r="M18" s="2">
        <v>7.0</v>
      </c>
      <c r="N18" s="2" t="s">
        <v>28</v>
      </c>
    </row>
    <row r="19">
      <c r="A19" s="2">
        <v>18.0</v>
      </c>
      <c r="B19" s="2" t="s">
        <v>59</v>
      </c>
      <c r="C19" s="2" t="s">
        <v>30</v>
      </c>
      <c r="D19" s="2" t="s">
        <v>33</v>
      </c>
      <c r="E19" s="2">
        <v>56.0</v>
      </c>
      <c r="F19" s="2">
        <v>114.36</v>
      </c>
      <c r="G19" s="2">
        <v>6404.16</v>
      </c>
      <c r="H19" s="2" t="s">
        <v>43</v>
      </c>
      <c r="I19" s="2" t="s">
        <v>52</v>
      </c>
      <c r="J19" s="2" t="s">
        <v>54</v>
      </c>
      <c r="K19" s="2" t="s">
        <v>20</v>
      </c>
      <c r="L19" s="2">
        <v>17.0</v>
      </c>
      <c r="M19" s="2">
        <v>11.0</v>
      </c>
      <c r="N19" s="2" t="s">
        <v>28</v>
      </c>
    </row>
    <row r="20">
      <c r="A20" s="2">
        <v>19.0</v>
      </c>
      <c r="B20" s="2" t="s">
        <v>60</v>
      </c>
      <c r="C20" s="2" t="s">
        <v>15</v>
      </c>
      <c r="D20" s="2" t="s">
        <v>46</v>
      </c>
      <c r="E20" s="2">
        <v>58.0</v>
      </c>
      <c r="F20" s="2">
        <v>157.63</v>
      </c>
      <c r="G20" s="2">
        <v>9142.539999999999</v>
      </c>
      <c r="H20" s="2" t="s">
        <v>24</v>
      </c>
      <c r="I20" s="2" t="s">
        <v>52</v>
      </c>
      <c r="J20" s="2" t="s">
        <v>35</v>
      </c>
      <c r="K20" s="2" t="s">
        <v>20</v>
      </c>
      <c r="L20" s="2">
        <v>37.0</v>
      </c>
      <c r="M20" s="2">
        <v>27.0</v>
      </c>
      <c r="N20" s="2" t="s">
        <v>28</v>
      </c>
    </row>
    <row r="21" ht="15.75" customHeight="1">
      <c r="A21" s="2">
        <v>20.0</v>
      </c>
      <c r="B21" s="2" t="s">
        <v>61</v>
      </c>
      <c r="C21" s="2" t="s">
        <v>23</v>
      </c>
      <c r="D21" s="2" t="s">
        <v>39</v>
      </c>
      <c r="E21" s="2">
        <v>113.0</v>
      </c>
      <c r="F21" s="2">
        <v>61.94</v>
      </c>
      <c r="G21" s="2">
        <v>6999.219999999999</v>
      </c>
      <c r="H21" s="2" t="s">
        <v>43</v>
      </c>
      <c r="I21" s="2" t="s">
        <v>25</v>
      </c>
      <c r="J21" s="2" t="s">
        <v>19</v>
      </c>
      <c r="K21" s="2" t="s">
        <v>27</v>
      </c>
      <c r="L21" s="2">
        <v>34.0</v>
      </c>
      <c r="M21" s="2">
        <v>22.0</v>
      </c>
      <c r="N21" s="2" t="s">
        <v>28</v>
      </c>
    </row>
    <row r="22" ht="15.75" customHeight="1">
      <c r="A22" s="2">
        <v>21.0</v>
      </c>
      <c r="B22" s="2" t="s">
        <v>62</v>
      </c>
      <c r="C22" s="2" t="s">
        <v>50</v>
      </c>
      <c r="D22" s="2" t="s">
        <v>46</v>
      </c>
      <c r="E22" s="2">
        <v>99.0</v>
      </c>
      <c r="F22" s="2">
        <v>69.69</v>
      </c>
      <c r="G22" s="2">
        <v>6899.309999999999</v>
      </c>
      <c r="H22" s="2" t="s">
        <v>43</v>
      </c>
      <c r="I22" s="2" t="s">
        <v>18</v>
      </c>
      <c r="J22" s="2" t="s">
        <v>35</v>
      </c>
      <c r="K22" s="2" t="s">
        <v>37</v>
      </c>
      <c r="L22" s="2">
        <v>26.0</v>
      </c>
      <c r="M22" s="2">
        <v>14.0</v>
      </c>
      <c r="N22" s="2" t="s">
        <v>21</v>
      </c>
    </row>
    <row r="23" ht="15.75" customHeight="1">
      <c r="A23" s="2">
        <v>22.0</v>
      </c>
      <c r="B23" s="2" t="s">
        <v>63</v>
      </c>
      <c r="C23" s="2" t="s">
        <v>45</v>
      </c>
      <c r="D23" s="2" t="s">
        <v>16</v>
      </c>
      <c r="E23" s="2">
        <v>488.0</v>
      </c>
      <c r="F23" s="2">
        <v>119.69</v>
      </c>
      <c r="G23" s="2">
        <v>58408.72</v>
      </c>
      <c r="H23" s="2" t="s">
        <v>24</v>
      </c>
      <c r="I23" s="2" t="s">
        <v>40</v>
      </c>
      <c r="J23" s="2" t="s">
        <v>35</v>
      </c>
      <c r="K23" s="2" t="s">
        <v>27</v>
      </c>
      <c r="L23" s="2">
        <v>35.0</v>
      </c>
      <c r="M23" s="2">
        <v>23.0</v>
      </c>
      <c r="N23" s="2" t="s">
        <v>21</v>
      </c>
    </row>
    <row r="24" ht="15.75" customHeight="1">
      <c r="A24" s="2">
        <v>23.0</v>
      </c>
      <c r="B24" s="2" t="s">
        <v>64</v>
      </c>
      <c r="C24" s="2" t="s">
        <v>23</v>
      </c>
      <c r="D24" s="2" t="s">
        <v>16</v>
      </c>
      <c r="E24" s="2">
        <v>31.0</v>
      </c>
      <c r="F24" s="2">
        <v>162.15</v>
      </c>
      <c r="G24" s="2">
        <v>5026.650000000001</v>
      </c>
      <c r="H24" s="2" t="s">
        <v>17</v>
      </c>
      <c r="I24" s="2" t="s">
        <v>52</v>
      </c>
      <c r="J24" s="2" t="s">
        <v>54</v>
      </c>
      <c r="K24" s="2" t="s">
        <v>37</v>
      </c>
      <c r="L24" s="2">
        <v>28.0</v>
      </c>
      <c r="M24" s="2">
        <v>28.0</v>
      </c>
      <c r="N24" s="2" t="s">
        <v>28</v>
      </c>
    </row>
    <row r="25" ht="15.75" customHeight="1">
      <c r="A25" s="2">
        <v>24.0</v>
      </c>
      <c r="B25" s="2" t="s">
        <v>65</v>
      </c>
      <c r="C25" s="2" t="s">
        <v>30</v>
      </c>
      <c r="D25" s="2" t="s">
        <v>16</v>
      </c>
      <c r="E25" s="2">
        <v>301.0</v>
      </c>
      <c r="F25" s="2">
        <v>113.42</v>
      </c>
      <c r="G25" s="2">
        <v>34139.42</v>
      </c>
      <c r="H25" s="2" t="s">
        <v>24</v>
      </c>
      <c r="I25" s="2" t="s">
        <v>34</v>
      </c>
      <c r="J25" s="2" t="s">
        <v>19</v>
      </c>
      <c r="K25" s="2" t="s">
        <v>37</v>
      </c>
      <c r="L25" s="2">
        <v>19.0</v>
      </c>
      <c r="M25" s="2">
        <v>2.0</v>
      </c>
      <c r="N25" s="2" t="s">
        <v>21</v>
      </c>
    </row>
    <row r="26" ht="15.75" customHeight="1">
      <c r="A26" s="2">
        <v>25.0</v>
      </c>
      <c r="B26" s="2" t="s">
        <v>66</v>
      </c>
      <c r="C26" s="2" t="s">
        <v>50</v>
      </c>
      <c r="D26" s="2" t="s">
        <v>46</v>
      </c>
      <c r="E26" s="2">
        <v>425.0</v>
      </c>
      <c r="F26" s="2">
        <v>190.68</v>
      </c>
      <c r="G26" s="2">
        <v>81039.0</v>
      </c>
      <c r="H26" s="2" t="s">
        <v>17</v>
      </c>
      <c r="I26" s="2" t="s">
        <v>18</v>
      </c>
      <c r="J26" s="2" t="s">
        <v>35</v>
      </c>
      <c r="K26" s="2" t="s">
        <v>27</v>
      </c>
      <c r="L26" s="2">
        <v>56.0</v>
      </c>
      <c r="M26" s="2">
        <v>23.0</v>
      </c>
      <c r="N26" s="2" t="s">
        <v>21</v>
      </c>
    </row>
    <row r="27" ht="15.75" customHeight="1">
      <c r="A27" s="2">
        <v>26.0</v>
      </c>
      <c r="B27" s="2" t="s">
        <v>67</v>
      </c>
      <c r="C27" s="2" t="s">
        <v>50</v>
      </c>
      <c r="D27" s="2" t="s">
        <v>16</v>
      </c>
      <c r="E27" s="2">
        <v>24.0</v>
      </c>
      <c r="F27" s="2">
        <v>39.27</v>
      </c>
      <c r="G27" s="2">
        <v>942.48</v>
      </c>
      <c r="H27" s="2" t="s">
        <v>17</v>
      </c>
      <c r="I27" s="2" t="s">
        <v>40</v>
      </c>
      <c r="J27" s="2" t="s">
        <v>31</v>
      </c>
      <c r="K27" s="2" t="s">
        <v>20</v>
      </c>
      <c r="L27" s="2">
        <v>29.0</v>
      </c>
      <c r="M27" s="2">
        <v>8.0</v>
      </c>
      <c r="N27" s="2" t="s">
        <v>28</v>
      </c>
    </row>
    <row r="28" ht="15.75" customHeight="1">
      <c r="A28" s="2">
        <v>27.0</v>
      </c>
      <c r="B28" s="2" t="s">
        <v>68</v>
      </c>
      <c r="C28" s="2" t="s">
        <v>30</v>
      </c>
      <c r="D28" s="2" t="s">
        <v>39</v>
      </c>
      <c r="E28" s="2">
        <v>105.0</v>
      </c>
      <c r="F28" s="2">
        <v>196.82</v>
      </c>
      <c r="G28" s="2">
        <v>20666.1</v>
      </c>
      <c r="H28" s="2" t="s">
        <v>24</v>
      </c>
      <c r="I28" s="2" t="s">
        <v>40</v>
      </c>
      <c r="J28" s="2" t="s">
        <v>19</v>
      </c>
      <c r="K28" s="2" t="s">
        <v>37</v>
      </c>
      <c r="L28" s="2">
        <v>32.0</v>
      </c>
      <c r="M28" s="2">
        <v>17.0</v>
      </c>
      <c r="N28" s="2" t="s">
        <v>21</v>
      </c>
    </row>
    <row r="29" ht="15.75" customHeight="1">
      <c r="A29" s="2">
        <v>28.0</v>
      </c>
      <c r="B29" s="2" t="s">
        <v>69</v>
      </c>
      <c r="C29" s="2" t="s">
        <v>50</v>
      </c>
      <c r="D29" s="2" t="s">
        <v>33</v>
      </c>
      <c r="E29" s="2">
        <v>458.0</v>
      </c>
      <c r="F29" s="2">
        <v>119.25</v>
      </c>
      <c r="G29" s="2">
        <v>54616.5</v>
      </c>
      <c r="H29" s="2" t="s">
        <v>43</v>
      </c>
      <c r="I29" s="2" t="s">
        <v>34</v>
      </c>
      <c r="J29" s="2" t="s">
        <v>35</v>
      </c>
      <c r="K29" s="2" t="s">
        <v>37</v>
      </c>
      <c r="L29" s="2">
        <v>35.0</v>
      </c>
      <c r="M29" s="2">
        <v>24.0</v>
      </c>
      <c r="N29" s="2" t="s">
        <v>21</v>
      </c>
    </row>
    <row r="30" ht="15.75" customHeight="1">
      <c r="A30" s="2">
        <v>29.0</v>
      </c>
      <c r="B30" s="2" t="s">
        <v>70</v>
      </c>
      <c r="C30" s="2" t="s">
        <v>30</v>
      </c>
      <c r="D30" s="2" t="s">
        <v>33</v>
      </c>
      <c r="E30" s="2">
        <v>246.0</v>
      </c>
      <c r="F30" s="2">
        <v>166.4</v>
      </c>
      <c r="G30" s="2">
        <v>40934.4</v>
      </c>
      <c r="H30" s="2" t="s">
        <v>43</v>
      </c>
      <c r="I30" s="2" t="s">
        <v>40</v>
      </c>
      <c r="K30" s="2" t="s">
        <v>37</v>
      </c>
      <c r="L30" s="2">
        <v>57.0</v>
      </c>
      <c r="M30" s="2">
        <v>27.0</v>
      </c>
      <c r="N30" s="2" t="s">
        <v>28</v>
      </c>
    </row>
    <row r="31" ht="15.75" customHeight="1">
      <c r="A31" s="2">
        <v>30.0</v>
      </c>
      <c r="B31" s="2" t="s">
        <v>71</v>
      </c>
      <c r="C31" s="2" t="s">
        <v>45</v>
      </c>
      <c r="D31" s="2" t="s">
        <v>33</v>
      </c>
      <c r="E31" s="2">
        <v>285.0</v>
      </c>
      <c r="F31" s="2">
        <v>67.31</v>
      </c>
      <c r="G31" s="2">
        <v>19183.35</v>
      </c>
      <c r="H31" s="2" t="s">
        <v>17</v>
      </c>
      <c r="I31" s="2" t="s">
        <v>40</v>
      </c>
      <c r="J31" s="2" t="s">
        <v>54</v>
      </c>
      <c r="K31" s="2" t="s">
        <v>37</v>
      </c>
      <c r="L31" s="2">
        <v>49.0</v>
      </c>
      <c r="M31" s="2">
        <v>6.0</v>
      </c>
      <c r="N31" s="2" t="s">
        <v>28</v>
      </c>
    </row>
    <row r="32" ht="15.75" customHeight="1">
      <c r="A32" s="2">
        <v>31.0</v>
      </c>
      <c r="B32" s="2" t="s">
        <v>72</v>
      </c>
      <c r="C32" s="2" t="s">
        <v>50</v>
      </c>
      <c r="D32" s="2" t="s">
        <v>46</v>
      </c>
      <c r="E32" s="2">
        <v>61.0</v>
      </c>
      <c r="F32" s="2">
        <v>154.23</v>
      </c>
      <c r="G32" s="2">
        <v>9408.029999999999</v>
      </c>
      <c r="H32" s="2" t="s">
        <v>17</v>
      </c>
      <c r="I32" s="2" t="s">
        <v>25</v>
      </c>
      <c r="J32" s="2" t="s">
        <v>26</v>
      </c>
      <c r="K32" s="2" t="s">
        <v>20</v>
      </c>
      <c r="L32" s="2">
        <v>37.0</v>
      </c>
      <c r="M32" s="2">
        <v>6.0</v>
      </c>
      <c r="N32" s="2" t="s">
        <v>28</v>
      </c>
    </row>
    <row r="33" ht="15.75" customHeight="1">
      <c r="A33" s="2">
        <v>32.0</v>
      </c>
      <c r="B33" s="2" t="s">
        <v>73</v>
      </c>
      <c r="C33" s="2" t="s">
        <v>15</v>
      </c>
      <c r="D33" s="2" t="s">
        <v>46</v>
      </c>
      <c r="E33" s="2">
        <v>389.0</v>
      </c>
      <c r="F33" s="2">
        <v>174.59</v>
      </c>
      <c r="G33" s="2">
        <v>67915.51</v>
      </c>
      <c r="H33" s="2" t="s">
        <v>24</v>
      </c>
      <c r="I33" s="2" t="s">
        <v>52</v>
      </c>
      <c r="K33" s="2" t="s">
        <v>37</v>
      </c>
      <c r="L33" s="2">
        <v>26.0</v>
      </c>
      <c r="M33" s="2">
        <v>27.0</v>
      </c>
      <c r="N33" s="2" t="s">
        <v>28</v>
      </c>
    </row>
    <row r="34" ht="15.75" customHeight="1">
      <c r="A34" s="2">
        <v>33.0</v>
      </c>
      <c r="B34" s="2" t="s">
        <v>74</v>
      </c>
      <c r="C34" s="2" t="s">
        <v>45</v>
      </c>
      <c r="D34" s="2" t="s">
        <v>16</v>
      </c>
      <c r="E34" s="2">
        <v>483.0</v>
      </c>
      <c r="F34" s="2">
        <v>145.47</v>
      </c>
      <c r="G34" s="2">
        <v>70262.01</v>
      </c>
      <c r="H34" s="2" t="s">
        <v>24</v>
      </c>
      <c r="I34" s="2" t="s">
        <v>25</v>
      </c>
      <c r="J34" s="2" t="s">
        <v>19</v>
      </c>
      <c r="K34" s="2" t="s">
        <v>27</v>
      </c>
      <c r="L34" s="2">
        <v>26.0</v>
      </c>
      <c r="M34" s="2">
        <v>20.0</v>
      </c>
      <c r="N34" s="2" t="s">
        <v>28</v>
      </c>
    </row>
    <row r="35" ht="15.75" customHeight="1">
      <c r="A35" s="2">
        <v>34.0</v>
      </c>
      <c r="B35" s="2" t="s">
        <v>75</v>
      </c>
      <c r="C35" s="2" t="s">
        <v>50</v>
      </c>
      <c r="D35" s="2" t="s">
        <v>39</v>
      </c>
      <c r="E35" s="2">
        <v>188.0</v>
      </c>
      <c r="F35" s="2">
        <v>186.95</v>
      </c>
      <c r="G35" s="2">
        <v>35146.6</v>
      </c>
      <c r="H35" s="2" t="s">
        <v>24</v>
      </c>
      <c r="I35" s="2" t="s">
        <v>25</v>
      </c>
      <c r="K35" s="2" t="s">
        <v>27</v>
      </c>
      <c r="L35" s="2">
        <v>48.0</v>
      </c>
      <c r="M35" s="2">
        <v>24.0</v>
      </c>
      <c r="N35" s="2" t="s">
        <v>28</v>
      </c>
    </row>
    <row r="36" ht="15.75" customHeight="1">
      <c r="A36" s="2">
        <v>35.0</v>
      </c>
      <c r="B36" s="2" t="s">
        <v>76</v>
      </c>
      <c r="C36" s="2" t="s">
        <v>45</v>
      </c>
      <c r="D36" s="2" t="s">
        <v>16</v>
      </c>
      <c r="E36" s="2">
        <v>259.0</v>
      </c>
      <c r="F36" s="2">
        <v>175.79</v>
      </c>
      <c r="G36" s="2">
        <v>45529.61</v>
      </c>
      <c r="H36" s="2" t="s">
        <v>17</v>
      </c>
      <c r="I36" s="2" t="s">
        <v>34</v>
      </c>
      <c r="K36" s="2" t="s">
        <v>20</v>
      </c>
      <c r="L36" s="2">
        <v>35.0</v>
      </c>
      <c r="M36" s="2">
        <v>0.0</v>
      </c>
      <c r="N36" s="2" t="s">
        <v>28</v>
      </c>
    </row>
    <row r="37" ht="15.75" customHeight="1">
      <c r="A37" s="2">
        <v>36.0</v>
      </c>
      <c r="B37" s="2" t="s">
        <v>77</v>
      </c>
      <c r="C37" s="2" t="s">
        <v>50</v>
      </c>
      <c r="D37" s="2" t="s">
        <v>46</v>
      </c>
      <c r="E37" s="2">
        <v>11.0</v>
      </c>
      <c r="F37" s="2">
        <v>11.86</v>
      </c>
      <c r="G37" s="2">
        <v>130.46</v>
      </c>
      <c r="H37" s="2" t="s">
        <v>24</v>
      </c>
      <c r="I37" s="2" t="s">
        <v>25</v>
      </c>
      <c r="J37" s="2" t="s">
        <v>35</v>
      </c>
      <c r="K37" s="2" t="s">
        <v>37</v>
      </c>
      <c r="L37" s="2">
        <v>12.0</v>
      </c>
      <c r="M37" s="2">
        <v>14.0</v>
      </c>
      <c r="N37" s="2" t="s">
        <v>28</v>
      </c>
    </row>
    <row r="38" ht="15.75" customHeight="1">
      <c r="A38" s="2">
        <v>37.0</v>
      </c>
      <c r="B38" s="2" t="s">
        <v>78</v>
      </c>
      <c r="C38" s="2" t="s">
        <v>15</v>
      </c>
      <c r="D38" s="2" t="s">
        <v>46</v>
      </c>
      <c r="E38" s="2">
        <v>341.0</v>
      </c>
      <c r="F38" s="2">
        <v>161.21</v>
      </c>
      <c r="G38" s="2">
        <v>54972.61</v>
      </c>
      <c r="H38" s="2" t="s">
        <v>17</v>
      </c>
      <c r="I38" s="2" t="s">
        <v>40</v>
      </c>
      <c r="J38" s="2" t="s">
        <v>19</v>
      </c>
      <c r="K38" s="2" t="s">
        <v>37</v>
      </c>
      <c r="L38" s="2">
        <v>21.0</v>
      </c>
      <c r="M38" s="2">
        <v>6.0</v>
      </c>
      <c r="N38" s="2" t="s">
        <v>28</v>
      </c>
    </row>
    <row r="39" ht="15.75" customHeight="1">
      <c r="A39" s="2">
        <v>38.0</v>
      </c>
      <c r="B39" s="2" t="s">
        <v>79</v>
      </c>
      <c r="C39" s="2" t="s">
        <v>50</v>
      </c>
      <c r="D39" s="2" t="s">
        <v>46</v>
      </c>
      <c r="E39" s="2">
        <v>414.0</v>
      </c>
      <c r="F39" s="2">
        <v>140.77</v>
      </c>
      <c r="G39" s="2">
        <v>58278.78000000001</v>
      </c>
      <c r="H39" s="2" t="s">
        <v>24</v>
      </c>
      <c r="I39" s="2" t="s">
        <v>52</v>
      </c>
      <c r="J39" s="2" t="s">
        <v>31</v>
      </c>
      <c r="K39" s="2" t="s">
        <v>20</v>
      </c>
      <c r="L39" s="2">
        <v>52.0</v>
      </c>
      <c r="M39" s="2">
        <v>27.0</v>
      </c>
      <c r="N39" s="2" t="s">
        <v>21</v>
      </c>
    </row>
    <row r="40" ht="15.75" customHeight="1">
      <c r="A40" s="2">
        <v>39.0</v>
      </c>
      <c r="B40" s="2" t="s">
        <v>80</v>
      </c>
      <c r="C40" s="2" t="s">
        <v>45</v>
      </c>
      <c r="D40" s="2" t="s">
        <v>42</v>
      </c>
      <c r="E40" s="2">
        <v>243.0</v>
      </c>
      <c r="F40" s="2">
        <v>164.44</v>
      </c>
      <c r="G40" s="2">
        <v>39958.92</v>
      </c>
      <c r="H40" s="2" t="s">
        <v>24</v>
      </c>
      <c r="I40" s="2" t="s">
        <v>25</v>
      </c>
      <c r="J40" s="2" t="s">
        <v>54</v>
      </c>
      <c r="K40" s="2" t="s">
        <v>20</v>
      </c>
      <c r="L40" s="2">
        <v>21.0</v>
      </c>
      <c r="M40" s="2">
        <v>23.0</v>
      </c>
      <c r="N40" s="2" t="s">
        <v>28</v>
      </c>
    </row>
    <row r="41" ht="15.75" customHeight="1">
      <c r="A41" s="2">
        <v>40.0</v>
      </c>
      <c r="B41" s="2" t="s">
        <v>81</v>
      </c>
      <c r="C41" s="2" t="s">
        <v>50</v>
      </c>
      <c r="D41" s="2" t="s">
        <v>16</v>
      </c>
      <c r="E41" s="2">
        <v>202.0</v>
      </c>
      <c r="F41" s="2">
        <v>127.63</v>
      </c>
      <c r="G41" s="2">
        <v>25781.26</v>
      </c>
      <c r="H41" s="2" t="s">
        <v>17</v>
      </c>
      <c r="I41" s="2" t="s">
        <v>25</v>
      </c>
      <c r="J41" s="2" t="s">
        <v>31</v>
      </c>
      <c r="K41" s="2" t="s">
        <v>20</v>
      </c>
      <c r="L41" s="2">
        <v>55.0</v>
      </c>
      <c r="M41" s="2">
        <v>21.0</v>
      </c>
      <c r="N41" s="2" t="s">
        <v>28</v>
      </c>
    </row>
    <row r="42" ht="15.75" customHeight="1">
      <c r="A42" s="2">
        <v>41.0</v>
      </c>
      <c r="B42" s="2" t="s">
        <v>82</v>
      </c>
      <c r="C42" s="2" t="s">
        <v>30</v>
      </c>
      <c r="D42" s="2" t="s">
        <v>16</v>
      </c>
      <c r="E42" s="2">
        <v>37.0</v>
      </c>
      <c r="F42" s="2">
        <v>84.31</v>
      </c>
      <c r="G42" s="2">
        <v>3119.47</v>
      </c>
      <c r="H42" s="2" t="s">
        <v>43</v>
      </c>
      <c r="I42" s="2" t="s">
        <v>34</v>
      </c>
      <c r="J42" s="2" t="s">
        <v>31</v>
      </c>
      <c r="K42" s="2" t="s">
        <v>37</v>
      </c>
      <c r="L42" s="2">
        <v>48.0</v>
      </c>
      <c r="M42" s="2">
        <v>13.0</v>
      </c>
      <c r="N42" s="2" t="s">
        <v>21</v>
      </c>
    </row>
    <row r="43" ht="15.75" customHeight="1">
      <c r="A43" s="2">
        <v>42.0</v>
      </c>
      <c r="B43" s="2" t="s">
        <v>83</v>
      </c>
      <c r="C43" s="2" t="s">
        <v>45</v>
      </c>
      <c r="D43" s="2" t="s">
        <v>39</v>
      </c>
      <c r="E43" s="2">
        <v>414.0</v>
      </c>
      <c r="F43" s="2">
        <v>67.9</v>
      </c>
      <c r="G43" s="2">
        <v>28110.6</v>
      </c>
      <c r="H43" s="2" t="s">
        <v>17</v>
      </c>
      <c r="I43" s="2" t="s">
        <v>25</v>
      </c>
      <c r="J43" s="2" t="s">
        <v>19</v>
      </c>
      <c r="K43" s="2" t="s">
        <v>20</v>
      </c>
      <c r="L43" s="2">
        <v>18.0</v>
      </c>
      <c r="M43" s="2">
        <v>24.0</v>
      </c>
      <c r="N43" s="2" t="s">
        <v>28</v>
      </c>
    </row>
    <row r="44" ht="15.75" customHeight="1">
      <c r="A44" s="2">
        <v>43.0</v>
      </c>
      <c r="B44" s="2" t="s">
        <v>84</v>
      </c>
      <c r="C44" s="2" t="s">
        <v>23</v>
      </c>
      <c r="D44" s="2" t="s">
        <v>42</v>
      </c>
      <c r="E44" s="2">
        <v>140.0</v>
      </c>
      <c r="F44" s="2">
        <v>141.09</v>
      </c>
      <c r="G44" s="2">
        <v>19752.6</v>
      </c>
      <c r="H44" s="2" t="s">
        <v>17</v>
      </c>
      <c r="I44" s="2" t="s">
        <v>34</v>
      </c>
      <c r="K44" s="2" t="s">
        <v>37</v>
      </c>
      <c r="L44" s="2">
        <v>59.0</v>
      </c>
      <c r="M44" s="2">
        <v>24.0</v>
      </c>
      <c r="N44" s="2" t="s">
        <v>28</v>
      </c>
    </row>
    <row r="45" ht="15.75" customHeight="1">
      <c r="A45" s="2">
        <v>44.0</v>
      </c>
      <c r="B45" s="2" t="s">
        <v>85</v>
      </c>
      <c r="C45" s="2" t="s">
        <v>30</v>
      </c>
      <c r="D45" s="2" t="s">
        <v>39</v>
      </c>
      <c r="E45" s="2">
        <v>381.0</v>
      </c>
      <c r="F45" s="2">
        <v>130.18</v>
      </c>
      <c r="G45" s="2">
        <v>49598.58</v>
      </c>
      <c r="H45" s="2" t="s">
        <v>17</v>
      </c>
      <c r="I45" s="2" t="s">
        <v>52</v>
      </c>
      <c r="J45" s="2" t="s">
        <v>54</v>
      </c>
      <c r="K45" s="2" t="s">
        <v>37</v>
      </c>
      <c r="L45" s="2">
        <v>50.0</v>
      </c>
      <c r="M45" s="2">
        <v>14.0</v>
      </c>
      <c r="N45" s="2" t="s">
        <v>21</v>
      </c>
    </row>
    <row r="46" ht="15.75" customHeight="1">
      <c r="A46" s="2">
        <v>45.0</v>
      </c>
      <c r="B46" s="2" t="s">
        <v>86</v>
      </c>
      <c r="C46" s="2" t="s">
        <v>15</v>
      </c>
      <c r="D46" s="2" t="s">
        <v>16</v>
      </c>
      <c r="E46" s="2">
        <v>489.0</v>
      </c>
      <c r="F46" s="2">
        <v>175.47</v>
      </c>
      <c r="G46" s="2">
        <v>85804.83</v>
      </c>
      <c r="H46" s="2" t="s">
        <v>43</v>
      </c>
      <c r="I46" s="2" t="s">
        <v>52</v>
      </c>
      <c r="K46" s="2" t="s">
        <v>20</v>
      </c>
      <c r="L46" s="2">
        <v>7.0</v>
      </c>
      <c r="M46" s="2">
        <v>2.0</v>
      </c>
      <c r="N46" s="2" t="s">
        <v>21</v>
      </c>
    </row>
    <row r="47" ht="15.75" customHeight="1">
      <c r="A47" s="2">
        <v>46.0</v>
      </c>
      <c r="B47" s="2" t="s">
        <v>87</v>
      </c>
      <c r="C47" s="2" t="s">
        <v>50</v>
      </c>
      <c r="D47" s="2" t="s">
        <v>16</v>
      </c>
      <c r="E47" s="2">
        <v>431.0</v>
      </c>
      <c r="F47" s="2">
        <v>27.79</v>
      </c>
      <c r="G47" s="2">
        <v>11977.49</v>
      </c>
      <c r="H47" s="2" t="s">
        <v>24</v>
      </c>
      <c r="I47" s="2" t="s">
        <v>40</v>
      </c>
      <c r="J47" s="2" t="s">
        <v>19</v>
      </c>
      <c r="K47" s="2" t="s">
        <v>27</v>
      </c>
      <c r="L47" s="2">
        <v>11.0</v>
      </c>
      <c r="M47" s="2">
        <v>30.0</v>
      </c>
      <c r="N47" s="2" t="s">
        <v>21</v>
      </c>
    </row>
    <row r="48" ht="15.75" customHeight="1">
      <c r="A48" s="2">
        <v>47.0</v>
      </c>
      <c r="B48" s="2" t="s">
        <v>88</v>
      </c>
      <c r="C48" s="2" t="s">
        <v>30</v>
      </c>
      <c r="D48" s="2" t="s">
        <v>16</v>
      </c>
      <c r="E48" s="2">
        <v>433.0</v>
      </c>
      <c r="F48" s="2">
        <v>26.19</v>
      </c>
      <c r="G48" s="2">
        <v>11340.27</v>
      </c>
      <c r="H48" s="2" t="s">
        <v>17</v>
      </c>
      <c r="I48" s="2" t="s">
        <v>34</v>
      </c>
      <c r="J48" s="2" t="s">
        <v>19</v>
      </c>
      <c r="K48" s="2" t="s">
        <v>27</v>
      </c>
      <c r="L48" s="2">
        <v>35.0</v>
      </c>
      <c r="M48" s="2">
        <v>11.0</v>
      </c>
      <c r="N48" s="2" t="s">
        <v>21</v>
      </c>
    </row>
    <row r="49" ht="15.75" customHeight="1">
      <c r="A49" s="2">
        <v>48.0</v>
      </c>
      <c r="B49" s="2" t="s">
        <v>89</v>
      </c>
      <c r="C49" s="2" t="s">
        <v>30</v>
      </c>
      <c r="D49" s="2" t="s">
        <v>42</v>
      </c>
      <c r="E49" s="2">
        <v>105.0</v>
      </c>
      <c r="F49" s="2">
        <v>32.37</v>
      </c>
      <c r="G49" s="2">
        <v>3398.85</v>
      </c>
      <c r="H49" s="2" t="s">
        <v>43</v>
      </c>
      <c r="I49" s="2" t="s">
        <v>34</v>
      </c>
      <c r="J49" s="2" t="s">
        <v>35</v>
      </c>
      <c r="K49" s="2" t="s">
        <v>27</v>
      </c>
      <c r="L49" s="2">
        <v>51.0</v>
      </c>
      <c r="M49" s="2">
        <v>5.0</v>
      </c>
      <c r="N49" s="2" t="s">
        <v>21</v>
      </c>
    </row>
    <row r="50" ht="15.75" customHeight="1">
      <c r="A50" s="2">
        <v>49.0</v>
      </c>
      <c r="B50" s="2" t="s">
        <v>90</v>
      </c>
      <c r="C50" s="2" t="s">
        <v>15</v>
      </c>
      <c r="D50" s="2" t="s">
        <v>42</v>
      </c>
      <c r="E50" s="2">
        <v>314.0</v>
      </c>
      <c r="F50" s="2">
        <v>59.83</v>
      </c>
      <c r="G50" s="2">
        <v>18786.62</v>
      </c>
      <c r="H50" s="2" t="s">
        <v>17</v>
      </c>
      <c r="I50" s="2" t="s">
        <v>40</v>
      </c>
      <c r="J50" s="2" t="s">
        <v>31</v>
      </c>
      <c r="K50" s="2" t="s">
        <v>20</v>
      </c>
      <c r="L50" s="2">
        <v>55.0</v>
      </c>
      <c r="M50" s="2">
        <v>16.0</v>
      </c>
      <c r="N50" s="2" t="s">
        <v>28</v>
      </c>
    </row>
    <row r="51" ht="15.75" customHeight="1">
      <c r="A51" s="2">
        <v>50.0</v>
      </c>
      <c r="B51" s="2" t="s">
        <v>91</v>
      </c>
      <c r="C51" s="2" t="s">
        <v>30</v>
      </c>
      <c r="D51" s="2" t="s">
        <v>39</v>
      </c>
      <c r="E51" s="2">
        <v>464.0</v>
      </c>
      <c r="F51" s="2">
        <v>52.42</v>
      </c>
      <c r="G51" s="2">
        <v>24322.88</v>
      </c>
      <c r="H51" s="2" t="s">
        <v>17</v>
      </c>
      <c r="I51" s="2" t="s">
        <v>34</v>
      </c>
      <c r="J51" s="2" t="s">
        <v>26</v>
      </c>
      <c r="K51" s="2" t="s">
        <v>27</v>
      </c>
      <c r="L51" s="2">
        <v>59.0</v>
      </c>
      <c r="M51" s="2">
        <v>23.0</v>
      </c>
      <c r="N51" s="2" t="s">
        <v>28</v>
      </c>
    </row>
    <row r="52" ht="15.75" customHeight="1">
      <c r="A52" s="2">
        <v>51.0</v>
      </c>
      <c r="B52" s="2" t="s">
        <v>92</v>
      </c>
      <c r="C52" s="2" t="s">
        <v>50</v>
      </c>
      <c r="D52" s="2" t="s">
        <v>33</v>
      </c>
      <c r="E52" s="2">
        <v>223.0</v>
      </c>
      <c r="F52" s="2">
        <v>40.76</v>
      </c>
      <c r="G52" s="2">
        <v>9089.48</v>
      </c>
      <c r="H52" s="2" t="s">
        <v>17</v>
      </c>
      <c r="I52" s="2" t="s">
        <v>40</v>
      </c>
      <c r="K52" s="2" t="s">
        <v>37</v>
      </c>
      <c r="L52" s="2">
        <v>25.0</v>
      </c>
      <c r="M52" s="2">
        <v>4.0</v>
      </c>
      <c r="N52" s="2" t="s">
        <v>28</v>
      </c>
    </row>
    <row r="53" ht="15.75" customHeight="1">
      <c r="A53" s="2">
        <v>52.0</v>
      </c>
      <c r="B53" s="2" t="s">
        <v>93</v>
      </c>
      <c r="C53" s="2" t="s">
        <v>45</v>
      </c>
      <c r="D53" s="2" t="s">
        <v>46</v>
      </c>
      <c r="E53" s="2">
        <v>155.0</v>
      </c>
      <c r="F53" s="2">
        <v>38.03</v>
      </c>
      <c r="G53" s="2">
        <v>5894.650000000001</v>
      </c>
      <c r="H53" s="2" t="s">
        <v>24</v>
      </c>
      <c r="I53" s="2" t="s">
        <v>25</v>
      </c>
      <c r="J53" s="2" t="s">
        <v>19</v>
      </c>
      <c r="K53" s="2" t="s">
        <v>37</v>
      </c>
      <c r="L53" s="2">
        <v>14.0</v>
      </c>
      <c r="M53" s="2">
        <v>18.0</v>
      </c>
      <c r="N53" s="2" t="s">
        <v>21</v>
      </c>
    </row>
    <row r="54" ht="15.75" customHeight="1">
      <c r="A54" s="2">
        <v>53.0</v>
      </c>
      <c r="B54" s="2" t="s">
        <v>94</v>
      </c>
      <c r="C54" s="2" t="s">
        <v>23</v>
      </c>
      <c r="D54" s="2" t="s">
        <v>16</v>
      </c>
      <c r="E54" s="2">
        <v>156.0</v>
      </c>
      <c r="F54" s="2">
        <v>54.87</v>
      </c>
      <c r="G54" s="2">
        <v>8559.72</v>
      </c>
      <c r="H54" s="2" t="s">
        <v>17</v>
      </c>
      <c r="I54" s="2" t="s">
        <v>25</v>
      </c>
      <c r="J54" s="2" t="s">
        <v>54</v>
      </c>
      <c r="K54" s="2" t="s">
        <v>20</v>
      </c>
      <c r="L54" s="2">
        <v>44.0</v>
      </c>
      <c r="M54" s="2">
        <v>18.0</v>
      </c>
      <c r="N54" s="2" t="s">
        <v>21</v>
      </c>
    </row>
    <row r="55" ht="15.75" customHeight="1">
      <c r="A55" s="2">
        <v>54.0</v>
      </c>
      <c r="B55" s="2" t="s">
        <v>95</v>
      </c>
      <c r="C55" s="2" t="s">
        <v>45</v>
      </c>
      <c r="D55" s="2" t="s">
        <v>39</v>
      </c>
      <c r="E55" s="2">
        <v>324.0</v>
      </c>
      <c r="F55" s="2">
        <v>23.15</v>
      </c>
      <c r="G55" s="2">
        <v>7500.599999999999</v>
      </c>
      <c r="H55" s="2" t="s">
        <v>24</v>
      </c>
      <c r="I55" s="2" t="s">
        <v>40</v>
      </c>
      <c r="J55" s="2" t="s">
        <v>35</v>
      </c>
      <c r="K55" s="2" t="s">
        <v>20</v>
      </c>
      <c r="L55" s="2">
        <v>32.0</v>
      </c>
      <c r="M55" s="2">
        <v>27.0</v>
      </c>
      <c r="N55" s="2" t="s">
        <v>28</v>
      </c>
    </row>
    <row r="56" ht="15.75" customHeight="1">
      <c r="A56" s="2">
        <v>55.0</v>
      </c>
      <c r="B56" s="2" t="s">
        <v>96</v>
      </c>
      <c r="C56" s="2" t="s">
        <v>50</v>
      </c>
      <c r="D56" s="2" t="s">
        <v>16</v>
      </c>
      <c r="E56" s="2">
        <v>482.0</v>
      </c>
      <c r="F56" s="2">
        <v>143.11</v>
      </c>
      <c r="G56" s="2">
        <v>68979.02</v>
      </c>
      <c r="H56" s="2" t="s">
        <v>24</v>
      </c>
      <c r="I56" s="2" t="s">
        <v>34</v>
      </c>
      <c r="K56" s="2" t="s">
        <v>20</v>
      </c>
      <c r="L56" s="2">
        <v>55.0</v>
      </c>
      <c r="M56" s="2">
        <v>15.0</v>
      </c>
      <c r="N56" s="2" t="s">
        <v>21</v>
      </c>
    </row>
    <row r="57" ht="15.75" customHeight="1">
      <c r="A57" s="2">
        <v>56.0</v>
      </c>
      <c r="B57" s="2" t="s">
        <v>97</v>
      </c>
      <c r="C57" s="2" t="s">
        <v>45</v>
      </c>
      <c r="D57" s="2" t="s">
        <v>39</v>
      </c>
      <c r="E57" s="2">
        <v>207.0</v>
      </c>
      <c r="F57" s="2">
        <v>108.35</v>
      </c>
      <c r="G57" s="2">
        <v>22428.45</v>
      </c>
      <c r="H57" s="2" t="s">
        <v>24</v>
      </c>
      <c r="I57" s="2" t="s">
        <v>40</v>
      </c>
      <c r="J57" s="2" t="s">
        <v>31</v>
      </c>
      <c r="K57" s="2" t="s">
        <v>37</v>
      </c>
      <c r="L57" s="2">
        <v>28.0</v>
      </c>
      <c r="M57" s="2">
        <v>1.0</v>
      </c>
      <c r="N57" s="2" t="s">
        <v>28</v>
      </c>
    </row>
    <row r="58" ht="15.75" customHeight="1">
      <c r="A58" s="2">
        <v>57.0</v>
      </c>
      <c r="B58" s="2" t="s">
        <v>98</v>
      </c>
      <c r="C58" s="2" t="s">
        <v>45</v>
      </c>
      <c r="D58" s="2" t="s">
        <v>33</v>
      </c>
      <c r="E58" s="2">
        <v>118.0</v>
      </c>
      <c r="F58" s="2">
        <v>39.3</v>
      </c>
      <c r="G58" s="2">
        <v>4637.4</v>
      </c>
      <c r="H58" s="2" t="s">
        <v>24</v>
      </c>
      <c r="I58" s="2" t="s">
        <v>18</v>
      </c>
      <c r="J58" s="2" t="s">
        <v>19</v>
      </c>
      <c r="K58" s="2" t="s">
        <v>37</v>
      </c>
      <c r="L58" s="2">
        <v>51.0</v>
      </c>
      <c r="M58" s="2">
        <v>19.0</v>
      </c>
      <c r="N58" s="2" t="s">
        <v>28</v>
      </c>
    </row>
    <row r="59" ht="15.75" customHeight="1">
      <c r="A59" s="2">
        <v>58.0</v>
      </c>
      <c r="B59" s="2" t="s">
        <v>59</v>
      </c>
      <c r="C59" s="2" t="s">
        <v>30</v>
      </c>
      <c r="D59" s="2" t="s">
        <v>33</v>
      </c>
      <c r="E59" s="2">
        <v>182.0</v>
      </c>
      <c r="F59" s="2">
        <v>139.45</v>
      </c>
      <c r="G59" s="2">
        <v>25379.9</v>
      </c>
      <c r="H59" s="2" t="s">
        <v>17</v>
      </c>
      <c r="I59" s="2" t="s">
        <v>52</v>
      </c>
      <c r="J59" s="2" t="s">
        <v>35</v>
      </c>
      <c r="K59" s="2" t="s">
        <v>37</v>
      </c>
      <c r="L59" s="2">
        <v>55.0</v>
      </c>
      <c r="M59" s="2">
        <v>17.0</v>
      </c>
      <c r="N59" s="2" t="s">
        <v>28</v>
      </c>
    </row>
    <row r="60" ht="15.75" customHeight="1">
      <c r="A60" s="2">
        <v>59.0</v>
      </c>
      <c r="B60" s="2" t="s">
        <v>99</v>
      </c>
      <c r="C60" s="2" t="s">
        <v>50</v>
      </c>
      <c r="D60" s="2" t="s">
        <v>39</v>
      </c>
      <c r="E60" s="2">
        <v>125.0</v>
      </c>
      <c r="F60" s="2">
        <v>184.37</v>
      </c>
      <c r="G60" s="2">
        <v>23046.25</v>
      </c>
      <c r="H60" s="2" t="s">
        <v>43</v>
      </c>
      <c r="I60" s="2" t="s">
        <v>40</v>
      </c>
      <c r="J60" s="2" t="s">
        <v>31</v>
      </c>
      <c r="K60" s="2" t="s">
        <v>37</v>
      </c>
      <c r="L60" s="2">
        <v>28.0</v>
      </c>
      <c r="M60" s="2">
        <v>20.0</v>
      </c>
      <c r="N60" s="2" t="s">
        <v>21</v>
      </c>
    </row>
    <row r="61" ht="15.75" customHeight="1">
      <c r="A61" s="2">
        <v>60.0</v>
      </c>
      <c r="B61" s="2" t="s">
        <v>100</v>
      </c>
      <c r="C61" s="2" t="s">
        <v>30</v>
      </c>
      <c r="D61" s="2" t="s">
        <v>46</v>
      </c>
      <c r="E61" s="2">
        <v>370.0</v>
      </c>
      <c r="F61" s="2">
        <v>114.76</v>
      </c>
      <c r="G61" s="2">
        <v>42461.2</v>
      </c>
      <c r="H61" s="2" t="s">
        <v>24</v>
      </c>
      <c r="I61" s="2" t="s">
        <v>25</v>
      </c>
      <c r="K61" s="2" t="s">
        <v>20</v>
      </c>
      <c r="L61" s="2">
        <v>13.0</v>
      </c>
      <c r="M61" s="2">
        <v>17.0</v>
      </c>
      <c r="N61" s="2" t="s">
        <v>21</v>
      </c>
    </row>
    <row r="62" ht="15.75" customHeight="1">
      <c r="A62" s="2">
        <v>61.0</v>
      </c>
      <c r="B62" s="2" t="s">
        <v>101</v>
      </c>
      <c r="C62" s="2" t="s">
        <v>23</v>
      </c>
      <c r="D62" s="2" t="s">
        <v>46</v>
      </c>
      <c r="E62" s="2">
        <v>92.0</v>
      </c>
      <c r="F62" s="2">
        <v>160.36</v>
      </c>
      <c r="G62" s="2">
        <v>14753.12</v>
      </c>
      <c r="H62" s="2" t="s">
        <v>24</v>
      </c>
      <c r="I62" s="2" t="s">
        <v>25</v>
      </c>
      <c r="J62" s="2" t="s">
        <v>26</v>
      </c>
      <c r="K62" s="2" t="s">
        <v>20</v>
      </c>
      <c r="L62" s="2">
        <v>34.0</v>
      </c>
      <c r="M62" s="2">
        <v>15.0</v>
      </c>
      <c r="N62" s="2" t="s">
        <v>21</v>
      </c>
    </row>
    <row r="63" ht="15.75" customHeight="1">
      <c r="A63" s="2">
        <v>62.0</v>
      </c>
      <c r="B63" s="2" t="s">
        <v>102</v>
      </c>
      <c r="C63" s="2" t="s">
        <v>50</v>
      </c>
      <c r="D63" s="2" t="s">
        <v>33</v>
      </c>
      <c r="E63" s="2">
        <v>133.0</v>
      </c>
      <c r="F63" s="2">
        <v>132.62</v>
      </c>
      <c r="G63" s="2">
        <v>17638.46</v>
      </c>
      <c r="H63" s="2" t="s">
        <v>43</v>
      </c>
      <c r="I63" s="2" t="s">
        <v>18</v>
      </c>
      <c r="J63" s="2" t="s">
        <v>31</v>
      </c>
      <c r="K63" s="2" t="s">
        <v>37</v>
      </c>
      <c r="L63" s="2">
        <v>35.0</v>
      </c>
      <c r="M63" s="2">
        <v>23.0</v>
      </c>
      <c r="N63" s="2" t="s">
        <v>28</v>
      </c>
    </row>
    <row r="64" ht="15.75" customHeight="1">
      <c r="A64" s="2">
        <v>63.0</v>
      </c>
      <c r="B64" s="2" t="s">
        <v>103</v>
      </c>
      <c r="C64" s="2" t="s">
        <v>15</v>
      </c>
      <c r="D64" s="2" t="s">
        <v>16</v>
      </c>
      <c r="E64" s="2">
        <v>458.0</v>
      </c>
      <c r="F64" s="2">
        <v>57.43</v>
      </c>
      <c r="G64" s="2">
        <v>26302.94</v>
      </c>
      <c r="H64" s="2" t="s">
        <v>43</v>
      </c>
      <c r="I64" s="2" t="s">
        <v>25</v>
      </c>
      <c r="J64" s="2" t="s">
        <v>35</v>
      </c>
      <c r="K64" s="2" t="s">
        <v>27</v>
      </c>
      <c r="L64" s="2">
        <v>19.0</v>
      </c>
      <c r="M64" s="2">
        <v>0.0</v>
      </c>
      <c r="N64" s="2" t="s">
        <v>28</v>
      </c>
    </row>
    <row r="65" ht="15.75" customHeight="1">
      <c r="A65" s="2">
        <v>64.0</v>
      </c>
      <c r="B65" s="2" t="s">
        <v>104</v>
      </c>
      <c r="C65" s="2" t="s">
        <v>45</v>
      </c>
      <c r="D65" s="2" t="s">
        <v>42</v>
      </c>
      <c r="E65" s="2">
        <v>166.0</v>
      </c>
      <c r="F65" s="2">
        <v>182.01</v>
      </c>
      <c r="G65" s="2">
        <v>30213.66</v>
      </c>
      <c r="H65" s="2" t="s">
        <v>17</v>
      </c>
      <c r="I65" s="2" t="s">
        <v>34</v>
      </c>
      <c r="J65" s="2" t="s">
        <v>35</v>
      </c>
      <c r="K65" s="2" t="s">
        <v>27</v>
      </c>
      <c r="L65" s="2">
        <v>23.0</v>
      </c>
      <c r="M65" s="2">
        <v>29.0</v>
      </c>
      <c r="N65" s="2" t="s">
        <v>28</v>
      </c>
    </row>
    <row r="66" ht="15.75" customHeight="1">
      <c r="A66" s="2">
        <v>65.0</v>
      </c>
      <c r="B66" s="2" t="s">
        <v>105</v>
      </c>
      <c r="C66" s="2" t="s">
        <v>45</v>
      </c>
      <c r="D66" s="2" t="s">
        <v>42</v>
      </c>
      <c r="E66" s="2">
        <v>255.0</v>
      </c>
      <c r="F66" s="2">
        <v>10.43</v>
      </c>
      <c r="G66" s="2">
        <v>2659.65</v>
      </c>
      <c r="H66" s="2" t="s">
        <v>43</v>
      </c>
      <c r="I66" s="2" t="s">
        <v>52</v>
      </c>
      <c r="J66" s="2" t="s">
        <v>19</v>
      </c>
      <c r="K66" s="2" t="s">
        <v>20</v>
      </c>
      <c r="L66" s="2">
        <v>56.0</v>
      </c>
      <c r="M66" s="2">
        <v>10.0</v>
      </c>
      <c r="N66" s="2" t="s">
        <v>28</v>
      </c>
    </row>
    <row r="67" ht="15.75" customHeight="1">
      <c r="A67" s="2">
        <v>66.0</v>
      </c>
      <c r="B67" s="2" t="s">
        <v>106</v>
      </c>
      <c r="C67" s="2" t="s">
        <v>15</v>
      </c>
      <c r="D67" s="2" t="s">
        <v>16</v>
      </c>
      <c r="E67" s="2">
        <v>493.0</v>
      </c>
      <c r="F67" s="2">
        <v>33.94</v>
      </c>
      <c r="G67" s="2">
        <v>16732.42</v>
      </c>
      <c r="H67" s="2" t="s">
        <v>43</v>
      </c>
      <c r="I67" s="2" t="s">
        <v>18</v>
      </c>
      <c r="J67" s="2" t="s">
        <v>35</v>
      </c>
      <c r="K67" s="2" t="s">
        <v>37</v>
      </c>
      <c r="L67" s="2">
        <v>33.0</v>
      </c>
      <c r="M67" s="2">
        <v>11.0</v>
      </c>
      <c r="N67" s="2" t="s">
        <v>21</v>
      </c>
    </row>
    <row r="68" ht="15.75" customHeight="1">
      <c r="A68" s="2">
        <v>67.0</v>
      </c>
      <c r="B68" s="2" t="s">
        <v>107</v>
      </c>
      <c r="C68" s="2" t="s">
        <v>45</v>
      </c>
      <c r="D68" s="2" t="s">
        <v>39</v>
      </c>
      <c r="E68" s="2">
        <v>85.0</v>
      </c>
      <c r="F68" s="2">
        <v>167.3</v>
      </c>
      <c r="G68" s="2">
        <v>14220.5</v>
      </c>
      <c r="H68" s="2" t="s">
        <v>17</v>
      </c>
      <c r="I68" s="2" t="s">
        <v>25</v>
      </c>
      <c r="J68" s="2" t="s">
        <v>35</v>
      </c>
      <c r="K68" s="2" t="s">
        <v>37</v>
      </c>
      <c r="L68" s="2">
        <v>12.0</v>
      </c>
      <c r="M68" s="2">
        <v>14.0</v>
      </c>
      <c r="N68" s="2" t="s">
        <v>21</v>
      </c>
    </row>
    <row r="69" ht="15.75" customHeight="1">
      <c r="A69" s="2">
        <v>68.0</v>
      </c>
      <c r="B69" s="2" t="s">
        <v>108</v>
      </c>
      <c r="C69" s="2" t="s">
        <v>45</v>
      </c>
      <c r="D69" s="2" t="s">
        <v>16</v>
      </c>
      <c r="E69" s="2">
        <v>427.0</v>
      </c>
      <c r="F69" s="2">
        <v>56.15</v>
      </c>
      <c r="G69" s="2">
        <v>23976.05</v>
      </c>
      <c r="H69" s="2" t="s">
        <v>43</v>
      </c>
      <c r="I69" s="2" t="s">
        <v>34</v>
      </c>
      <c r="J69" s="2" t="s">
        <v>26</v>
      </c>
      <c r="K69" s="2" t="s">
        <v>20</v>
      </c>
      <c r="L69" s="2">
        <v>44.0</v>
      </c>
      <c r="M69" s="2">
        <v>14.0</v>
      </c>
      <c r="N69" s="2" t="s">
        <v>21</v>
      </c>
    </row>
    <row r="70" ht="15.75" customHeight="1">
      <c r="A70" s="2">
        <v>69.0</v>
      </c>
      <c r="B70" s="2" t="s">
        <v>84</v>
      </c>
      <c r="C70" s="2" t="s">
        <v>30</v>
      </c>
      <c r="D70" s="2" t="s">
        <v>33</v>
      </c>
      <c r="E70" s="2">
        <v>107.0</v>
      </c>
      <c r="F70" s="2">
        <v>86.0</v>
      </c>
      <c r="G70" s="2">
        <v>9202.0</v>
      </c>
      <c r="H70" s="2" t="s">
        <v>43</v>
      </c>
      <c r="I70" s="2" t="s">
        <v>18</v>
      </c>
      <c r="J70" s="2" t="s">
        <v>26</v>
      </c>
      <c r="K70" s="2" t="s">
        <v>27</v>
      </c>
      <c r="L70" s="2">
        <v>15.0</v>
      </c>
      <c r="M70" s="2">
        <v>25.0</v>
      </c>
      <c r="N70" s="2" t="s">
        <v>28</v>
      </c>
    </row>
    <row r="71" ht="15.75" customHeight="1">
      <c r="A71" s="2">
        <v>70.0</v>
      </c>
      <c r="B71" s="2" t="s">
        <v>109</v>
      </c>
      <c r="C71" s="2" t="s">
        <v>23</v>
      </c>
      <c r="D71" s="2" t="s">
        <v>16</v>
      </c>
      <c r="E71" s="2">
        <v>387.0</v>
      </c>
      <c r="F71" s="2">
        <v>101.24</v>
      </c>
      <c r="G71" s="2">
        <v>39179.88</v>
      </c>
      <c r="H71" s="2" t="s">
        <v>17</v>
      </c>
      <c r="I71" s="2" t="s">
        <v>34</v>
      </c>
      <c r="J71" s="2" t="s">
        <v>54</v>
      </c>
      <c r="K71" s="2" t="s">
        <v>37</v>
      </c>
      <c r="L71" s="2">
        <v>49.0</v>
      </c>
      <c r="M71" s="2">
        <v>15.0</v>
      </c>
      <c r="N71" s="2" t="s">
        <v>21</v>
      </c>
    </row>
    <row r="72" ht="15.75" customHeight="1">
      <c r="A72" s="2">
        <v>71.0</v>
      </c>
      <c r="B72" s="2" t="s">
        <v>110</v>
      </c>
      <c r="C72" s="2" t="s">
        <v>30</v>
      </c>
      <c r="D72" s="2" t="s">
        <v>46</v>
      </c>
      <c r="E72" s="2">
        <v>408.0</v>
      </c>
      <c r="F72" s="2">
        <v>67.99</v>
      </c>
      <c r="G72" s="2">
        <v>27739.92</v>
      </c>
      <c r="H72" s="2" t="s">
        <v>17</v>
      </c>
      <c r="I72" s="2" t="s">
        <v>52</v>
      </c>
      <c r="J72" s="2" t="s">
        <v>35</v>
      </c>
      <c r="K72" s="2" t="s">
        <v>20</v>
      </c>
      <c r="L72" s="2">
        <v>36.0</v>
      </c>
      <c r="M72" s="2">
        <v>0.0</v>
      </c>
      <c r="N72" s="2" t="s">
        <v>21</v>
      </c>
    </row>
    <row r="73" ht="15.75" customHeight="1">
      <c r="A73" s="2">
        <v>72.0</v>
      </c>
      <c r="B73" s="2" t="s">
        <v>111</v>
      </c>
      <c r="C73" s="2" t="s">
        <v>45</v>
      </c>
      <c r="D73" s="2" t="s">
        <v>16</v>
      </c>
      <c r="E73" s="2">
        <v>86.0</v>
      </c>
      <c r="F73" s="2">
        <v>193.19</v>
      </c>
      <c r="G73" s="2">
        <v>16614.34</v>
      </c>
      <c r="H73" s="2" t="s">
        <v>43</v>
      </c>
      <c r="I73" s="2" t="s">
        <v>52</v>
      </c>
      <c r="K73" s="2" t="s">
        <v>20</v>
      </c>
      <c r="L73" s="2">
        <v>34.0</v>
      </c>
      <c r="M73" s="2">
        <v>18.0</v>
      </c>
      <c r="N73" s="2" t="s">
        <v>28</v>
      </c>
    </row>
    <row r="74" ht="15.75" customHeight="1">
      <c r="A74" s="2">
        <v>73.0</v>
      </c>
      <c r="B74" s="2" t="s">
        <v>112</v>
      </c>
      <c r="C74" s="2" t="s">
        <v>23</v>
      </c>
      <c r="D74" s="2" t="s">
        <v>39</v>
      </c>
      <c r="E74" s="2">
        <v>167.0</v>
      </c>
      <c r="F74" s="2">
        <v>180.95</v>
      </c>
      <c r="G74" s="2">
        <v>30218.65</v>
      </c>
      <c r="H74" s="2" t="s">
        <v>24</v>
      </c>
      <c r="I74" s="2" t="s">
        <v>34</v>
      </c>
      <c r="J74" s="2" t="s">
        <v>35</v>
      </c>
      <c r="K74" s="2" t="s">
        <v>37</v>
      </c>
      <c r="L74" s="2">
        <v>15.0</v>
      </c>
      <c r="M74" s="2">
        <v>5.0</v>
      </c>
      <c r="N74" s="2" t="s">
        <v>28</v>
      </c>
    </row>
    <row r="75" ht="15.75" customHeight="1">
      <c r="A75" s="2">
        <v>74.0</v>
      </c>
      <c r="B75" s="2" t="s">
        <v>113</v>
      </c>
      <c r="C75" s="2" t="s">
        <v>45</v>
      </c>
      <c r="D75" s="2" t="s">
        <v>46</v>
      </c>
      <c r="E75" s="2">
        <v>169.0</v>
      </c>
      <c r="F75" s="2">
        <v>91.4</v>
      </c>
      <c r="G75" s="2">
        <v>15446.6</v>
      </c>
      <c r="H75" s="2" t="s">
        <v>24</v>
      </c>
      <c r="I75" s="2" t="s">
        <v>18</v>
      </c>
      <c r="J75" s="2" t="s">
        <v>31</v>
      </c>
      <c r="K75" s="2" t="s">
        <v>20</v>
      </c>
      <c r="L75" s="2">
        <v>10.0</v>
      </c>
      <c r="M75" s="2">
        <v>14.0</v>
      </c>
      <c r="N75" s="2" t="s">
        <v>21</v>
      </c>
    </row>
    <row r="76" ht="15.75" customHeight="1">
      <c r="A76" s="2">
        <v>75.0</v>
      </c>
      <c r="B76" s="2" t="s">
        <v>114</v>
      </c>
      <c r="C76" s="2" t="s">
        <v>45</v>
      </c>
      <c r="D76" s="2" t="s">
        <v>46</v>
      </c>
      <c r="E76" s="2">
        <v>294.0</v>
      </c>
      <c r="F76" s="2">
        <v>15.25</v>
      </c>
      <c r="G76" s="2">
        <v>4483.5</v>
      </c>
      <c r="H76" s="2" t="s">
        <v>17</v>
      </c>
      <c r="I76" s="2" t="s">
        <v>18</v>
      </c>
      <c r="J76" s="2" t="s">
        <v>26</v>
      </c>
      <c r="K76" s="2" t="s">
        <v>27</v>
      </c>
      <c r="L76" s="2">
        <v>27.0</v>
      </c>
      <c r="M76" s="2">
        <v>16.0</v>
      </c>
      <c r="N76" s="2" t="s">
        <v>21</v>
      </c>
    </row>
    <row r="77" ht="15.75" customHeight="1">
      <c r="A77" s="2">
        <v>76.0</v>
      </c>
      <c r="B77" s="2" t="s">
        <v>115</v>
      </c>
      <c r="C77" s="2" t="s">
        <v>45</v>
      </c>
      <c r="D77" s="2" t="s">
        <v>16</v>
      </c>
      <c r="E77" s="2">
        <v>161.0</v>
      </c>
      <c r="F77" s="2">
        <v>70.24</v>
      </c>
      <c r="G77" s="2">
        <v>11308.64</v>
      </c>
      <c r="H77" s="2" t="s">
        <v>17</v>
      </c>
      <c r="I77" s="2" t="s">
        <v>52</v>
      </c>
      <c r="J77" s="2" t="s">
        <v>54</v>
      </c>
      <c r="K77" s="2" t="s">
        <v>20</v>
      </c>
      <c r="L77" s="2">
        <v>29.0</v>
      </c>
      <c r="M77" s="2">
        <v>29.0</v>
      </c>
      <c r="N77" s="2" t="s">
        <v>21</v>
      </c>
    </row>
    <row r="78" ht="15.75" customHeight="1">
      <c r="A78" s="2">
        <v>77.0</v>
      </c>
      <c r="B78" s="2" t="s">
        <v>116</v>
      </c>
      <c r="C78" s="2" t="s">
        <v>23</v>
      </c>
      <c r="D78" s="2" t="s">
        <v>33</v>
      </c>
      <c r="E78" s="2">
        <v>420.0</v>
      </c>
      <c r="F78" s="2">
        <v>111.75</v>
      </c>
      <c r="G78" s="2">
        <v>46935.0</v>
      </c>
      <c r="H78" s="2" t="s">
        <v>43</v>
      </c>
      <c r="I78" s="2" t="s">
        <v>40</v>
      </c>
      <c r="K78" s="2" t="s">
        <v>20</v>
      </c>
      <c r="L78" s="2">
        <v>37.0</v>
      </c>
      <c r="M78" s="2">
        <v>9.0</v>
      </c>
      <c r="N78" s="2" t="s">
        <v>28</v>
      </c>
    </row>
    <row r="79" ht="15.75" customHeight="1">
      <c r="A79" s="2">
        <v>78.0</v>
      </c>
      <c r="B79" s="2" t="s">
        <v>117</v>
      </c>
      <c r="C79" s="2" t="s">
        <v>15</v>
      </c>
      <c r="D79" s="2" t="s">
        <v>39</v>
      </c>
      <c r="E79" s="2">
        <v>206.0</v>
      </c>
      <c r="F79" s="2">
        <v>96.67</v>
      </c>
      <c r="G79" s="2">
        <v>19914.02</v>
      </c>
      <c r="H79" s="2" t="s">
        <v>24</v>
      </c>
      <c r="I79" s="2" t="s">
        <v>40</v>
      </c>
      <c r="J79" s="2" t="s">
        <v>54</v>
      </c>
      <c r="K79" s="2" t="s">
        <v>37</v>
      </c>
      <c r="L79" s="2">
        <v>13.0</v>
      </c>
      <c r="M79" s="2">
        <v>1.0</v>
      </c>
      <c r="N79" s="2" t="s">
        <v>21</v>
      </c>
    </row>
    <row r="80" ht="15.75" customHeight="1">
      <c r="A80" s="2">
        <v>79.0</v>
      </c>
      <c r="B80" s="2" t="s">
        <v>118</v>
      </c>
      <c r="C80" s="2" t="s">
        <v>50</v>
      </c>
      <c r="D80" s="2" t="s">
        <v>33</v>
      </c>
      <c r="E80" s="2">
        <v>103.0</v>
      </c>
      <c r="F80" s="2">
        <v>112.06</v>
      </c>
      <c r="G80" s="2">
        <v>11542.18</v>
      </c>
      <c r="H80" s="2" t="s">
        <v>43</v>
      </c>
      <c r="I80" s="2" t="s">
        <v>25</v>
      </c>
      <c r="K80" s="2" t="s">
        <v>20</v>
      </c>
      <c r="L80" s="2">
        <v>46.0</v>
      </c>
      <c r="M80" s="2">
        <v>6.0</v>
      </c>
      <c r="N80" s="2" t="s">
        <v>28</v>
      </c>
    </row>
    <row r="81" ht="15.75" customHeight="1">
      <c r="A81" s="2">
        <v>80.0</v>
      </c>
      <c r="B81" s="2" t="s">
        <v>119</v>
      </c>
      <c r="C81" s="2" t="s">
        <v>15</v>
      </c>
      <c r="D81" s="2" t="s">
        <v>46</v>
      </c>
      <c r="E81" s="2">
        <v>186.0</v>
      </c>
      <c r="F81" s="2">
        <v>183.9</v>
      </c>
      <c r="G81" s="2">
        <v>34205.4</v>
      </c>
      <c r="H81" s="2" t="s">
        <v>24</v>
      </c>
      <c r="I81" s="2" t="s">
        <v>18</v>
      </c>
      <c r="J81" s="2" t="s">
        <v>19</v>
      </c>
      <c r="K81" s="2" t="s">
        <v>27</v>
      </c>
      <c r="L81" s="2">
        <v>58.0</v>
      </c>
      <c r="M81" s="2">
        <v>19.0</v>
      </c>
      <c r="N81" s="2" t="s">
        <v>28</v>
      </c>
    </row>
    <row r="82" ht="15.75" customHeight="1">
      <c r="A82" s="2">
        <v>81.0</v>
      </c>
      <c r="B82" s="2" t="s">
        <v>120</v>
      </c>
      <c r="C82" s="2" t="s">
        <v>23</v>
      </c>
      <c r="D82" s="2" t="s">
        <v>42</v>
      </c>
      <c r="E82" s="2">
        <v>30.0</v>
      </c>
      <c r="F82" s="2">
        <v>126.75</v>
      </c>
      <c r="G82" s="2">
        <v>3802.5</v>
      </c>
      <c r="H82" s="2" t="s">
        <v>43</v>
      </c>
      <c r="I82" s="2" t="s">
        <v>52</v>
      </c>
      <c r="J82" s="2" t="s">
        <v>35</v>
      </c>
      <c r="K82" s="2" t="s">
        <v>37</v>
      </c>
      <c r="L82" s="2">
        <v>43.0</v>
      </c>
      <c r="M82" s="2">
        <v>16.0</v>
      </c>
      <c r="N82" s="2" t="s">
        <v>28</v>
      </c>
    </row>
    <row r="83" ht="15.75" customHeight="1">
      <c r="A83" s="2">
        <v>82.0</v>
      </c>
      <c r="B83" s="2" t="s">
        <v>121</v>
      </c>
      <c r="C83" s="2" t="s">
        <v>50</v>
      </c>
      <c r="D83" s="2" t="s">
        <v>42</v>
      </c>
      <c r="E83" s="2">
        <v>442.0</v>
      </c>
      <c r="F83" s="2">
        <v>136.94</v>
      </c>
      <c r="G83" s="2">
        <v>60527.48</v>
      </c>
      <c r="H83" s="2" t="s">
        <v>17</v>
      </c>
      <c r="I83" s="2" t="s">
        <v>25</v>
      </c>
      <c r="J83" s="2" t="s">
        <v>35</v>
      </c>
      <c r="K83" s="2" t="s">
        <v>20</v>
      </c>
      <c r="L83" s="2">
        <v>56.0</v>
      </c>
      <c r="M83" s="2">
        <v>9.0</v>
      </c>
      <c r="N83" s="2" t="s">
        <v>28</v>
      </c>
    </row>
    <row r="84" ht="15.75" customHeight="1">
      <c r="A84" s="2">
        <v>83.0</v>
      </c>
      <c r="B84" s="2" t="s">
        <v>122</v>
      </c>
      <c r="C84" s="2" t="s">
        <v>23</v>
      </c>
      <c r="D84" s="2" t="s">
        <v>46</v>
      </c>
      <c r="E84" s="2">
        <v>429.0</v>
      </c>
      <c r="F84" s="2">
        <v>36.57</v>
      </c>
      <c r="G84" s="2">
        <v>15688.53</v>
      </c>
      <c r="H84" s="2" t="s">
        <v>24</v>
      </c>
      <c r="I84" s="2" t="s">
        <v>34</v>
      </c>
      <c r="J84" s="2" t="s">
        <v>31</v>
      </c>
      <c r="K84" s="2" t="s">
        <v>20</v>
      </c>
      <c r="L84" s="2">
        <v>43.0</v>
      </c>
      <c r="M84" s="2">
        <v>25.0</v>
      </c>
      <c r="N84" s="2" t="s">
        <v>21</v>
      </c>
    </row>
    <row r="85" ht="15.75" customHeight="1">
      <c r="A85" s="2">
        <v>84.0</v>
      </c>
      <c r="B85" s="2" t="s">
        <v>123</v>
      </c>
      <c r="C85" s="2" t="s">
        <v>45</v>
      </c>
      <c r="D85" s="2" t="s">
        <v>16</v>
      </c>
      <c r="E85" s="2">
        <v>367.0</v>
      </c>
      <c r="F85" s="2">
        <v>150.07</v>
      </c>
      <c r="G85" s="2">
        <v>55075.69</v>
      </c>
      <c r="H85" s="2" t="s">
        <v>24</v>
      </c>
      <c r="I85" s="2" t="s">
        <v>40</v>
      </c>
      <c r="J85" s="2" t="s">
        <v>54</v>
      </c>
      <c r="K85" s="2" t="s">
        <v>20</v>
      </c>
      <c r="L85" s="2">
        <v>47.0</v>
      </c>
      <c r="M85" s="2">
        <v>16.0</v>
      </c>
      <c r="N85" s="2" t="s">
        <v>21</v>
      </c>
    </row>
    <row r="86" ht="15.75" customHeight="1">
      <c r="A86" s="2">
        <v>85.0</v>
      </c>
      <c r="B86" s="2" t="s">
        <v>124</v>
      </c>
      <c r="C86" s="2" t="s">
        <v>30</v>
      </c>
      <c r="D86" s="2" t="s">
        <v>42</v>
      </c>
      <c r="E86" s="2">
        <v>389.0</v>
      </c>
      <c r="F86" s="2">
        <v>37.18</v>
      </c>
      <c r="G86" s="2">
        <v>14463.02</v>
      </c>
      <c r="H86" s="2" t="s">
        <v>17</v>
      </c>
      <c r="I86" s="2" t="s">
        <v>52</v>
      </c>
      <c r="J86" s="2" t="s">
        <v>31</v>
      </c>
      <c r="K86" s="2" t="s">
        <v>27</v>
      </c>
      <c r="L86" s="2">
        <v>9.0</v>
      </c>
      <c r="M86" s="2">
        <v>15.0</v>
      </c>
      <c r="N86" s="2" t="s">
        <v>28</v>
      </c>
    </row>
    <row r="87" ht="15.75" customHeight="1">
      <c r="A87" s="2">
        <v>86.0</v>
      </c>
      <c r="B87" s="2" t="s">
        <v>125</v>
      </c>
      <c r="C87" s="2" t="s">
        <v>15</v>
      </c>
      <c r="D87" s="2" t="s">
        <v>46</v>
      </c>
      <c r="E87" s="2">
        <v>236.0</v>
      </c>
      <c r="F87" s="2">
        <v>63.32</v>
      </c>
      <c r="G87" s="2">
        <v>14943.52</v>
      </c>
      <c r="H87" s="2" t="s">
        <v>43</v>
      </c>
      <c r="I87" s="2" t="s">
        <v>52</v>
      </c>
      <c r="K87" s="2" t="s">
        <v>27</v>
      </c>
      <c r="L87" s="2">
        <v>56.0</v>
      </c>
      <c r="M87" s="2">
        <v>10.0</v>
      </c>
      <c r="N87" s="2" t="s">
        <v>21</v>
      </c>
    </row>
    <row r="88" ht="15.75" customHeight="1">
      <c r="A88" s="2">
        <v>87.0</v>
      </c>
      <c r="B88" s="2" t="s">
        <v>126</v>
      </c>
      <c r="C88" s="2" t="s">
        <v>45</v>
      </c>
      <c r="D88" s="2" t="s">
        <v>42</v>
      </c>
      <c r="E88" s="2">
        <v>474.0</v>
      </c>
      <c r="F88" s="2">
        <v>101.35</v>
      </c>
      <c r="G88" s="2">
        <v>48039.89999999999</v>
      </c>
      <c r="H88" s="2" t="s">
        <v>17</v>
      </c>
      <c r="I88" s="2" t="s">
        <v>34</v>
      </c>
      <c r="J88" s="2" t="s">
        <v>35</v>
      </c>
      <c r="K88" s="2" t="s">
        <v>20</v>
      </c>
      <c r="L88" s="2">
        <v>8.0</v>
      </c>
      <c r="M88" s="2">
        <v>27.0</v>
      </c>
      <c r="N88" s="2" t="s">
        <v>28</v>
      </c>
    </row>
    <row r="89" ht="15.75" customHeight="1">
      <c r="A89" s="2">
        <v>88.0</v>
      </c>
      <c r="B89" s="2" t="s">
        <v>127</v>
      </c>
      <c r="C89" s="2" t="s">
        <v>30</v>
      </c>
      <c r="D89" s="2" t="s">
        <v>42</v>
      </c>
      <c r="E89" s="2">
        <v>179.0</v>
      </c>
      <c r="F89" s="2">
        <v>196.27</v>
      </c>
      <c r="G89" s="2">
        <v>35132.33</v>
      </c>
      <c r="H89" s="2" t="s">
        <v>17</v>
      </c>
      <c r="I89" s="2" t="s">
        <v>18</v>
      </c>
      <c r="J89" s="2" t="s">
        <v>26</v>
      </c>
      <c r="K89" s="2" t="s">
        <v>27</v>
      </c>
      <c r="L89" s="2">
        <v>11.0</v>
      </c>
      <c r="M89" s="2">
        <v>3.0</v>
      </c>
      <c r="N89" s="2" t="s">
        <v>21</v>
      </c>
    </row>
    <row r="90" ht="15.75" customHeight="1">
      <c r="A90" s="2">
        <v>89.0</v>
      </c>
      <c r="B90" s="2" t="s">
        <v>128</v>
      </c>
      <c r="C90" s="2" t="s">
        <v>23</v>
      </c>
      <c r="D90" s="2" t="s">
        <v>42</v>
      </c>
      <c r="E90" s="2">
        <v>202.0</v>
      </c>
      <c r="F90" s="2">
        <v>63.07</v>
      </c>
      <c r="G90" s="2">
        <v>12740.14</v>
      </c>
      <c r="H90" s="2" t="s">
        <v>17</v>
      </c>
      <c r="I90" s="2" t="s">
        <v>34</v>
      </c>
      <c r="J90" s="2" t="s">
        <v>19</v>
      </c>
      <c r="K90" s="2" t="s">
        <v>20</v>
      </c>
      <c r="L90" s="2">
        <v>32.0</v>
      </c>
      <c r="M90" s="2">
        <v>19.0</v>
      </c>
      <c r="N90" s="2" t="s">
        <v>21</v>
      </c>
    </row>
    <row r="91" ht="15.75" customHeight="1">
      <c r="A91" s="2">
        <v>90.0</v>
      </c>
      <c r="B91" s="2" t="s">
        <v>129</v>
      </c>
      <c r="C91" s="2" t="s">
        <v>30</v>
      </c>
      <c r="D91" s="2" t="s">
        <v>33</v>
      </c>
      <c r="E91" s="2">
        <v>459.0</v>
      </c>
      <c r="F91" s="2">
        <v>49.43</v>
      </c>
      <c r="G91" s="2">
        <v>22688.37</v>
      </c>
      <c r="H91" s="2" t="s">
        <v>24</v>
      </c>
      <c r="I91" s="2" t="s">
        <v>52</v>
      </c>
      <c r="J91" s="2" t="s">
        <v>35</v>
      </c>
      <c r="K91" s="2" t="s">
        <v>37</v>
      </c>
      <c r="L91" s="2">
        <v>57.0</v>
      </c>
      <c r="M91" s="2">
        <v>16.0</v>
      </c>
      <c r="N91" s="2" t="s">
        <v>21</v>
      </c>
    </row>
    <row r="92" ht="15.75" customHeight="1">
      <c r="A92" s="2">
        <v>91.0</v>
      </c>
      <c r="B92" s="2" t="s">
        <v>130</v>
      </c>
      <c r="C92" s="2" t="s">
        <v>23</v>
      </c>
      <c r="D92" s="2" t="s">
        <v>39</v>
      </c>
      <c r="E92" s="2">
        <v>447.0</v>
      </c>
      <c r="F92" s="2">
        <v>64.39</v>
      </c>
      <c r="G92" s="2">
        <v>28782.33</v>
      </c>
      <c r="H92" s="2" t="s">
        <v>24</v>
      </c>
      <c r="I92" s="2" t="s">
        <v>52</v>
      </c>
      <c r="J92" s="2" t="s">
        <v>54</v>
      </c>
      <c r="K92" s="2" t="s">
        <v>20</v>
      </c>
      <c r="L92" s="2">
        <v>8.0</v>
      </c>
      <c r="M92" s="2">
        <v>7.0</v>
      </c>
      <c r="N92" s="2" t="s">
        <v>28</v>
      </c>
    </row>
    <row r="93" ht="15.75" customHeight="1">
      <c r="A93" s="2">
        <v>92.0</v>
      </c>
      <c r="B93" s="2" t="s">
        <v>131</v>
      </c>
      <c r="C93" s="2" t="s">
        <v>23</v>
      </c>
      <c r="D93" s="2" t="s">
        <v>33</v>
      </c>
      <c r="E93" s="2">
        <v>19.0</v>
      </c>
      <c r="F93" s="2">
        <v>149.57</v>
      </c>
      <c r="G93" s="2">
        <v>2841.83</v>
      </c>
      <c r="H93" s="2" t="s">
        <v>17</v>
      </c>
      <c r="I93" s="2" t="s">
        <v>52</v>
      </c>
      <c r="J93" s="2" t="s">
        <v>19</v>
      </c>
      <c r="K93" s="2" t="s">
        <v>27</v>
      </c>
      <c r="L93" s="2">
        <v>50.0</v>
      </c>
      <c r="M93" s="2">
        <v>12.0</v>
      </c>
      <c r="N93" s="2" t="s">
        <v>21</v>
      </c>
    </row>
    <row r="94" ht="15.75" customHeight="1">
      <c r="A94" s="2">
        <v>93.0</v>
      </c>
      <c r="B94" s="2" t="s">
        <v>132</v>
      </c>
      <c r="C94" s="2" t="s">
        <v>50</v>
      </c>
      <c r="D94" s="2" t="s">
        <v>42</v>
      </c>
      <c r="E94" s="2">
        <v>118.0</v>
      </c>
      <c r="F94" s="2">
        <v>186.79</v>
      </c>
      <c r="G94" s="2">
        <v>22041.22</v>
      </c>
      <c r="H94" s="2" t="s">
        <v>17</v>
      </c>
      <c r="I94" s="2" t="s">
        <v>52</v>
      </c>
      <c r="J94" s="2" t="s">
        <v>54</v>
      </c>
      <c r="K94" s="2" t="s">
        <v>20</v>
      </c>
      <c r="L94" s="2">
        <v>10.0</v>
      </c>
      <c r="M94" s="2">
        <v>26.0</v>
      </c>
      <c r="N94" s="2" t="s">
        <v>21</v>
      </c>
    </row>
    <row r="95" ht="15.75" customHeight="1">
      <c r="A95" s="2">
        <v>94.0</v>
      </c>
      <c r="B95" s="2" t="s">
        <v>133</v>
      </c>
      <c r="C95" s="2" t="s">
        <v>45</v>
      </c>
      <c r="D95" s="2" t="s">
        <v>16</v>
      </c>
      <c r="E95" s="2">
        <v>463.0</v>
      </c>
      <c r="F95" s="2">
        <v>14.92</v>
      </c>
      <c r="G95" s="2">
        <v>6907.96</v>
      </c>
      <c r="H95" s="2" t="s">
        <v>24</v>
      </c>
      <c r="I95" s="2" t="s">
        <v>34</v>
      </c>
      <c r="J95" s="2" t="s">
        <v>19</v>
      </c>
      <c r="K95" s="2" t="s">
        <v>27</v>
      </c>
      <c r="L95" s="2">
        <v>22.0</v>
      </c>
      <c r="M95" s="2">
        <v>17.0</v>
      </c>
      <c r="N95" s="2" t="s">
        <v>28</v>
      </c>
    </row>
    <row r="96" ht="15.75" customHeight="1">
      <c r="A96" s="2">
        <v>95.0</v>
      </c>
      <c r="B96" s="2" t="s">
        <v>134</v>
      </c>
      <c r="C96" s="2" t="s">
        <v>45</v>
      </c>
      <c r="D96" s="2" t="s">
        <v>46</v>
      </c>
      <c r="E96" s="2">
        <v>280.0</v>
      </c>
      <c r="F96" s="2">
        <v>105.7</v>
      </c>
      <c r="G96" s="2">
        <v>29596.0</v>
      </c>
      <c r="H96" s="2" t="s">
        <v>43</v>
      </c>
      <c r="I96" s="2" t="s">
        <v>25</v>
      </c>
      <c r="J96" s="2" t="s">
        <v>35</v>
      </c>
      <c r="K96" s="2" t="s">
        <v>27</v>
      </c>
      <c r="L96" s="2">
        <v>18.0</v>
      </c>
      <c r="M96" s="2">
        <v>17.0</v>
      </c>
      <c r="N96" s="2" t="s">
        <v>21</v>
      </c>
    </row>
    <row r="97" ht="15.75" customHeight="1">
      <c r="A97" s="2">
        <v>96.0</v>
      </c>
      <c r="B97" s="2" t="s">
        <v>135</v>
      </c>
      <c r="C97" s="2" t="s">
        <v>50</v>
      </c>
      <c r="D97" s="2" t="s">
        <v>46</v>
      </c>
      <c r="E97" s="2">
        <v>396.0</v>
      </c>
      <c r="F97" s="2">
        <v>196.51</v>
      </c>
      <c r="G97" s="2">
        <v>77817.95999999999</v>
      </c>
      <c r="H97" s="2" t="s">
        <v>43</v>
      </c>
      <c r="I97" s="2" t="s">
        <v>25</v>
      </c>
      <c r="J97" s="2" t="s">
        <v>35</v>
      </c>
      <c r="K97" s="2" t="s">
        <v>20</v>
      </c>
      <c r="L97" s="2">
        <v>52.0</v>
      </c>
      <c r="M97" s="2">
        <v>2.0</v>
      </c>
      <c r="N97" s="2" t="s">
        <v>21</v>
      </c>
    </row>
    <row r="98" ht="15.75" customHeight="1">
      <c r="A98" s="2">
        <v>97.0</v>
      </c>
      <c r="B98" s="2" t="s">
        <v>136</v>
      </c>
      <c r="C98" s="2" t="s">
        <v>30</v>
      </c>
      <c r="D98" s="2" t="s">
        <v>33</v>
      </c>
      <c r="E98" s="2">
        <v>384.0</v>
      </c>
      <c r="F98" s="2">
        <v>165.63</v>
      </c>
      <c r="G98" s="2">
        <v>63601.92</v>
      </c>
      <c r="H98" s="2" t="s">
        <v>17</v>
      </c>
      <c r="I98" s="2" t="s">
        <v>34</v>
      </c>
      <c r="J98" s="2" t="s">
        <v>54</v>
      </c>
      <c r="K98" s="2" t="s">
        <v>27</v>
      </c>
      <c r="L98" s="2">
        <v>35.0</v>
      </c>
      <c r="M98" s="2">
        <v>19.0</v>
      </c>
      <c r="N98" s="2" t="s">
        <v>21</v>
      </c>
    </row>
    <row r="99" ht="15.75" customHeight="1">
      <c r="A99" s="2">
        <v>98.0</v>
      </c>
      <c r="B99" s="2" t="s">
        <v>137</v>
      </c>
      <c r="C99" s="2" t="s">
        <v>15</v>
      </c>
      <c r="D99" s="2" t="s">
        <v>46</v>
      </c>
      <c r="E99" s="2">
        <v>286.0</v>
      </c>
      <c r="F99" s="2">
        <v>47.19</v>
      </c>
      <c r="G99" s="2">
        <v>13496.34</v>
      </c>
      <c r="H99" s="2" t="s">
        <v>17</v>
      </c>
      <c r="I99" s="2" t="s">
        <v>52</v>
      </c>
      <c r="J99" s="2" t="s">
        <v>26</v>
      </c>
      <c r="K99" s="2" t="s">
        <v>27</v>
      </c>
      <c r="L99" s="2">
        <v>57.0</v>
      </c>
      <c r="M99" s="2">
        <v>8.0</v>
      </c>
      <c r="N99" s="2" t="s">
        <v>21</v>
      </c>
    </row>
    <row r="100" ht="15.75" customHeight="1">
      <c r="A100" s="2">
        <v>99.0</v>
      </c>
      <c r="B100" s="2" t="s">
        <v>138</v>
      </c>
      <c r="C100" s="2" t="s">
        <v>15</v>
      </c>
      <c r="D100" s="2" t="s">
        <v>46</v>
      </c>
      <c r="E100" s="2">
        <v>329.0</v>
      </c>
      <c r="F100" s="2">
        <v>15.14</v>
      </c>
      <c r="G100" s="2">
        <v>4981.06</v>
      </c>
      <c r="H100" s="2" t="s">
        <v>24</v>
      </c>
      <c r="I100" s="2" t="s">
        <v>40</v>
      </c>
      <c r="J100" s="2" t="s">
        <v>19</v>
      </c>
      <c r="K100" s="2" t="s">
        <v>20</v>
      </c>
      <c r="L100" s="2">
        <v>32.0</v>
      </c>
      <c r="M100" s="2">
        <v>2.0</v>
      </c>
      <c r="N100" s="2" t="s">
        <v>28</v>
      </c>
    </row>
    <row r="101" ht="15.75" customHeight="1">
      <c r="A101" s="2">
        <v>100.0</v>
      </c>
      <c r="B101" s="2" t="s">
        <v>139</v>
      </c>
      <c r="C101" s="2" t="s">
        <v>15</v>
      </c>
      <c r="D101" s="2" t="s">
        <v>46</v>
      </c>
      <c r="E101" s="2">
        <v>155.0</v>
      </c>
      <c r="F101" s="2">
        <v>70.95</v>
      </c>
      <c r="G101" s="2">
        <v>10997.25</v>
      </c>
      <c r="H101" s="2" t="s">
        <v>17</v>
      </c>
      <c r="I101" s="2" t="s">
        <v>34</v>
      </c>
      <c r="J101" s="2" t="s">
        <v>35</v>
      </c>
      <c r="K101" s="2" t="s">
        <v>27</v>
      </c>
      <c r="L101" s="2">
        <v>27.0</v>
      </c>
      <c r="M101" s="2">
        <v>21.0</v>
      </c>
      <c r="N101" s="2" t="s">
        <v>28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13"/>
    <col customWidth="1" min="2" max="2" width="18.75"/>
    <col customWidth="1" min="3" max="3" width="17.25"/>
  </cols>
  <sheetData>
    <row r="1"/>
    <row r="2"/>
    <row r="3"/>
    <row r="4"/>
    <row r="5"/>
    <row r="6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0"/>
  </cols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hidden="1" min="2" max="2" width="14.75"/>
    <col customWidth="1" min="3" max="3" width="11.75"/>
    <col customWidth="1" min="4" max="5" width="18.75"/>
    <col customWidth="1" min="6" max="6" width="13.88"/>
    <col customWidth="1" min="7" max="7" width="23.25"/>
    <col customWidth="1" min="8" max="8" width="18.63"/>
    <col customWidth="1" min="9" max="9" width="22.25"/>
    <col customWidth="1" min="10" max="11" width="23.0"/>
    <col customWidth="1" min="12" max="12" width="18.75"/>
    <col customWidth="1" min="13" max="13" width="19.63"/>
    <col customWidth="1" min="14" max="14" width="18.38"/>
    <col customWidth="1" min="15" max="15" width="18.13"/>
    <col customWidth="1" min="16" max="16" width="17.13"/>
    <col customWidth="1" min="17" max="17" width="21.0"/>
    <col customWidth="1" min="18" max="29" width="7.63"/>
  </cols>
  <sheetData>
    <row r="1">
      <c r="A1" s="1" t="s">
        <v>0</v>
      </c>
      <c r="B1" s="1" t="s">
        <v>1</v>
      </c>
      <c r="C1" s="3" t="s">
        <v>1</v>
      </c>
      <c r="D1" s="4" t="s">
        <v>140</v>
      </c>
      <c r="E1" s="1" t="s">
        <v>2</v>
      </c>
      <c r="F1" s="1" t="s">
        <v>3</v>
      </c>
      <c r="G1" s="4" t="s">
        <v>4</v>
      </c>
      <c r="H1" s="5" t="s">
        <v>5</v>
      </c>
      <c r="I1" s="5" t="s">
        <v>6</v>
      </c>
      <c r="J1" s="4" t="s">
        <v>141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>
      <c r="A2" s="2">
        <v>1.0</v>
      </c>
      <c r="B2" s="2" t="s">
        <v>14</v>
      </c>
      <c r="C2" s="6">
        <v>44817.0</v>
      </c>
      <c r="D2" s="2">
        <f t="shared" ref="D2:D101" si="1">YEAR(C2)</f>
        <v>2022</v>
      </c>
      <c r="E2" s="2" t="s">
        <v>15</v>
      </c>
      <c r="F2" s="2" t="s">
        <v>16</v>
      </c>
      <c r="G2" s="2">
        <v>296.0</v>
      </c>
      <c r="H2" s="7">
        <v>167.35</v>
      </c>
      <c r="I2" s="7">
        <v>49535.6</v>
      </c>
      <c r="J2" s="7">
        <f t="shared" ref="J2:J101" si="2">I2/G2</f>
        <v>167.35</v>
      </c>
      <c r="K2" s="2" t="s">
        <v>17</v>
      </c>
      <c r="L2" s="2" t="s">
        <v>18</v>
      </c>
      <c r="M2" s="2" t="s">
        <v>19</v>
      </c>
      <c r="N2" s="2" t="s">
        <v>20</v>
      </c>
      <c r="O2" s="2">
        <v>47.0</v>
      </c>
      <c r="P2" s="2">
        <v>30.0</v>
      </c>
      <c r="Q2" s="2" t="s">
        <v>21</v>
      </c>
    </row>
    <row r="3">
      <c r="A3" s="2">
        <v>2.0</v>
      </c>
      <c r="B3" s="2" t="s">
        <v>22</v>
      </c>
      <c r="C3" s="6">
        <v>44862.0</v>
      </c>
      <c r="D3" s="2">
        <f t="shared" si="1"/>
        <v>2022</v>
      </c>
      <c r="E3" s="2" t="s">
        <v>23</v>
      </c>
      <c r="F3" s="2" t="s">
        <v>16</v>
      </c>
      <c r="G3" s="2">
        <v>87.0</v>
      </c>
      <c r="H3" s="7">
        <v>154.5</v>
      </c>
      <c r="I3" s="7">
        <v>13441.5</v>
      </c>
      <c r="J3" s="7">
        <f t="shared" si="2"/>
        <v>154.5</v>
      </c>
      <c r="K3" s="2" t="s">
        <v>24</v>
      </c>
      <c r="L3" s="2" t="s">
        <v>25</v>
      </c>
      <c r="M3" s="2" t="s">
        <v>26</v>
      </c>
      <c r="N3" s="2" t="s">
        <v>27</v>
      </c>
      <c r="O3" s="2">
        <v>14.0</v>
      </c>
      <c r="P3" s="2">
        <v>27.0</v>
      </c>
      <c r="Q3" s="2" t="s">
        <v>28</v>
      </c>
    </row>
    <row r="4">
      <c r="A4" s="2">
        <v>3.0</v>
      </c>
      <c r="B4" s="2" t="s">
        <v>29</v>
      </c>
      <c r="C4" s="6">
        <v>45532.0</v>
      </c>
      <c r="D4" s="2">
        <f t="shared" si="1"/>
        <v>2024</v>
      </c>
      <c r="E4" s="2" t="s">
        <v>30</v>
      </c>
      <c r="F4" s="2" t="s">
        <v>16</v>
      </c>
      <c r="G4" s="2">
        <v>304.0</v>
      </c>
      <c r="H4" s="7">
        <v>136.8</v>
      </c>
      <c r="I4" s="7">
        <v>41587.2</v>
      </c>
      <c r="J4" s="7">
        <f t="shared" si="2"/>
        <v>136.8</v>
      </c>
      <c r="K4" s="2" t="s">
        <v>24</v>
      </c>
      <c r="L4" s="2" t="s">
        <v>25</v>
      </c>
      <c r="M4" s="2" t="s">
        <v>31</v>
      </c>
      <c r="N4" s="2" t="s">
        <v>27</v>
      </c>
      <c r="O4" s="2">
        <v>26.0</v>
      </c>
      <c r="P4" s="2">
        <v>25.0</v>
      </c>
      <c r="Q4" s="2" t="s">
        <v>28</v>
      </c>
    </row>
    <row r="5">
      <c r="A5" s="2">
        <v>4.0</v>
      </c>
      <c r="B5" s="2" t="s">
        <v>32</v>
      </c>
      <c r="C5" s="6">
        <v>45580.0</v>
      </c>
      <c r="D5" s="2">
        <f t="shared" si="1"/>
        <v>2024</v>
      </c>
      <c r="E5" s="2" t="s">
        <v>15</v>
      </c>
      <c r="F5" s="2" t="s">
        <v>33</v>
      </c>
      <c r="G5" s="2">
        <v>220.0</v>
      </c>
      <c r="H5" s="7">
        <v>160.98</v>
      </c>
      <c r="I5" s="7">
        <v>35415.6</v>
      </c>
      <c r="J5" s="7">
        <f t="shared" si="2"/>
        <v>160.98</v>
      </c>
      <c r="K5" s="2" t="s">
        <v>17</v>
      </c>
      <c r="L5" s="2" t="s">
        <v>34</v>
      </c>
      <c r="M5" s="2" t="s">
        <v>35</v>
      </c>
      <c r="N5" s="2" t="s">
        <v>27</v>
      </c>
      <c r="O5" s="2">
        <v>15.0</v>
      </c>
      <c r="P5" s="2">
        <v>10.0</v>
      </c>
      <c r="Q5" s="2" t="s">
        <v>21</v>
      </c>
    </row>
    <row r="6">
      <c r="A6" s="2">
        <v>5.0</v>
      </c>
      <c r="B6" s="2" t="s">
        <v>36</v>
      </c>
      <c r="C6" s="6">
        <v>45549.0</v>
      </c>
      <c r="D6" s="2">
        <f t="shared" si="1"/>
        <v>2024</v>
      </c>
      <c r="E6" s="2" t="s">
        <v>15</v>
      </c>
      <c r="F6" s="2" t="s">
        <v>16</v>
      </c>
      <c r="G6" s="2">
        <v>475.0</v>
      </c>
      <c r="H6" s="7">
        <v>70.35</v>
      </c>
      <c r="I6" s="7">
        <v>33416.25</v>
      </c>
      <c r="J6" s="7">
        <f t="shared" si="2"/>
        <v>70.35</v>
      </c>
      <c r="K6" s="2" t="s">
        <v>17</v>
      </c>
      <c r="L6" s="2" t="s">
        <v>25</v>
      </c>
      <c r="M6" s="2" t="s">
        <v>26</v>
      </c>
      <c r="N6" s="2" t="s">
        <v>37</v>
      </c>
      <c r="O6" s="2">
        <v>13.0</v>
      </c>
      <c r="P6" s="2">
        <v>4.0</v>
      </c>
      <c r="Q6" s="2" t="s">
        <v>21</v>
      </c>
    </row>
    <row r="7">
      <c r="A7" s="2">
        <v>6.0</v>
      </c>
      <c r="B7" s="2" t="s">
        <v>38</v>
      </c>
      <c r="C7" s="6">
        <v>44912.0</v>
      </c>
      <c r="D7" s="2">
        <f t="shared" si="1"/>
        <v>2022</v>
      </c>
      <c r="E7" s="2" t="s">
        <v>23</v>
      </c>
      <c r="F7" s="2" t="s">
        <v>39</v>
      </c>
      <c r="G7" s="2">
        <v>494.0</v>
      </c>
      <c r="H7" s="7">
        <v>127.84</v>
      </c>
      <c r="I7" s="7">
        <v>63152.96</v>
      </c>
      <c r="J7" s="7">
        <f t="shared" si="2"/>
        <v>127.84</v>
      </c>
      <c r="K7" s="2" t="s">
        <v>24</v>
      </c>
      <c r="L7" s="2" t="s">
        <v>40</v>
      </c>
      <c r="M7" s="2" t="s">
        <v>142</v>
      </c>
      <c r="N7" s="2" t="s">
        <v>20</v>
      </c>
      <c r="O7" s="2">
        <v>41.0</v>
      </c>
      <c r="P7" s="2">
        <v>5.0</v>
      </c>
      <c r="Q7" s="2" t="s">
        <v>21</v>
      </c>
    </row>
    <row r="8">
      <c r="A8" s="2">
        <v>7.0</v>
      </c>
      <c r="B8" s="2" t="s">
        <v>41</v>
      </c>
      <c r="C8" s="6">
        <v>45049.0</v>
      </c>
      <c r="D8" s="2">
        <f t="shared" si="1"/>
        <v>2023</v>
      </c>
      <c r="E8" s="2" t="s">
        <v>23</v>
      </c>
      <c r="F8" s="2" t="s">
        <v>42</v>
      </c>
      <c r="G8" s="2">
        <v>486.0</v>
      </c>
      <c r="H8" s="7">
        <v>35.61</v>
      </c>
      <c r="I8" s="7">
        <v>17306.46</v>
      </c>
      <c r="J8" s="7">
        <f t="shared" si="2"/>
        <v>35.61</v>
      </c>
      <c r="K8" s="2" t="s">
        <v>43</v>
      </c>
      <c r="L8" s="2" t="s">
        <v>25</v>
      </c>
      <c r="M8" s="2" t="s">
        <v>35</v>
      </c>
      <c r="N8" s="2" t="s">
        <v>27</v>
      </c>
      <c r="O8" s="2">
        <v>13.0</v>
      </c>
      <c r="P8" s="2">
        <v>14.0</v>
      </c>
      <c r="Q8" s="2" t="s">
        <v>21</v>
      </c>
    </row>
    <row r="9">
      <c r="A9" s="2">
        <v>8.0</v>
      </c>
      <c r="B9" s="2" t="s">
        <v>44</v>
      </c>
      <c r="C9" s="6">
        <v>45310.0</v>
      </c>
      <c r="D9" s="2">
        <f t="shared" si="1"/>
        <v>2024</v>
      </c>
      <c r="E9" s="2" t="s">
        <v>45</v>
      </c>
      <c r="F9" s="2" t="s">
        <v>46</v>
      </c>
      <c r="G9" s="2">
        <v>494.0</v>
      </c>
      <c r="H9" s="7">
        <v>106.77</v>
      </c>
      <c r="I9" s="7">
        <v>52744.38</v>
      </c>
      <c r="J9" s="7">
        <f t="shared" si="2"/>
        <v>106.77</v>
      </c>
      <c r="K9" s="2" t="s">
        <v>43</v>
      </c>
      <c r="L9" s="2" t="s">
        <v>18</v>
      </c>
      <c r="M9" s="2" t="s">
        <v>35</v>
      </c>
      <c r="N9" s="2" t="s">
        <v>27</v>
      </c>
      <c r="O9" s="2">
        <v>56.0</v>
      </c>
      <c r="P9" s="2">
        <v>25.0</v>
      </c>
      <c r="Q9" s="2" t="s">
        <v>28</v>
      </c>
    </row>
    <row r="10">
      <c r="A10" s="2">
        <v>9.0</v>
      </c>
      <c r="B10" s="2" t="s">
        <v>47</v>
      </c>
      <c r="C10" s="6">
        <v>44968.0</v>
      </c>
      <c r="D10" s="2">
        <f t="shared" si="1"/>
        <v>2023</v>
      </c>
      <c r="E10" s="2" t="s">
        <v>45</v>
      </c>
      <c r="F10" s="2" t="s">
        <v>39</v>
      </c>
      <c r="G10" s="2">
        <v>404.0</v>
      </c>
      <c r="H10" s="7">
        <v>42.87</v>
      </c>
      <c r="I10" s="7">
        <v>17319.48</v>
      </c>
      <c r="J10" s="7">
        <f t="shared" si="2"/>
        <v>42.87</v>
      </c>
      <c r="K10" s="2" t="s">
        <v>17</v>
      </c>
      <c r="L10" s="2" t="s">
        <v>34</v>
      </c>
      <c r="M10" s="2" t="s">
        <v>19</v>
      </c>
      <c r="N10" s="2" t="s">
        <v>27</v>
      </c>
      <c r="O10" s="2">
        <v>5.0</v>
      </c>
      <c r="P10" s="2">
        <v>1.0</v>
      </c>
      <c r="Q10" s="2" t="s">
        <v>28</v>
      </c>
    </row>
    <row r="11">
      <c r="A11" s="2">
        <v>10.0</v>
      </c>
      <c r="B11" s="2" t="s">
        <v>48</v>
      </c>
      <c r="C11" s="6">
        <v>45296.0</v>
      </c>
      <c r="D11" s="2">
        <f t="shared" si="1"/>
        <v>2024</v>
      </c>
      <c r="E11" s="2" t="s">
        <v>45</v>
      </c>
      <c r="F11" s="2" t="s">
        <v>33</v>
      </c>
      <c r="G11" s="2">
        <v>476.0</v>
      </c>
      <c r="H11" s="7">
        <v>36.38</v>
      </c>
      <c r="I11" s="7">
        <v>17316.88</v>
      </c>
      <c r="J11" s="7">
        <f t="shared" si="2"/>
        <v>36.38</v>
      </c>
      <c r="K11" s="2" t="s">
        <v>17</v>
      </c>
      <c r="L11" s="2" t="s">
        <v>40</v>
      </c>
      <c r="M11" s="2" t="s">
        <v>19</v>
      </c>
      <c r="N11" s="2" t="s">
        <v>20</v>
      </c>
      <c r="O11" s="2">
        <v>8.0</v>
      </c>
      <c r="P11" s="2">
        <v>1.0</v>
      </c>
      <c r="Q11" s="2" t="s">
        <v>28</v>
      </c>
    </row>
    <row r="12">
      <c r="A12" s="2">
        <v>11.0</v>
      </c>
      <c r="B12" s="2" t="s">
        <v>49</v>
      </c>
      <c r="C12" s="6">
        <v>45502.0</v>
      </c>
      <c r="D12" s="2">
        <f t="shared" si="1"/>
        <v>2024</v>
      </c>
      <c r="E12" s="2" t="s">
        <v>50</v>
      </c>
      <c r="F12" s="2" t="s">
        <v>42</v>
      </c>
      <c r="G12" s="2">
        <v>280.0</v>
      </c>
      <c r="H12" s="7">
        <v>91.66</v>
      </c>
      <c r="I12" s="7">
        <v>25664.8</v>
      </c>
      <c r="J12" s="7">
        <f t="shared" si="2"/>
        <v>91.66</v>
      </c>
      <c r="K12" s="2" t="s">
        <v>17</v>
      </c>
      <c r="L12" s="2" t="s">
        <v>34</v>
      </c>
      <c r="M12" s="2" t="s">
        <v>35</v>
      </c>
      <c r="N12" s="2" t="s">
        <v>20</v>
      </c>
      <c r="O12" s="2">
        <v>13.0</v>
      </c>
      <c r="P12" s="2">
        <v>30.0</v>
      </c>
      <c r="Q12" s="2" t="s">
        <v>28</v>
      </c>
    </row>
    <row r="13">
      <c r="A13" s="2">
        <v>12.0</v>
      </c>
      <c r="B13" s="2" t="s">
        <v>51</v>
      </c>
      <c r="C13" s="6">
        <v>45536.0</v>
      </c>
      <c r="D13" s="2">
        <f t="shared" si="1"/>
        <v>2024</v>
      </c>
      <c r="E13" s="2" t="s">
        <v>50</v>
      </c>
      <c r="F13" s="2" t="s">
        <v>46</v>
      </c>
      <c r="G13" s="2">
        <v>406.0</v>
      </c>
      <c r="H13" s="7">
        <v>42.81</v>
      </c>
      <c r="I13" s="7">
        <v>17380.86</v>
      </c>
      <c r="J13" s="7">
        <f t="shared" si="2"/>
        <v>42.81</v>
      </c>
      <c r="K13" s="2" t="s">
        <v>24</v>
      </c>
      <c r="L13" s="2" t="s">
        <v>52</v>
      </c>
      <c r="M13" s="2" t="s">
        <v>142</v>
      </c>
      <c r="N13" s="2" t="s">
        <v>20</v>
      </c>
      <c r="O13" s="2">
        <v>6.0</v>
      </c>
      <c r="P13" s="2">
        <v>23.0</v>
      </c>
      <c r="Q13" s="2" t="s">
        <v>28</v>
      </c>
    </row>
    <row r="14">
      <c r="A14" s="2">
        <v>13.0</v>
      </c>
      <c r="B14" s="2" t="s">
        <v>53</v>
      </c>
      <c r="C14" s="6">
        <v>44726.0</v>
      </c>
      <c r="D14" s="2">
        <f t="shared" si="1"/>
        <v>2022</v>
      </c>
      <c r="E14" s="2" t="s">
        <v>45</v>
      </c>
      <c r="F14" s="2" t="s">
        <v>42</v>
      </c>
      <c r="G14" s="2">
        <v>373.0</v>
      </c>
      <c r="H14" s="7">
        <v>112.68</v>
      </c>
      <c r="I14" s="7">
        <v>42029.64</v>
      </c>
      <c r="J14" s="7">
        <f t="shared" si="2"/>
        <v>112.68</v>
      </c>
      <c r="K14" s="2" t="s">
        <v>17</v>
      </c>
      <c r="L14" s="2" t="s">
        <v>18</v>
      </c>
      <c r="M14" s="2" t="s">
        <v>54</v>
      </c>
      <c r="N14" s="2" t="s">
        <v>20</v>
      </c>
      <c r="O14" s="2">
        <v>8.0</v>
      </c>
      <c r="P14" s="2">
        <v>7.0</v>
      </c>
      <c r="Q14" s="2" t="s">
        <v>28</v>
      </c>
    </row>
    <row r="15">
      <c r="A15" s="2">
        <v>14.0</v>
      </c>
      <c r="B15" s="2" t="s">
        <v>55</v>
      </c>
      <c r="C15" s="6">
        <v>44588.0</v>
      </c>
      <c r="D15" s="2">
        <f t="shared" si="1"/>
        <v>2022</v>
      </c>
      <c r="E15" s="2" t="s">
        <v>23</v>
      </c>
      <c r="F15" s="2" t="s">
        <v>39</v>
      </c>
      <c r="G15" s="2">
        <v>187.0</v>
      </c>
      <c r="H15" s="7">
        <v>16.81</v>
      </c>
      <c r="I15" s="7">
        <v>3143.47</v>
      </c>
      <c r="J15" s="7">
        <f t="shared" si="2"/>
        <v>16.81</v>
      </c>
      <c r="K15" s="2" t="s">
        <v>24</v>
      </c>
      <c r="L15" s="2" t="s">
        <v>34</v>
      </c>
      <c r="M15" s="2" t="s">
        <v>54</v>
      </c>
      <c r="N15" s="2" t="s">
        <v>37</v>
      </c>
      <c r="O15" s="2">
        <v>56.0</v>
      </c>
      <c r="P15" s="2">
        <v>17.0</v>
      </c>
      <c r="Q15" s="2" t="s">
        <v>28</v>
      </c>
    </row>
    <row r="16">
      <c r="A16" s="2">
        <v>15.0</v>
      </c>
      <c r="B16" s="2" t="s">
        <v>56</v>
      </c>
      <c r="C16" s="6">
        <v>44736.0</v>
      </c>
      <c r="D16" s="2">
        <f t="shared" si="1"/>
        <v>2022</v>
      </c>
      <c r="E16" s="2" t="s">
        <v>50</v>
      </c>
      <c r="F16" s="2" t="s">
        <v>46</v>
      </c>
      <c r="G16" s="2">
        <v>78.0</v>
      </c>
      <c r="H16" s="7">
        <v>191.92</v>
      </c>
      <c r="I16" s="7">
        <v>14969.76</v>
      </c>
      <c r="J16" s="7">
        <f t="shared" si="2"/>
        <v>191.92</v>
      </c>
      <c r="K16" s="2" t="s">
        <v>17</v>
      </c>
      <c r="L16" s="2" t="s">
        <v>34</v>
      </c>
      <c r="M16" s="2" t="s">
        <v>26</v>
      </c>
      <c r="N16" s="2" t="s">
        <v>37</v>
      </c>
      <c r="O16" s="2">
        <v>51.0</v>
      </c>
      <c r="P16" s="2">
        <v>27.0</v>
      </c>
      <c r="Q16" s="2" t="s">
        <v>21</v>
      </c>
    </row>
    <row r="17">
      <c r="A17" s="2">
        <v>16.0</v>
      </c>
      <c r="B17" s="2" t="s">
        <v>57</v>
      </c>
      <c r="C17" s="6">
        <v>44586.0</v>
      </c>
      <c r="D17" s="2">
        <f t="shared" si="1"/>
        <v>2022</v>
      </c>
      <c r="E17" s="2" t="s">
        <v>30</v>
      </c>
      <c r="F17" s="2" t="s">
        <v>16</v>
      </c>
      <c r="G17" s="2">
        <v>106.0</v>
      </c>
      <c r="H17" s="7">
        <v>124.86</v>
      </c>
      <c r="I17" s="7">
        <v>13235.16</v>
      </c>
      <c r="J17" s="7">
        <f t="shared" si="2"/>
        <v>124.86</v>
      </c>
      <c r="K17" s="2" t="s">
        <v>43</v>
      </c>
      <c r="L17" s="2" t="s">
        <v>40</v>
      </c>
      <c r="M17" s="2" t="s">
        <v>35</v>
      </c>
      <c r="N17" s="2" t="s">
        <v>37</v>
      </c>
      <c r="O17" s="2">
        <v>49.0</v>
      </c>
      <c r="P17" s="2">
        <v>28.0</v>
      </c>
      <c r="Q17" s="2" t="s">
        <v>21</v>
      </c>
    </row>
    <row r="18">
      <c r="A18" s="2">
        <v>17.0</v>
      </c>
      <c r="B18" s="2" t="s">
        <v>58</v>
      </c>
      <c r="C18" s="6">
        <v>45439.0</v>
      </c>
      <c r="D18" s="2">
        <f t="shared" si="1"/>
        <v>2024</v>
      </c>
      <c r="E18" s="2" t="s">
        <v>45</v>
      </c>
      <c r="F18" s="2" t="s">
        <v>42</v>
      </c>
      <c r="G18" s="2">
        <v>308.0</v>
      </c>
      <c r="H18" s="7">
        <v>22.66</v>
      </c>
      <c r="I18" s="7">
        <v>6979.28</v>
      </c>
      <c r="J18" s="7">
        <f t="shared" si="2"/>
        <v>22.66</v>
      </c>
      <c r="K18" s="2" t="s">
        <v>24</v>
      </c>
      <c r="L18" s="2" t="s">
        <v>40</v>
      </c>
      <c r="M18" s="2" t="s">
        <v>19</v>
      </c>
      <c r="N18" s="2" t="s">
        <v>37</v>
      </c>
      <c r="O18" s="2">
        <v>29.0</v>
      </c>
      <c r="P18" s="2">
        <v>7.0</v>
      </c>
      <c r="Q18" s="2" t="s">
        <v>28</v>
      </c>
    </row>
    <row r="19">
      <c r="A19" s="2">
        <v>18.0</v>
      </c>
      <c r="B19" s="2" t="s">
        <v>59</v>
      </c>
      <c r="C19" s="6">
        <v>45562.0</v>
      </c>
      <c r="D19" s="2">
        <f t="shared" si="1"/>
        <v>2024</v>
      </c>
      <c r="E19" s="2" t="s">
        <v>30</v>
      </c>
      <c r="F19" s="2" t="s">
        <v>33</v>
      </c>
      <c r="G19" s="2">
        <v>56.0</v>
      </c>
      <c r="H19" s="7">
        <v>114.36</v>
      </c>
      <c r="I19" s="7">
        <v>6404.16</v>
      </c>
      <c r="J19" s="7">
        <f t="shared" si="2"/>
        <v>114.36</v>
      </c>
      <c r="K19" s="2" t="s">
        <v>43</v>
      </c>
      <c r="L19" s="2" t="s">
        <v>52</v>
      </c>
      <c r="M19" s="2" t="s">
        <v>54</v>
      </c>
      <c r="N19" s="2" t="s">
        <v>20</v>
      </c>
      <c r="O19" s="2">
        <v>17.0</v>
      </c>
      <c r="P19" s="2">
        <v>11.0</v>
      </c>
      <c r="Q19" s="2" t="s">
        <v>28</v>
      </c>
    </row>
    <row r="20">
      <c r="A20" s="2">
        <v>19.0</v>
      </c>
      <c r="B20" s="2" t="s">
        <v>60</v>
      </c>
      <c r="C20" s="6">
        <v>45526.0</v>
      </c>
      <c r="D20" s="2">
        <f t="shared" si="1"/>
        <v>2024</v>
      </c>
      <c r="E20" s="2" t="s">
        <v>15</v>
      </c>
      <c r="F20" s="2" t="s">
        <v>46</v>
      </c>
      <c r="G20" s="2">
        <v>58.0</v>
      </c>
      <c r="H20" s="7">
        <v>157.63</v>
      </c>
      <c r="I20" s="7">
        <v>9142.539999999999</v>
      </c>
      <c r="J20" s="7">
        <f t="shared" si="2"/>
        <v>157.63</v>
      </c>
      <c r="K20" s="2" t="s">
        <v>24</v>
      </c>
      <c r="L20" s="2" t="s">
        <v>52</v>
      </c>
      <c r="M20" s="2" t="s">
        <v>35</v>
      </c>
      <c r="N20" s="2" t="s">
        <v>20</v>
      </c>
      <c r="O20" s="2">
        <v>37.0</v>
      </c>
      <c r="P20" s="2">
        <v>27.0</v>
      </c>
      <c r="Q20" s="2" t="s">
        <v>28</v>
      </c>
    </row>
    <row r="21" ht="15.75" customHeight="1">
      <c r="A21" s="2">
        <v>20.0</v>
      </c>
      <c r="B21" s="2" t="s">
        <v>61</v>
      </c>
      <c r="C21" s="6">
        <v>44784.0</v>
      </c>
      <c r="D21" s="2">
        <f t="shared" si="1"/>
        <v>2022</v>
      </c>
      <c r="E21" s="2" t="s">
        <v>23</v>
      </c>
      <c r="F21" s="2" t="s">
        <v>39</v>
      </c>
      <c r="G21" s="2">
        <v>113.0</v>
      </c>
      <c r="H21" s="7">
        <v>61.94</v>
      </c>
      <c r="I21" s="7">
        <v>6999.219999999999</v>
      </c>
      <c r="J21" s="7">
        <f t="shared" si="2"/>
        <v>61.94</v>
      </c>
      <c r="K21" s="2" t="s">
        <v>43</v>
      </c>
      <c r="L21" s="2" t="s">
        <v>25</v>
      </c>
      <c r="M21" s="2" t="s">
        <v>19</v>
      </c>
      <c r="N21" s="2" t="s">
        <v>27</v>
      </c>
      <c r="O21" s="2">
        <v>34.0</v>
      </c>
      <c r="P21" s="2">
        <v>22.0</v>
      </c>
      <c r="Q21" s="2" t="s">
        <v>28</v>
      </c>
    </row>
    <row r="22" ht="15.75" customHeight="1">
      <c r="A22" s="2">
        <v>21.0</v>
      </c>
      <c r="B22" s="2" t="s">
        <v>62</v>
      </c>
      <c r="C22" s="6">
        <v>44809.0</v>
      </c>
      <c r="D22" s="2">
        <f t="shared" si="1"/>
        <v>2022</v>
      </c>
      <c r="E22" s="2" t="s">
        <v>50</v>
      </c>
      <c r="F22" s="2" t="s">
        <v>46</v>
      </c>
      <c r="G22" s="2">
        <v>99.0</v>
      </c>
      <c r="H22" s="7">
        <v>69.69</v>
      </c>
      <c r="I22" s="7">
        <v>6899.309999999999</v>
      </c>
      <c r="J22" s="7">
        <f t="shared" si="2"/>
        <v>69.69</v>
      </c>
      <c r="K22" s="2" t="s">
        <v>43</v>
      </c>
      <c r="L22" s="2" t="s">
        <v>18</v>
      </c>
      <c r="M22" s="2" t="s">
        <v>35</v>
      </c>
      <c r="N22" s="2" t="s">
        <v>37</v>
      </c>
      <c r="O22" s="2">
        <v>26.0</v>
      </c>
      <c r="P22" s="2">
        <v>14.0</v>
      </c>
      <c r="Q22" s="2" t="s">
        <v>21</v>
      </c>
    </row>
    <row r="23" ht="15.75" customHeight="1">
      <c r="A23" s="2">
        <v>22.0</v>
      </c>
      <c r="B23" s="2" t="s">
        <v>63</v>
      </c>
      <c r="C23" s="6">
        <v>44860.0</v>
      </c>
      <c r="D23" s="2">
        <f t="shared" si="1"/>
        <v>2022</v>
      </c>
      <c r="E23" s="2" t="s">
        <v>45</v>
      </c>
      <c r="F23" s="2" t="s">
        <v>16</v>
      </c>
      <c r="G23" s="2">
        <v>488.0</v>
      </c>
      <c r="H23" s="7">
        <v>119.69</v>
      </c>
      <c r="I23" s="7">
        <v>58408.72</v>
      </c>
      <c r="J23" s="7">
        <f t="shared" si="2"/>
        <v>119.69</v>
      </c>
      <c r="K23" s="2" t="s">
        <v>24</v>
      </c>
      <c r="L23" s="2" t="s">
        <v>40</v>
      </c>
      <c r="M23" s="2" t="s">
        <v>35</v>
      </c>
      <c r="N23" s="2" t="s">
        <v>27</v>
      </c>
      <c r="O23" s="2">
        <v>35.0</v>
      </c>
      <c r="P23" s="2">
        <v>23.0</v>
      </c>
      <c r="Q23" s="2" t="s">
        <v>21</v>
      </c>
    </row>
    <row r="24" ht="15.75" customHeight="1">
      <c r="A24" s="2">
        <v>23.0</v>
      </c>
      <c r="B24" s="2" t="s">
        <v>64</v>
      </c>
      <c r="C24" s="6">
        <v>44976.0</v>
      </c>
      <c r="D24" s="2">
        <f t="shared" si="1"/>
        <v>2023</v>
      </c>
      <c r="E24" s="2" t="s">
        <v>23</v>
      </c>
      <c r="F24" s="2" t="s">
        <v>16</v>
      </c>
      <c r="G24" s="2">
        <v>31.0</v>
      </c>
      <c r="H24" s="7">
        <v>162.15</v>
      </c>
      <c r="I24" s="7">
        <v>5026.650000000001</v>
      </c>
      <c r="J24" s="7">
        <f t="shared" si="2"/>
        <v>162.15</v>
      </c>
      <c r="K24" s="2" t="s">
        <v>17</v>
      </c>
      <c r="L24" s="2" t="s">
        <v>52</v>
      </c>
      <c r="M24" s="2" t="s">
        <v>54</v>
      </c>
      <c r="N24" s="2" t="s">
        <v>37</v>
      </c>
      <c r="O24" s="2">
        <v>28.0</v>
      </c>
      <c r="P24" s="2">
        <v>28.0</v>
      </c>
      <c r="Q24" s="2" t="s">
        <v>28</v>
      </c>
    </row>
    <row r="25" ht="15.75" customHeight="1">
      <c r="A25" s="2">
        <v>24.0</v>
      </c>
      <c r="B25" s="2" t="s">
        <v>65</v>
      </c>
      <c r="C25" s="6">
        <v>45427.0</v>
      </c>
      <c r="D25" s="2">
        <f t="shared" si="1"/>
        <v>2024</v>
      </c>
      <c r="E25" s="2" t="s">
        <v>30</v>
      </c>
      <c r="F25" s="2" t="s">
        <v>16</v>
      </c>
      <c r="G25" s="2">
        <v>301.0</v>
      </c>
      <c r="H25" s="7">
        <v>113.42</v>
      </c>
      <c r="I25" s="7">
        <v>34139.42</v>
      </c>
      <c r="J25" s="7">
        <f t="shared" si="2"/>
        <v>113.42</v>
      </c>
      <c r="K25" s="2" t="s">
        <v>24</v>
      </c>
      <c r="L25" s="2" t="s">
        <v>34</v>
      </c>
      <c r="M25" s="2" t="s">
        <v>19</v>
      </c>
      <c r="N25" s="2" t="s">
        <v>37</v>
      </c>
      <c r="O25" s="2">
        <v>19.0</v>
      </c>
      <c r="P25" s="2">
        <v>2.0</v>
      </c>
      <c r="Q25" s="2" t="s">
        <v>21</v>
      </c>
    </row>
    <row r="26" ht="15.75" customHeight="1">
      <c r="A26" s="2">
        <v>25.0</v>
      </c>
      <c r="B26" s="2" t="s">
        <v>66</v>
      </c>
      <c r="C26" s="6">
        <v>45424.0</v>
      </c>
      <c r="D26" s="2">
        <f t="shared" si="1"/>
        <v>2024</v>
      </c>
      <c r="E26" s="2" t="s">
        <v>50</v>
      </c>
      <c r="F26" s="2" t="s">
        <v>46</v>
      </c>
      <c r="G26" s="2">
        <v>425.0</v>
      </c>
      <c r="H26" s="7">
        <v>190.68</v>
      </c>
      <c r="I26" s="7">
        <v>81039.0</v>
      </c>
      <c r="J26" s="7">
        <f t="shared" si="2"/>
        <v>190.68</v>
      </c>
      <c r="K26" s="2" t="s">
        <v>17</v>
      </c>
      <c r="L26" s="2" t="s">
        <v>18</v>
      </c>
      <c r="M26" s="2" t="s">
        <v>35</v>
      </c>
      <c r="N26" s="2" t="s">
        <v>27</v>
      </c>
      <c r="O26" s="2">
        <v>56.0</v>
      </c>
      <c r="P26" s="2">
        <v>23.0</v>
      </c>
      <c r="Q26" s="2" t="s">
        <v>21</v>
      </c>
    </row>
    <row r="27" ht="15.75" customHeight="1">
      <c r="A27" s="2">
        <v>26.0</v>
      </c>
      <c r="B27" s="2" t="s">
        <v>67</v>
      </c>
      <c r="C27" s="6">
        <v>45051.0</v>
      </c>
      <c r="D27" s="2">
        <f t="shared" si="1"/>
        <v>2023</v>
      </c>
      <c r="E27" s="2" t="s">
        <v>50</v>
      </c>
      <c r="F27" s="2" t="s">
        <v>16</v>
      </c>
      <c r="G27" s="2">
        <v>24.0</v>
      </c>
      <c r="H27" s="7">
        <v>39.27</v>
      </c>
      <c r="I27" s="7">
        <v>942.48</v>
      </c>
      <c r="J27" s="7">
        <f t="shared" si="2"/>
        <v>39.27</v>
      </c>
      <c r="K27" s="2" t="s">
        <v>17</v>
      </c>
      <c r="L27" s="2" t="s">
        <v>40</v>
      </c>
      <c r="M27" s="2" t="s">
        <v>31</v>
      </c>
      <c r="N27" s="2" t="s">
        <v>20</v>
      </c>
      <c r="O27" s="2">
        <v>29.0</v>
      </c>
      <c r="P27" s="2">
        <v>8.0</v>
      </c>
      <c r="Q27" s="2" t="s">
        <v>28</v>
      </c>
    </row>
    <row r="28" ht="15.75" customHeight="1">
      <c r="A28" s="2">
        <v>27.0</v>
      </c>
      <c r="B28" s="2" t="s">
        <v>68</v>
      </c>
      <c r="C28" s="6">
        <v>44762.0</v>
      </c>
      <c r="D28" s="2">
        <f t="shared" si="1"/>
        <v>2022</v>
      </c>
      <c r="E28" s="2" t="s">
        <v>30</v>
      </c>
      <c r="F28" s="2" t="s">
        <v>39</v>
      </c>
      <c r="G28" s="2">
        <v>105.0</v>
      </c>
      <c r="H28" s="7">
        <v>196.82</v>
      </c>
      <c r="I28" s="7">
        <v>20666.1</v>
      </c>
      <c r="J28" s="7">
        <f t="shared" si="2"/>
        <v>196.82</v>
      </c>
      <c r="K28" s="2" t="s">
        <v>24</v>
      </c>
      <c r="L28" s="2" t="s">
        <v>40</v>
      </c>
      <c r="M28" s="2" t="s">
        <v>19</v>
      </c>
      <c r="N28" s="2" t="s">
        <v>37</v>
      </c>
      <c r="O28" s="2">
        <v>32.0</v>
      </c>
      <c r="P28" s="2">
        <v>17.0</v>
      </c>
      <c r="Q28" s="2" t="s">
        <v>21</v>
      </c>
    </row>
    <row r="29" ht="15.75" customHeight="1">
      <c r="A29" s="2">
        <v>28.0</v>
      </c>
      <c r="B29" s="2" t="s">
        <v>69</v>
      </c>
      <c r="C29" s="6">
        <v>45647.0</v>
      </c>
      <c r="D29" s="2">
        <f t="shared" si="1"/>
        <v>2024</v>
      </c>
      <c r="E29" s="2" t="s">
        <v>50</v>
      </c>
      <c r="F29" s="2" t="s">
        <v>33</v>
      </c>
      <c r="G29" s="2">
        <v>458.0</v>
      </c>
      <c r="H29" s="7">
        <v>119.25</v>
      </c>
      <c r="I29" s="7">
        <v>54616.5</v>
      </c>
      <c r="J29" s="7">
        <f t="shared" si="2"/>
        <v>119.25</v>
      </c>
      <c r="K29" s="2" t="s">
        <v>43</v>
      </c>
      <c r="L29" s="2" t="s">
        <v>34</v>
      </c>
      <c r="M29" s="2" t="s">
        <v>35</v>
      </c>
      <c r="N29" s="2" t="s">
        <v>37</v>
      </c>
      <c r="O29" s="2">
        <v>35.0</v>
      </c>
      <c r="P29" s="2">
        <v>24.0</v>
      </c>
      <c r="Q29" s="2" t="s">
        <v>21</v>
      </c>
    </row>
    <row r="30" ht="15.75" customHeight="1">
      <c r="A30" s="2">
        <v>29.0</v>
      </c>
      <c r="B30" s="2" t="s">
        <v>70</v>
      </c>
      <c r="C30" s="6">
        <v>45416.0</v>
      </c>
      <c r="D30" s="2">
        <f t="shared" si="1"/>
        <v>2024</v>
      </c>
      <c r="E30" s="2" t="s">
        <v>30</v>
      </c>
      <c r="F30" s="2" t="s">
        <v>33</v>
      </c>
      <c r="G30" s="2">
        <v>246.0</v>
      </c>
      <c r="H30" s="7">
        <v>166.4</v>
      </c>
      <c r="I30" s="7">
        <v>40934.4</v>
      </c>
      <c r="J30" s="7">
        <f t="shared" si="2"/>
        <v>166.4</v>
      </c>
      <c r="K30" s="2" t="s">
        <v>43</v>
      </c>
      <c r="L30" s="2" t="s">
        <v>40</v>
      </c>
      <c r="M30" s="2" t="s">
        <v>142</v>
      </c>
      <c r="N30" s="2" t="s">
        <v>37</v>
      </c>
      <c r="O30" s="2">
        <v>57.0</v>
      </c>
      <c r="P30" s="2">
        <v>27.0</v>
      </c>
      <c r="Q30" s="2" t="s">
        <v>28</v>
      </c>
    </row>
    <row r="31" ht="15.75" customHeight="1">
      <c r="A31" s="2">
        <v>30.0</v>
      </c>
      <c r="B31" s="2" t="s">
        <v>71</v>
      </c>
      <c r="C31" s="6">
        <v>44610.0</v>
      </c>
      <c r="D31" s="2">
        <f t="shared" si="1"/>
        <v>2022</v>
      </c>
      <c r="E31" s="2" t="s">
        <v>45</v>
      </c>
      <c r="F31" s="2" t="s">
        <v>33</v>
      </c>
      <c r="G31" s="2">
        <v>285.0</v>
      </c>
      <c r="H31" s="7">
        <v>67.31</v>
      </c>
      <c r="I31" s="7">
        <v>19183.35</v>
      </c>
      <c r="J31" s="7">
        <f t="shared" si="2"/>
        <v>67.31</v>
      </c>
      <c r="K31" s="2" t="s">
        <v>17</v>
      </c>
      <c r="L31" s="2" t="s">
        <v>40</v>
      </c>
      <c r="M31" s="2" t="s">
        <v>54</v>
      </c>
      <c r="N31" s="2" t="s">
        <v>37</v>
      </c>
      <c r="O31" s="2">
        <v>49.0</v>
      </c>
      <c r="P31" s="2">
        <v>6.0</v>
      </c>
      <c r="Q31" s="2" t="s">
        <v>28</v>
      </c>
    </row>
    <row r="32" ht="15.75" customHeight="1">
      <c r="A32" s="2">
        <v>31.0</v>
      </c>
      <c r="B32" s="2" t="s">
        <v>72</v>
      </c>
      <c r="C32" s="6">
        <v>44965.0</v>
      </c>
      <c r="D32" s="2">
        <f t="shared" si="1"/>
        <v>2023</v>
      </c>
      <c r="E32" s="2" t="s">
        <v>50</v>
      </c>
      <c r="F32" s="2" t="s">
        <v>46</v>
      </c>
      <c r="G32" s="2">
        <v>61.0</v>
      </c>
      <c r="H32" s="7">
        <v>154.23</v>
      </c>
      <c r="I32" s="7">
        <v>9408.029999999999</v>
      </c>
      <c r="J32" s="7">
        <f t="shared" si="2"/>
        <v>154.23</v>
      </c>
      <c r="K32" s="2" t="s">
        <v>17</v>
      </c>
      <c r="L32" s="2" t="s">
        <v>25</v>
      </c>
      <c r="M32" s="2" t="s">
        <v>26</v>
      </c>
      <c r="N32" s="2" t="s">
        <v>20</v>
      </c>
      <c r="O32" s="2">
        <v>37.0</v>
      </c>
      <c r="P32" s="2">
        <v>6.0</v>
      </c>
      <c r="Q32" s="2" t="s">
        <v>28</v>
      </c>
    </row>
    <row r="33" ht="15.75" customHeight="1">
      <c r="A33" s="2">
        <v>32.0</v>
      </c>
      <c r="B33" s="2" t="s">
        <v>73</v>
      </c>
      <c r="C33" s="6">
        <v>45559.0</v>
      </c>
      <c r="D33" s="2">
        <f t="shared" si="1"/>
        <v>2024</v>
      </c>
      <c r="E33" s="2" t="s">
        <v>15</v>
      </c>
      <c r="F33" s="2" t="s">
        <v>46</v>
      </c>
      <c r="G33" s="2">
        <v>389.0</v>
      </c>
      <c r="H33" s="7">
        <v>174.59</v>
      </c>
      <c r="I33" s="7">
        <v>67915.51</v>
      </c>
      <c r="J33" s="7">
        <f t="shared" si="2"/>
        <v>174.59</v>
      </c>
      <c r="K33" s="2" t="s">
        <v>24</v>
      </c>
      <c r="L33" s="2" t="s">
        <v>52</v>
      </c>
      <c r="M33" s="2" t="s">
        <v>142</v>
      </c>
      <c r="N33" s="2" t="s">
        <v>37</v>
      </c>
      <c r="O33" s="2">
        <v>26.0</v>
      </c>
      <c r="P33" s="2">
        <v>27.0</v>
      </c>
      <c r="Q33" s="2" t="s">
        <v>28</v>
      </c>
    </row>
    <row r="34" ht="15.75" customHeight="1">
      <c r="A34" s="2">
        <v>33.0</v>
      </c>
      <c r="B34" s="2" t="s">
        <v>74</v>
      </c>
      <c r="C34" s="6">
        <v>44576.0</v>
      </c>
      <c r="D34" s="2">
        <f t="shared" si="1"/>
        <v>2022</v>
      </c>
      <c r="E34" s="2" t="s">
        <v>45</v>
      </c>
      <c r="F34" s="2" t="s">
        <v>16</v>
      </c>
      <c r="G34" s="2">
        <v>483.0</v>
      </c>
      <c r="H34" s="7">
        <v>145.47</v>
      </c>
      <c r="I34" s="7">
        <v>70262.01</v>
      </c>
      <c r="J34" s="7">
        <f t="shared" si="2"/>
        <v>145.47</v>
      </c>
      <c r="K34" s="2" t="s">
        <v>24</v>
      </c>
      <c r="L34" s="2" t="s">
        <v>25</v>
      </c>
      <c r="M34" s="2" t="s">
        <v>19</v>
      </c>
      <c r="N34" s="2" t="s">
        <v>27</v>
      </c>
      <c r="O34" s="2">
        <v>26.0</v>
      </c>
      <c r="P34" s="2">
        <v>20.0</v>
      </c>
      <c r="Q34" s="2" t="s">
        <v>28</v>
      </c>
    </row>
    <row r="35" ht="15.75" customHeight="1">
      <c r="A35" s="2">
        <v>34.0</v>
      </c>
      <c r="B35" s="2" t="s">
        <v>75</v>
      </c>
      <c r="C35" s="6">
        <v>45093.0</v>
      </c>
      <c r="D35" s="2">
        <f t="shared" si="1"/>
        <v>2023</v>
      </c>
      <c r="E35" s="2" t="s">
        <v>50</v>
      </c>
      <c r="F35" s="2" t="s">
        <v>39</v>
      </c>
      <c r="G35" s="2">
        <v>188.0</v>
      </c>
      <c r="H35" s="7">
        <v>186.95</v>
      </c>
      <c r="I35" s="7">
        <v>35146.6</v>
      </c>
      <c r="J35" s="7">
        <f t="shared" si="2"/>
        <v>186.95</v>
      </c>
      <c r="K35" s="2" t="s">
        <v>24</v>
      </c>
      <c r="L35" s="2" t="s">
        <v>25</v>
      </c>
      <c r="M35" s="2" t="s">
        <v>142</v>
      </c>
      <c r="N35" s="2" t="s">
        <v>27</v>
      </c>
      <c r="O35" s="2">
        <v>48.0</v>
      </c>
      <c r="P35" s="2">
        <v>24.0</v>
      </c>
      <c r="Q35" s="2" t="s">
        <v>28</v>
      </c>
    </row>
    <row r="36" ht="15.75" customHeight="1">
      <c r="A36" s="2">
        <v>35.0</v>
      </c>
      <c r="B36" s="2" t="s">
        <v>76</v>
      </c>
      <c r="C36" s="6">
        <v>45299.0</v>
      </c>
      <c r="D36" s="2">
        <f t="shared" si="1"/>
        <v>2024</v>
      </c>
      <c r="E36" s="2" t="s">
        <v>45</v>
      </c>
      <c r="F36" s="2" t="s">
        <v>16</v>
      </c>
      <c r="G36" s="2">
        <v>259.0</v>
      </c>
      <c r="H36" s="7">
        <v>175.79</v>
      </c>
      <c r="I36" s="7">
        <v>45529.61</v>
      </c>
      <c r="J36" s="7">
        <f t="shared" si="2"/>
        <v>175.79</v>
      </c>
      <c r="K36" s="2" t="s">
        <v>17</v>
      </c>
      <c r="L36" s="2" t="s">
        <v>34</v>
      </c>
      <c r="M36" s="2" t="s">
        <v>142</v>
      </c>
      <c r="N36" s="2" t="s">
        <v>20</v>
      </c>
      <c r="O36" s="2">
        <v>35.0</v>
      </c>
      <c r="P36" s="2">
        <v>0.0</v>
      </c>
      <c r="Q36" s="2" t="s">
        <v>28</v>
      </c>
    </row>
    <row r="37" ht="15.75" customHeight="1">
      <c r="A37" s="2">
        <v>36.0</v>
      </c>
      <c r="B37" s="2" t="s">
        <v>77</v>
      </c>
      <c r="C37" s="6">
        <v>45234.0</v>
      </c>
      <c r="D37" s="2">
        <f t="shared" si="1"/>
        <v>2023</v>
      </c>
      <c r="E37" s="2" t="s">
        <v>50</v>
      </c>
      <c r="F37" s="2" t="s">
        <v>46</v>
      </c>
      <c r="G37" s="2">
        <v>11.0</v>
      </c>
      <c r="H37" s="7">
        <v>11.86</v>
      </c>
      <c r="I37" s="7">
        <v>130.46</v>
      </c>
      <c r="J37" s="7">
        <f t="shared" si="2"/>
        <v>11.86</v>
      </c>
      <c r="K37" s="2" t="s">
        <v>24</v>
      </c>
      <c r="L37" s="2" t="s">
        <v>25</v>
      </c>
      <c r="M37" s="2" t="s">
        <v>35</v>
      </c>
      <c r="N37" s="2" t="s">
        <v>37</v>
      </c>
      <c r="O37" s="2">
        <v>12.0</v>
      </c>
      <c r="P37" s="2">
        <v>14.0</v>
      </c>
      <c r="Q37" s="2" t="s">
        <v>28</v>
      </c>
    </row>
    <row r="38" ht="15.75" customHeight="1">
      <c r="A38" s="2">
        <v>37.0</v>
      </c>
      <c r="B38" s="2" t="s">
        <v>78</v>
      </c>
      <c r="C38" s="6">
        <v>45480.0</v>
      </c>
      <c r="D38" s="2">
        <f t="shared" si="1"/>
        <v>2024</v>
      </c>
      <c r="E38" s="2" t="s">
        <v>15</v>
      </c>
      <c r="F38" s="2" t="s">
        <v>46</v>
      </c>
      <c r="G38" s="2">
        <v>341.0</v>
      </c>
      <c r="H38" s="7">
        <v>161.21</v>
      </c>
      <c r="I38" s="7">
        <v>54972.61</v>
      </c>
      <c r="J38" s="7">
        <f t="shared" si="2"/>
        <v>161.21</v>
      </c>
      <c r="K38" s="2" t="s">
        <v>17</v>
      </c>
      <c r="L38" s="2" t="s">
        <v>40</v>
      </c>
      <c r="M38" s="2" t="s">
        <v>19</v>
      </c>
      <c r="N38" s="2" t="s">
        <v>37</v>
      </c>
      <c r="O38" s="2">
        <v>21.0</v>
      </c>
      <c r="P38" s="2">
        <v>6.0</v>
      </c>
      <c r="Q38" s="2" t="s">
        <v>28</v>
      </c>
    </row>
    <row r="39" ht="15.75" customHeight="1">
      <c r="A39" s="2">
        <v>38.0</v>
      </c>
      <c r="B39" s="2" t="s">
        <v>79</v>
      </c>
      <c r="C39" s="6">
        <v>45130.0</v>
      </c>
      <c r="D39" s="2">
        <f t="shared" si="1"/>
        <v>2023</v>
      </c>
      <c r="E39" s="2" t="s">
        <v>50</v>
      </c>
      <c r="F39" s="2" t="s">
        <v>46</v>
      </c>
      <c r="G39" s="2">
        <v>414.0</v>
      </c>
      <c r="H39" s="7">
        <v>140.77</v>
      </c>
      <c r="I39" s="7">
        <v>58278.78000000001</v>
      </c>
      <c r="J39" s="7">
        <f t="shared" si="2"/>
        <v>140.77</v>
      </c>
      <c r="K39" s="2" t="s">
        <v>24</v>
      </c>
      <c r="L39" s="2" t="s">
        <v>52</v>
      </c>
      <c r="M39" s="2" t="s">
        <v>31</v>
      </c>
      <c r="N39" s="2" t="s">
        <v>20</v>
      </c>
      <c r="O39" s="2">
        <v>52.0</v>
      </c>
      <c r="P39" s="2">
        <v>27.0</v>
      </c>
      <c r="Q39" s="2" t="s">
        <v>21</v>
      </c>
    </row>
    <row r="40" ht="15.75" customHeight="1">
      <c r="A40" s="2">
        <v>39.0</v>
      </c>
      <c r="B40" s="2" t="s">
        <v>80</v>
      </c>
      <c r="C40" s="6">
        <v>45209.0</v>
      </c>
      <c r="D40" s="2">
        <f t="shared" si="1"/>
        <v>2023</v>
      </c>
      <c r="E40" s="2" t="s">
        <v>45</v>
      </c>
      <c r="F40" s="2" t="s">
        <v>42</v>
      </c>
      <c r="G40" s="2">
        <v>243.0</v>
      </c>
      <c r="H40" s="7">
        <v>164.44</v>
      </c>
      <c r="I40" s="7">
        <v>39958.92</v>
      </c>
      <c r="J40" s="7">
        <f t="shared" si="2"/>
        <v>164.44</v>
      </c>
      <c r="K40" s="2" t="s">
        <v>24</v>
      </c>
      <c r="L40" s="2" t="s">
        <v>25</v>
      </c>
      <c r="M40" s="2" t="s">
        <v>54</v>
      </c>
      <c r="N40" s="2" t="s">
        <v>20</v>
      </c>
      <c r="O40" s="2">
        <v>21.0</v>
      </c>
      <c r="P40" s="2">
        <v>23.0</v>
      </c>
      <c r="Q40" s="2" t="s">
        <v>28</v>
      </c>
    </row>
    <row r="41" ht="15.75" customHeight="1">
      <c r="A41" s="2">
        <v>40.0</v>
      </c>
      <c r="B41" s="2" t="s">
        <v>81</v>
      </c>
      <c r="C41" s="6">
        <v>45106.0</v>
      </c>
      <c r="D41" s="2">
        <f t="shared" si="1"/>
        <v>2023</v>
      </c>
      <c r="E41" s="2" t="s">
        <v>50</v>
      </c>
      <c r="F41" s="2" t="s">
        <v>16</v>
      </c>
      <c r="G41" s="2">
        <v>202.0</v>
      </c>
      <c r="H41" s="7">
        <v>127.63</v>
      </c>
      <c r="I41" s="7">
        <v>25781.26</v>
      </c>
      <c r="J41" s="7">
        <f t="shared" si="2"/>
        <v>127.63</v>
      </c>
      <c r="K41" s="2" t="s">
        <v>17</v>
      </c>
      <c r="L41" s="2" t="s">
        <v>25</v>
      </c>
      <c r="M41" s="2" t="s">
        <v>31</v>
      </c>
      <c r="N41" s="2" t="s">
        <v>20</v>
      </c>
      <c r="O41" s="2">
        <v>55.0</v>
      </c>
      <c r="P41" s="2">
        <v>21.0</v>
      </c>
      <c r="Q41" s="2" t="s">
        <v>28</v>
      </c>
    </row>
    <row r="42" ht="15.75" customHeight="1">
      <c r="A42" s="2">
        <v>41.0</v>
      </c>
      <c r="B42" s="2" t="s">
        <v>82</v>
      </c>
      <c r="C42" s="6">
        <v>45644.0</v>
      </c>
      <c r="D42" s="2">
        <f t="shared" si="1"/>
        <v>2024</v>
      </c>
      <c r="E42" s="2" t="s">
        <v>30</v>
      </c>
      <c r="F42" s="2" t="s">
        <v>16</v>
      </c>
      <c r="G42" s="2">
        <v>37.0</v>
      </c>
      <c r="H42" s="7">
        <v>84.31</v>
      </c>
      <c r="I42" s="7">
        <v>3119.47</v>
      </c>
      <c r="J42" s="7">
        <f t="shared" si="2"/>
        <v>84.31</v>
      </c>
      <c r="K42" s="2" t="s">
        <v>43</v>
      </c>
      <c r="L42" s="2" t="s">
        <v>34</v>
      </c>
      <c r="M42" s="2" t="s">
        <v>31</v>
      </c>
      <c r="N42" s="2" t="s">
        <v>37</v>
      </c>
      <c r="O42" s="2">
        <v>48.0</v>
      </c>
      <c r="P42" s="2">
        <v>13.0</v>
      </c>
      <c r="Q42" s="2" t="s">
        <v>21</v>
      </c>
    </row>
    <row r="43" ht="15.75" customHeight="1">
      <c r="A43" s="2">
        <v>42.0</v>
      </c>
      <c r="B43" s="2" t="s">
        <v>83</v>
      </c>
      <c r="C43" s="6">
        <v>45216.0</v>
      </c>
      <c r="D43" s="2">
        <f t="shared" si="1"/>
        <v>2023</v>
      </c>
      <c r="E43" s="2" t="s">
        <v>45</v>
      </c>
      <c r="F43" s="2" t="s">
        <v>39</v>
      </c>
      <c r="G43" s="2">
        <v>414.0</v>
      </c>
      <c r="H43" s="7">
        <v>67.9</v>
      </c>
      <c r="I43" s="7">
        <v>28110.6</v>
      </c>
      <c r="J43" s="7">
        <f t="shared" si="2"/>
        <v>67.9</v>
      </c>
      <c r="K43" s="2" t="s">
        <v>17</v>
      </c>
      <c r="L43" s="2" t="s">
        <v>25</v>
      </c>
      <c r="M43" s="2" t="s">
        <v>19</v>
      </c>
      <c r="N43" s="2" t="s">
        <v>20</v>
      </c>
      <c r="O43" s="2">
        <v>18.0</v>
      </c>
      <c r="P43" s="2">
        <v>24.0</v>
      </c>
      <c r="Q43" s="2" t="s">
        <v>28</v>
      </c>
    </row>
    <row r="44" ht="15.75" customHeight="1">
      <c r="A44" s="2">
        <v>43.0</v>
      </c>
      <c r="B44" s="2" t="s">
        <v>84</v>
      </c>
      <c r="C44" s="6">
        <v>45398.0</v>
      </c>
      <c r="D44" s="2">
        <f t="shared" si="1"/>
        <v>2024</v>
      </c>
      <c r="E44" s="2" t="s">
        <v>23</v>
      </c>
      <c r="F44" s="2" t="s">
        <v>42</v>
      </c>
      <c r="G44" s="2">
        <v>140.0</v>
      </c>
      <c r="H44" s="7">
        <v>141.09</v>
      </c>
      <c r="I44" s="7">
        <v>19752.6</v>
      </c>
      <c r="J44" s="7">
        <f t="shared" si="2"/>
        <v>141.09</v>
      </c>
      <c r="K44" s="2" t="s">
        <v>17</v>
      </c>
      <c r="L44" s="2" t="s">
        <v>34</v>
      </c>
      <c r="M44" s="2" t="s">
        <v>142</v>
      </c>
      <c r="N44" s="2" t="s">
        <v>37</v>
      </c>
      <c r="O44" s="2">
        <v>59.0</v>
      </c>
      <c r="P44" s="2">
        <v>24.0</v>
      </c>
      <c r="Q44" s="2" t="s">
        <v>28</v>
      </c>
    </row>
    <row r="45" ht="15.75" customHeight="1">
      <c r="A45" s="2">
        <v>44.0</v>
      </c>
      <c r="B45" s="2" t="s">
        <v>85</v>
      </c>
      <c r="C45" s="6">
        <v>45654.0</v>
      </c>
      <c r="D45" s="2">
        <f t="shared" si="1"/>
        <v>2024</v>
      </c>
      <c r="E45" s="2" t="s">
        <v>30</v>
      </c>
      <c r="F45" s="2" t="s">
        <v>39</v>
      </c>
      <c r="G45" s="2">
        <v>381.0</v>
      </c>
      <c r="H45" s="7">
        <v>130.18</v>
      </c>
      <c r="I45" s="7">
        <v>49598.58</v>
      </c>
      <c r="J45" s="7">
        <f t="shared" si="2"/>
        <v>130.18</v>
      </c>
      <c r="K45" s="2" t="s">
        <v>17</v>
      </c>
      <c r="L45" s="2" t="s">
        <v>52</v>
      </c>
      <c r="M45" s="2" t="s">
        <v>54</v>
      </c>
      <c r="N45" s="2" t="s">
        <v>37</v>
      </c>
      <c r="O45" s="2">
        <v>50.0</v>
      </c>
      <c r="P45" s="2">
        <v>14.0</v>
      </c>
      <c r="Q45" s="2" t="s">
        <v>21</v>
      </c>
    </row>
    <row r="46" ht="15.75" customHeight="1">
      <c r="A46" s="2">
        <v>45.0</v>
      </c>
      <c r="B46" s="2" t="s">
        <v>86</v>
      </c>
      <c r="C46" s="6">
        <v>45642.0</v>
      </c>
      <c r="D46" s="2">
        <f t="shared" si="1"/>
        <v>2024</v>
      </c>
      <c r="E46" s="2" t="s">
        <v>15</v>
      </c>
      <c r="F46" s="2" t="s">
        <v>16</v>
      </c>
      <c r="G46" s="2">
        <v>489.0</v>
      </c>
      <c r="H46" s="7">
        <v>175.47</v>
      </c>
      <c r="I46" s="7">
        <v>85804.83</v>
      </c>
      <c r="J46" s="7">
        <f t="shared" si="2"/>
        <v>175.47</v>
      </c>
      <c r="K46" s="2" t="s">
        <v>43</v>
      </c>
      <c r="L46" s="2" t="s">
        <v>52</v>
      </c>
      <c r="M46" s="2" t="s">
        <v>142</v>
      </c>
      <c r="N46" s="2" t="s">
        <v>20</v>
      </c>
      <c r="O46" s="2">
        <v>7.0</v>
      </c>
      <c r="P46" s="2">
        <v>2.0</v>
      </c>
      <c r="Q46" s="2" t="s">
        <v>21</v>
      </c>
    </row>
    <row r="47" ht="15.75" customHeight="1">
      <c r="A47" s="2">
        <v>46.0</v>
      </c>
      <c r="B47" s="2" t="s">
        <v>87</v>
      </c>
      <c r="C47" s="6">
        <v>44835.0</v>
      </c>
      <c r="D47" s="2">
        <f t="shared" si="1"/>
        <v>2022</v>
      </c>
      <c r="E47" s="2" t="s">
        <v>50</v>
      </c>
      <c r="F47" s="2" t="s">
        <v>16</v>
      </c>
      <c r="G47" s="2">
        <v>431.0</v>
      </c>
      <c r="H47" s="7">
        <v>27.79</v>
      </c>
      <c r="I47" s="7">
        <v>11977.49</v>
      </c>
      <c r="J47" s="7">
        <f t="shared" si="2"/>
        <v>27.79</v>
      </c>
      <c r="K47" s="2" t="s">
        <v>24</v>
      </c>
      <c r="L47" s="2" t="s">
        <v>40</v>
      </c>
      <c r="M47" s="2" t="s">
        <v>19</v>
      </c>
      <c r="N47" s="2" t="s">
        <v>27</v>
      </c>
      <c r="O47" s="2">
        <v>11.0</v>
      </c>
      <c r="P47" s="2">
        <v>30.0</v>
      </c>
      <c r="Q47" s="2" t="s">
        <v>21</v>
      </c>
    </row>
    <row r="48" ht="15.75" customHeight="1">
      <c r="A48" s="2">
        <v>47.0</v>
      </c>
      <c r="B48" s="2" t="s">
        <v>88</v>
      </c>
      <c r="C48" s="6">
        <v>45085.0</v>
      </c>
      <c r="D48" s="2">
        <f t="shared" si="1"/>
        <v>2023</v>
      </c>
      <c r="E48" s="2" t="s">
        <v>30</v>
      </c>
      <c r="F48" s="2" t="s">
        <v>16</v>
      </c>
      <c r="G48" s="2">
        <v>433.0</v>
      </c>
      <c r="H48" s="7">
        <v>26.19</v>
      </c>
      <c r="I48" s="7">
        <v>11340.27</v>
      </c>
      <c r="J48" s="7">
        <f t="shared" si="2"/>
        <v>26.19</v>
      </c>
      <c r="K48" s="2" t="s">
        <v>17</v>
      </c>
      <c r="L48" s="2" t="s">
        <v>34</v>
      </c>
      <c r="M48" s="2" t="s">
        <v>19</v>
      </c>
      <c r="N48" s="2" t="s">
        <v>27</v>
      </c>
      <c r="O48" s="2">
        <v>35.0</v>
      </c>
      <c r="P48" s="2">
        <v>11.0</v>
      </c>
      <c r="Q48" s="2" t="s">
        <v>21</v>
      </c>
    </row>
    <row r="49" ht="15.75" customHeight="1">
      <c r="A49" s="2">
        <v>48.0</v>
      </c>
      <c r="B49" s="2" t="s">
        <v>89</v>
      </c>
      <c r="C49" s="6">
        <v>44930.0</v>
      </c>
      <c r="D49" s="2">
        <f t="shared" si="1"/>
        <v>2023</v>
      </c>
      <c r="E49" s="2" t="s">
        <v>30</v>
      </c>
      <c r="F49" s="2" t="s">
        <v>42</v>
      </c>
      <c r="G49" s="2">
        <v>105.0</v>
      </c>
      <c r="H49" s="7">
        <v>32.37</v>
      </c>
      <c r="I49" s="7">
        <v>3398.85</v>
      </c>
      <c r="J49" s="7">
        <f t="shared" si="2"/>
        <v>32.37</v>
      </c>
      <c r="K49" s="2" t="s">
        <v>43</v>
      </c>
      <c r="L49" s="2" t="s">
        <v>34</v>
      </c>
      <c r="M49" s="2" t="s">
        <v>35</v>
      </c>
      <c r="N49" s="2" t="s">
        <v>27</v>
      </c>
      <c r="O49" s="2">
        <v>51.0</v>
      </c>
      <c r="P49" s="2">
        <v>5.0</v>
      </c>
      <c r="Q49" s="2" t="s">
        <v>21</v>
      </c>
    </row>
    <row r="50" ht="15.75" customHeight="1">
      <c r="A50" s="2">
        <v>49.0</v>
      </c>
      <c r="B50" s="2" t="s">
        <v>90</v>
      </c>
      <c r="C50" s="6">
        <v>44953.0</v>
      </c>
      <c r="D50" s="2">
        <f t="shared" si="1"/>
        <v>2023</v>
      </c>
      <c r="E50" s="2" t="s">
        <v>15</v>
      </c>
      <c r="F50" s="2" t="s">
        <v>42</v>
      </c>
      <c r="G50" s="2">
        <v>314.0</v>
      </c>
      <c r="H50" s="7">
        <v>59.83</v>
      </c>
      <c r="I50" s="7">
        <v>18786.62</v>
      </c>
      <c r="J50" s="7">
        <f t="shared" si="2"/>
        <v>59.83</v>
      </c>
      <c r="K50" s="2" t="s">
        <v>17</v>
      </c>
      <c r="L50" s="2" t="s">
        <v>40</v>
      </c>
      <c r="M50" s="2" t="s">
        <v>31</v>
      </c>
      <c r="N50" s="2" t="s">
        <v>20</v>
      </c>
      <c r="O50" s="2">
        <v>55.0</v>
      </c>
      <c r="P50" s="2">
        <v>16.0</v>
      </c>
      <c r="Q50" s="2" t="s">
        <v>28</v>
      </c>
    </row>
    <row r="51" ht="15.75" customHeight="1">
      <c r="A51" s="2">
        <v>50.0</v>
      </c>
      <c r="B51" s="2" t="s">
        <v>91</v>
      </c>
      <c r="C51" s="6">
        <v>45159.0</v>
      </c>
      <c r="D51" s="2">
        <f t="shared" si="1"/>
        <v>2023</v>
      </c>
      <c r="E51" s="2" t="s">
        <v>30</v>
      </c>
      <c r="F51" s="2" t="s">
        <v>39</v>
      </c>
      <c r="G51" s="2">
        <v>464.0</v>
      </c>
      <c r="H51" s="7">
        <v>52.42</v>
      </c>
      <c r="I51" s="7">
        <v>24322.88</v>
      </c>
      <c r="J51" s="7">
        <f t="shared" si="2"/>
        <v>52.42</v>
      </c>
      <c r="K51" s="2" t="s">
        <v>17</v>
      </c>
      <c r="L51" s="2" t="s">
        <v>34</v>
      </c>
      <c r="M51" s="2" t="s">
        <v>26</v>
      </c>
      <c r="N51" s="2" t="s">
        <v>27</v>
      </c>
      <c r="O51" s="2">
        <v>59.0</v>
      </c>
      <c r="P51" s="2">
        <v>23.0</v>
      </c>
      <c r="Q51" s="2" t="s">
        <v>28</v>
      </c>
    </row>
    <row r="52" ht="15.75" customHeight="1">
      <c r="A52" s="2">
        <v>51.0</v>
      </c>
      <c r="B52" s="2" t="s">
        <v>92</v>
      </c>
      <c r="C52" s="6">
        <v>44778.0</v>
      </c>
      <c r="D52" s="2">
        <f t="shared" si="1"/>
        <v>2022</v>
      </c>
      <c r="E52" s="2" t="s">
        <v>50</v>
      </c>
      <c r="F52" s="2" t="s">
        <v>33</v>
      </c>
      <c r="G52" s="2">
        <v>223.0</v>
      </c>
      <c r="H52" s="7">
        <v>40.76</v>
      </c>
      <c r="I52" s="7">
        <v>9089.48</v>
      </c>
      <c r="J52" s="7">
        <f t="shared" si="2"/>
        <v>40.76</v>
      </c>
      <c r="K52" s="2" t="s">
        <v>17</v>
      </c>
      <c r="L52" s="2" t="s">
        <v>40</v>
      </c>
      <c r="M52" s="2" t="s">
        <v>142</v>
      </c>
      <c r="N52" s="2" t="s">
        <v>37</v>
      </c>
      <c r="O52" s="2">
        <v>25.0</v>
      </c>
      <c r="P52" s="2">
        <v>4.0</v>
      </c>
      <c r="Q52" s="2" t="s">
        <v>28</v>
      </c>
    </row>
    <row r="53" ht="15.75" customHeight="1">
      <c r="A53" s="2">
        <v>52.0</v>
      </c>
      <c r="B53" s="2" t="s">
        <v>93</v>
      </c>
      <c r="C53" s="6">
        <v>45358.0</v>
      </c>
      <c r="D53" s="2">
        <f t="shared" si="1"/>
        <v>2024</v>
      </c>
      <c r="E53" s="2" t="s">
        <v>45</v>
      </c>
      <c r="F53" s="2" t="s">
        <v>46</v>
      </c>
      <c r="G53" s="2">
        <v>155.0</v>
      </c>
      <c r="H53" s="7">
        <v>38.03</v>
      </c>
      <c r="I53" s="7">
        <v>5894.650000000001</v>
      </c>
      <c r="J53" s="7">
        <f t="shared" si="2"/>
        <v>38.03</v>
      </c>
      <c r="K53" s="2" t="s">
        <v>24</v>
      </c>
      <c r="L53" s="2" t="s">
        <v>25</v>
      </c>
      <c r="M53" s="2" t="s">
        <v>19</v>
      </c>
      <c r="N53" s="2" t="s">
        <v>37</v>
      </c>
      <c r="O53" s="2">
        <v>14.0</v>
      </c>
      <c r="P53" s="2">
        <v>18.0</v>
      </c>
      <c r="Q53" s="2" t="s">
        <v>21</v>
      </c>
    </row>
    <row r="54" ht="15.75" customHeight="1">
      <c r="A54" s="2">
        <v>53.0</v>
      </c>
      <c r="B54" s="2" t="s">
        <v>94</v>
      </c>
      <c r="C54" s="6">
        <v>45383.0</v>
      </c>
      <c r="D54" s="2">
        <f t="shared" si="1"/>
        <v>2024</v>
      </c>
      <c r="E54" s="2" t="s">
        <v>23</v>
      </c>
      <c r="F54" s="2" t="s">
        <v>16</v>
      </c>
      <c r="G54" s="2">
        <v>156.0</v>
      </c>
      <c r="H54" s="7">
        <v>54.87</v>
      </c>
      <c r="I54" s="7">
        <v>8559.72</v>
      </c>
      <c r="J54" s="7">
        <f t="shared" si="2"/>
        <v>54.87</v>
      </c>
      <c r="K54" s="2" t="s">
        <v>17</v>
      </c>
      <c r="L54" s="2" t="s">
        <v>25</v>
      </c>
      <c r="M54" s="2" t="s">
        <v>54</v>
      </c>
      <c r="N54" s="2" t="s">
        <v>20</v>
      </c>
      <c r="O54" s="2">
        <v>44.0</v>
      </c>
      <c r="P54" s="2">
        <v>18.0</v>
      </c>
      <c r="Q54" s="2" t="s">
        <v>21</v>
      </c>
    </row>
    <row r="55" ht="15.75" customHeight="1">
      <c r="A55" s="2">
        <v>54.0</v>
      </c>
      <c r="B55" s="2" t="s">
        <v>95</v>
      </c>
      <c r="C55" s="6">
        <v>45165.0</v>
      </c>
      <c r="D55" s="2">
        <f t="shared" si="1"/>
        <v>2023</v>
      </c>
      <c r="E55" s="2" t="s">
        <v>45</v>
      </c>
      <c r="F55" s="2" t="s">
        <v>39</v>
      </c>
      <c r="G55" s="2">
        <v>324.0</v>
      </c>
      <c r="H55" s="7">
        <v>23.15</v>
      </c>
      <c r="I55" s="7">
        <v>7500.599999999999</v>
      </c>
      <c r="J55" s="7">
        <f t="shared" si="2"/>
        <v>23.15</v>
      </c>
      <c r="K55" s="2" t="s">
        <v>24</v>
      </c>
      <c r="L55" s="2" t="s">
        <v>40</v>
      </c>
      <c r="M55" s="2" t="s">
        <v>35</v>
      </c>
      <c r="N55" s="2" t="s">
        <v>20</v>
      </c>
      <c r="O55" s="2">
        <v>32.0</v>
      </c>
      <c r="P55" s="2">
        <v>27.0</v>
      </c>
      <c r="Q55" s="2" t="s">
        <v>28</v>
      </c>
    </row>
    <row r="56" ht="15.75" customHeight="1">
      <c r="A56" s="2">
        <v>55.0</v>
      </c>
      <c r="B56" s="2" t="s">
        <v>96</v>
      </c>
      <c r="C56" s="6">
        <v>45326.0</v>
      </c>
      <c r="D56" s="2">
        <f t="shared" si="1"/>
        <v>2024</v>
      </c>
      <c r="E56" s="2" t="s">
        <v>50</v>
      </c>
      <c r="F56" s="2" t="s">
        <v>16</v>
      </c>
      <c r="G56" s="2">
        <v>482.0</v>
      </c>
      <c r="H56" s="7">
        <v>143.11</v>
      </c>
      <c r="I56" s="7">
        <v>68979.02</v>
      </c>
      <c r="J56" s="7">
        <f t="shared" si="2"/>
        <v>143.11</v>
      </c>
      <c r="K56" s="2" t="s">
        <v>24</v>
      </c>
      <c r="L56" s="2" t="s">
        <v>34</v>
      </c>
      <c r="M56" s="2" t="s">
        <v>142</v>
      </c>
      <c r="N56" s="2" t="s">
        <v>20</v>
      </c>
      <c r="O56" s="2">
        <v>55.0</v>
      </c>
      <c r="P56" s="2">
        <v>15.0</v>
      </c>
      <c r="Q56" s="2" t="s">
        <v>21</v>
      </c>
    </row>
    <row r="57" ht="15.75" customHeight="1">
      <c r="A57" s="2">
        <v>56.0</v>
      </c>
      <c r="B57" s="2" t="s">
        <v>97</v>
      </c>
      <c r="C57" s="6">
        <v>45553.0</v>
      </c>
      <c r="D57" s="2">
        <f t="shared" si="1"/>
        <v>2024</v>
      </c>
      <c r="E57" s="2" t="s">
        <v>45</v>
      </c>
      <c r="F57" s="2" t="s">
        <v>39</v>
      </c>
      <c r="G57" s="2">
        <v>207.0</v>
      </c>
      <c r="H57" s="7">
        <v>108.35</v>
      </c>
      <c r="I57" s="7">
        <v>22428.45</v>
      </c>
      <c r="J57" s="7">
        <f t="shared" si="2"/>
        <v>108.35</v>
      </c>
      <c r="K57" s="2" t="s">
        <v>24</v>
      </c>
      <c r="L57" s="2" t="s">
        <v>40</v>
      </c>
      <c r="M57" s="2" t="s">
        <v>31</v>
      </c>
      <c r="N57" s="2" t="s">
        <v>37</v>
      </c>
      <c r="O57" s="2">
        <v>28.0</v>
      </c>
      <c r="P57" s="2">
        <v>1.0</v>
      </c>
      <c r="Q57" s="2" t="s">
        <v>28</v>
      </c>
    </row>
    <row r="58" ht="15.75" customHeight="1">
      <c r="A58" s="2">
        <v>57.0</v>
      </c>
      <c r="B58" s="2" t="s">
        <v>98</v>
      </c>
      <c r="C58" s="6">
        <v>45471.0</v>
      </c>
      <c r="D58" s="2">
        <f t="shared" si="1"/>
        <v>2024</v>
      </c>
      <c r="E58" s="2" t="s">
        <v>45</v>
      </c>
      <c r="F58" s="2" t="s">
        <v>33</v>
      </c>
      <c r="G58" s="2">
        <v>118.0</v>
      </c>
      <c r="H58" s="7">
        <v>39.3</v>
      </c>
      <c r="I58" s="7">
        <v>4637.4</v>
      </c>
      <c r="J58" s="7">
        <f t="shared" si="2"/>
        <v>39.3</v>
      </c>
      <c r="K58" s="2" t="s">
        <v>24</v>
      </c>
      <c r="L58" s="2" t="s">
        <v>18</v>
      </c>
      <c r="M58" s="2" t="s">
        <v>19</v>
      </c>
      <c r="N58" s="2" t="s">
        <v>37</v>
      </c>
      <c r="O58" s="2">
        <v>51.0</v>
      </c>
      <c r="P58" s="2">
        <v>19.0</v>
      </c>
      <c r="Q58" s="2" t="s">
        <v>28</v>
      </c>
    </row>
    <row r="59" ht="15.75" customHeight="1">
      <c r="A59" s="2">
        <v>58.0</v>
      </c>
      <c r="B59" s="2" t="s">
        <v>59</v>
      </c>
      <c r="C59" s="6">
        <v>45562.0</v>
      </c>
      <c r="D59" s="2">
        <f t="shared" si="1"/>
        <v>2024</v>
      </c>
      <c r="E59" s="2" t="s">
        <v>30</v>
      </c>
      <c r="F59" s="2" t="s">
        <v>33</v>
      </c>
      <c r="G59" s="2">
        <v>182.0</v>
      </c>
      <c r="H59" s="7">
        <v>139.45</v>
      </c>
      <c r="I59" s="7">
        <v>25379.9</v>
      </c>
      <c r="J59" s="7">
        <f t="shared" si="2"/>
        <v>139.45</v>
      </c>
      <c r="K59" s="2" t="s">
        <v>17</v>
      </c>
      <c r="L59" s="2" t="s">
        <v>52</v>
      </c>
      <c r="M59" s="2" t="s">
        <v>35</v>
      </c>
      <c r="N59" s="2" t="s">
        <v>37</v>
      </c>
      <c r="O59" s="2">
        <v>55.0</v>
      </c>
      <c r="P59" s="2">
        <v>17.0</v>
      </c>
      <c r="Q59" s="2" t="s">
        <v>28</v>
      </c>
    </row>
    <row r="60" ht="15.75" customHeight="1">
      <c r="A60" s="2">
        <v>59.0</v>
      </c>
      <c r="B60" s="2" t="s">
        <v>99</v>
      </c>
      <c r="C60" s="6">
        <v>45126.0</v>
      </c>
      <c r="D60" s="2">
        <f t="shared" si="1"/>
        <v>2023</v>
      </c>
      <c r="E60" s="2" t="s">
        <v>50</v>
      </c>
      <c r="F60" s="2" t="s">
        <v>39</v>
      </c>
      <c r="G60" s="2">
        <v>125.0</v>
      </c>
      <c r="H60" s="7">
        <v>184.37</v>
      </c>
      <c r="I60" s="7">
        <v>23046.25</v>
      </c>
      <c r="J60" s="7">
        <f t="shared" si="2"/>
        <v>184.37</v>
      </c>
      <c r="K60" s="2" t="s">
        <v>43</v>
      </c>
      <c r="L60" s="2" t="s">
        <v>40</v>
      </c>
      <c r="M60" s="2" t="s">
        <v>31</v>
      </c>
      <c r="N60" s="2" t="s">
        <v>37</v>
      </c>
      <c r="O60" s="2">
        <v>28.0</v>
      </c>
      <c r="P60" s="2">
        <v>20.0</v>
      </c>
      <c r="Q60" s="2" t="s">
        <v>21</v>
      </c>
    </row>
    <row r="61" ht="15.75" customHeight="1">
      <c r="A61" s="2">
        <v>60.0</v>
      </c>
      <c r="B61" s="2" t="s">
        <v>100</v>
      </c>
      <c r="C61" s="6">
        <v>45592.0</v>
      </c>
      <c r="D61" s="2">
        <f t="shared" si="1"/>
        <v>2024</v>
      </c>
      <c r="E61" s="2" t="s">
        <v>30</v>
      </c>
      <c r="F61" s="2" t="s">
        <v>46</v>
      </c>
      <c r="G61" s="2">
        <v>370.0</v>
      </c>
      <c r="H61" s="7">
        <v>114.76</v>
      </c>
      <c r="I61" s="7">
        <v>42461.2</v>
      </c>
      <c r="J61" s="7">
        <f t="shared" si="2"/>
        <v>114.76</v>
      </c>
      <c r="K61" s="2" t="s">
        <v>24</v>
      </c>
      <c r="L61" s="2" t="s">
        <v>25</v>
      </c>
      <c r="M61" s="2" t="s">
        <v>142</v>
      </c>
      <c r="N61" s="2" t="s">
        <v>20</v>
      </c>
      <c r="O61" s="2">
        <v>13.0</v>
      </c>
      <c r="P61" s="2">
        <v>17.0</v>
      </c>
      <c r="Q61" s="2" t="s">
        <v>21</v>
      </c>
    </row>
    <row r="62" ht="15.75" customHeight="1">
      <c r="A62" s="2">
        <v>61.0</v>
      </c>
      <c r="B62" s="2" t="s">
        <v>101</v>
      </c>
      <c r="C62" s="6">
        <v>45178.0</v>
      </c>
      <c r="D62" s="2">
        <f t="shared" si="1"/>
        <v>2023</v>
      </c>
      <c r="E62" s="2" t="s">
        <v>23</v>
      </c>
      <c r="F62" s="2" t="s">
        <v>46</v>
      </c>
      <c r="G62" s="2">
        <v>92.0</v>
      </c>
      <c r="H62" s="7">
        <v>160.36</v>
      </c>
      <c r="I62" s="7">
        <v>14753.12</v>
      </c>
      <c r="J62" s="7">
        <f t="shared" si="2"/>
        <v>160.36</v>
      </c>
      <c r="K62" s="2" t="s">
        <v>24</v>
      </c>
      <c r="L62" s="2" t="s">
        <v>25</v>
      </c>
      <c r="M62" s="2" t="s">
        <v>26</v>
      </c>
      <c r="N62" s="2" t="s">
        <v>20</v>
      </c>
      <c r="O62" s="2">
        <v>34.0</v>
      </c>
      <c r="P62" s="2">
        <v>15.0</v>
      </c>
      <c r="Q62" s="2" t="s">
        <v>21</v>
      </c>
    </row>
    <row r="63" ht="15.75" customHeight="1">
      <c r="A63" s="2">
        <v>62.0</v>
      </c>
      <c r="B63" s="2" t="s">
        <v>102</v>
      </c>
      <c r="C63" s="6">
        <v>44729.0</v>
      </c>
      <c r="D63" s="2">
        <f t="shared" si="1"/>
        <v>2022</v>
      </c>
      <c r="E63" s="2" t="s">
        <v>50</v>
      </c>
      <c r="F63" s="2" t="s">
        <v>33</v>
      </c>
      <c r="G63" s="2">
        <v>133.0</v>
      </c>
      <c r="H63" s="7">
        <v>132.62</v>
      </c>
      <c r="I63" s="7">
        <v>17638.46</v>
      </c>
      <c r="J63" s="7">
        <f t="shared" si="2"/>
        <v>132.62</v>
      </c>
      <c r="K63" s="2" t="s">
        <v>43</v>
      </c>
      <c r="L63" s="2" t="s">
        <v>18</v>
      </c>
      <c r="M63" s="2" t="s">
        <v>31</v>
      </c>
      <c r="N63" s="2" t="s">
        <v>37</v>
      </c>
      <c r="O63" s="2">
        <v>35.0</v>
      </c>
      <c r="P63" s="2">
        <v>23.0</v>
      </c>
      <c r="Q63" s="2" t="s">
        <v>28</v>
      </c>
    </row>
    <row r="64" ht="15.75" customHeight="1">
      <c r="A64" s="2">
        <v>63.0</v>
      </c>
      <c r="B64" s="2" t="s">
        <v>103</v>
      </c>
      <c r="C64" s="6">
        <v>45322.0</v>
      </c>
      <c r="D64" s="2">
        <f t="shared" si="1"/>
        <v>2024</v>
      </c>
      <c r="E64" s="2" t="s">
        <v>15</v>
      </c>
      <c r="F64" s="2" t="s">
        <v>16</v>
      </c>
      <c r="G64" s="2">
        <v>458.0</v>
      </c>
      <c r="H64" s="7">
        <v>57.43</v>
      </c>
      <c r="I64" s="7">
        <v>26302.94</v>
      </c>
      <c r="J64" s="7">
        <f t="shared" si="2"/>
        <v>57.43</v>
      </c>
      <c r="K64" s="2" t="s">
        <v>43</v>
      </c>
      <c r="L64" s="2" t="s">
        <v>25</v>
      </c>
      <c r="M64" s="2" t="s">
        <v>35</v>
      </c>
      <c r="N64" s="2" t="s">
        <v>27</v>
      </c>
      <c r="O64" s="2">
        <v>19.0</v>
      </c>
      <c r="P64" s="2">
        <v>0.0</v>
      </c>
      <c r="Q64" s="2" t="s">
        <v>28</v>
      </c>
    </row>
    <row r="65" ht="15.75" customHeight="1">
      <c r="A65" s="2">
        <v>64.0</v>
      </c>
      <c r="B65" s="2" t="s">
        <v>104</v>
      </c>
      <c r="C65" s="6">
        <v>45394.0</v>
      </c>
      <c r="D65" s="2">
        <f t="shared" si="1"/>
        <v>2024</v>
      </c>
      <c r="E65" s="2" t="s">
        <v>45</v>
      </c>
      <c r="F65" s="2" t="s">
        <v>42</v>
      </c>
      <c r="G65" s="2">
        <v>166.0</v>
      </c>
      <c r="H65" s="7">
        <v>182.01</v>
      </c>
      <c r="I65" s="7">
        <v>30213.66</v>
      </c>
      <c r="J65" s="7">
        <f t="shared" si="2"/>
        <v>182.01</v>
      </c>
      <c r="K65" s="2" t="s">
        <v>17</v>
      </c>
      <c r="L65" s="2" t="s">
        <v>34</v>
      </c>
      <c r="M65" s="2" t="s">
        <v>35</v>
      </c>
      <c r="N65" s="2" t="s">
        <v>27</v>
      </c>
      <c r="O65" s="2">
        <v>23.0</v>
      </c>
      <c r="P65" s="2">
        <v>29.0</v>
      </c>
      <c r="Q65" s="2" t="s">
        <v>28</v>
      </c>
    </row>
    <row r="66" ht="15.75" customHeight="1">
      <c r="A66" s="2">
        <v>65.0</v>
      </c>
      <c r="B66" s="2" t="s">
        <v>105</v>
      </c>
      <c r="C66" s="6">
        <v>45385.0</v>
      </c>
      <c r="D66" s="2">
        <f t="shared" si="1"/>
        <v>2024</v>
      </c>
      <c r="E66" s="2" t="s">
        <v>45</v>
      </c>
      <c r="F66" s="2" t="s">
        <v>42</v>
      </c>
      <c r="G66" s="2">
        <v>255.0</v>
      </c>
      <c r="H66" s="7">
        <v>10.43</v>
      </c>
      <c r="I66" s="7">
        <v>2659.65</v>
      </c>
      <c r="J66" s="7">
        <f t="shared" si="2"/>
        <v>10.43</v>
      </c>
      <c r="K66" s="2" t="s">
        <v>43</v>
      </c>
      <c r="L66" s="2" t="s">
        <v>52</v>
      </c>
      <c r="M66" s="2" t="s">
        <v>19</v>
      </c>
      <c r="N66" s="2" t="s">
        <v>20</v>
      </c>
      <c r="O66" s="2">
        <v>56.0</v>
      </c>
      <c r="P66" s="2">
        <v>10.0</v>
      </c>
      <c r="Q66" s="2" t="s">
        <v>28</v>
      </c>
    </row>
    <row r="67" ht="15.75" customHeight="1">
      <c r="A67" s="2">
        <v>66.0</v>
      </c>
      <c r="B67" s="2" t="s">
        <v>106</v>
      </c>
      <c r="C67" s="6">
        <v>45461.0</v>
      </c>
      <c r="D67" s="2">
        <f t="shared" si="1"/>
        <v>2024</v>
      </c>
      <c r="E67" s="2" t="s">
        <v>15</v>
      </c>
      <c r="F67" s="2" t="s">
        <v>16</v>
      </c>
      <c r="G67" s="2">
        <v>493.0</v>
      </c>
      <c r="H67" s="7">
        <v>33.94</v>
      </c>
      <c r="I67" s="7">
        <v>16732.42</v>
      </c>
      <c r="J67" s="7">
        <f t="shared" si="2"/>
        <v>33.94</v>
      </c>
      <c r="K67" s="2" t="s">
        <v>43</v>
      </c>
      <c r="L67" s="2" t="s">
        <v>18</v>
      </c>
      <c r="M67" s="2" t="s">
        <v>35</v>
      </c>
      <c r="N67" s="2" t="s">
        <v>37</v>
      </c>
      <c r="O67" s="2">
        <v>33.0</v>
      </c>
      <c r="P67" s="2">
        <v>11.0</v>
      </c>
      <c r="Q67" s="2" t="s">
        <v>21</v>
      </c>
    </row>
    <row r="68" ht="15.75" customHeight="1">
      <c r="A68" s="2">
        <v>67.0</v>
      </c>
      <c r="B68" s="2" t="s">
        <v>107</v>
      </c>
      <c r="C68" s="6">
        <v>45506.0</v>
      </c>
      <c r="D68" s="2">
        <f t="shared" si="1"/>
        <v>2024</v>
      </c>
      <c r="E68" s="2" t="s">
        <v>45</v>
      </c>
      <c r="F68" s="2" t="s">
        <v>39</v>
      </c>
      <c r="G68" s="2">
        <v>85.0</v>
      </c>
      <c r="H68" s="7">
        <v>167.3</v>
      </c>
      <c r="I68" s="7">
        <v>14220.5</v>
      </c>
      <c r="J68" s="7">
        <f t="shared" si="2"/>
        <v>167.3</v>
      </c>
      <c r="K68" s="2" t="s">
        <v>17</v>
      </c>
      <c r="L68" s="2" t="s">
        <v>25</v>
      </c>
      <c r="M68" s="2" t="s">
        <v>35</v>
      </c>
      <c r="N68" s="2" t="s">
        <v>37</v>
      </c>
      <c r="O68" s="2">
        <v>12.0</v>
      </c>
      <c r="P68" s="2">
        <v>14.0</v>
      </c>
      <c r="Q68" s="2" t="s">
        <v>21</v>
      </c>
    </row>
    <row r="69" ht="15.75" customHeight="1">
      <c r="A69" s="2">
        <v>68.0</v>
      </c>
      <c r="B69" s="2" t="s">
        <v>108</v>
      </c>
      <c r="C69" s="6">
        <v>45138.0</v>
      </c>
      <c r="D69" s="2">
        <f t="shared" si="1"/>
        <v>2023</v>
      </c>
      <c r="E69" s="2" t="s">
        <v>45</v>
      </c>
      <c r="F69" s="2" t="s">
        <v>16</v>
      </c>
      <c r="G69" s="2">
        <v>427.0</v>
      </c>
      <c r="H69" s="7">
        <v>56.15</v>
      </c>
      <c r="I69" s="7">
        <v>23976.05</v>
      </c>
      <c r="J69" s="7">
        <f t="shared" si="2"/>
        <v>56.15</v>
      </c>
      <c r="K69" s="2" t="s">
        <v>43</v>
      </c>
      <c r="L69" s="2" t="s">
        <v>34</v>
      </c>
      <c r="M69" s="2" t="s">
        <v>26</v>
      </c>
      <c r="N69" s="2" t="s">
        <v>20</v>
      </c>
      <c r="O69" s="2">
        <v>44.0</v>
      </c>
      <c r="P69" s="2">
        <v>14.0</v>
      </c>
      <c r="Q69" s="2" t="s">
        <v>21</v>
      </c>
    </row>
    <row r="70" ht="15.75" customHeight="1">
      <c r="A70" s="2">
        <v>69.0</v>
      </c>
      <c r="B70" s="2" t="s">
        <v>84</v>
      </c>
      <c r="C70" s="6">
        <v>45398.0</v>
      </c>
      <c r="D70" s="2">
        <f t="shared" si="1"/>
        <v>2024</v>
      </c>
      <c r="E70" s="2" t="s">
        <v>30</v>
      </c>
      <c r="F70" s="2" t="s">
        <v>33</v>
      </c>
      <c r="G70" s="2">
        <v>107.0</v>
      </c>
      <c r="H70" s="7">
        <v>86.0</v>
      </c>
      <c r="I70" s="7">
        <v>9202.0</v>
      </c>
      <c r="J70" s="7">
        <f t="shared" si="2"/>
        <v>86</v>
      </c>
      <c r="K70" s="2" t="s">
        <v>43</v>
      </c>
      <c r="L70" s="2" t="s">
        <v>18</v>
      </c>
      <c r="M70" s="2" t="s">
        <v>26</v>
      </c>
      <c r="N70" s="2" t="s">
        <v>27</v>
      </c>
      <c r="O70" s="2">
        <v>15.0</v>
      </c>
      <c r="P70" s="2">
        <v>25.0</v>
      </c>
      <c r="Q70" s="2" t="s">
        <v>28</v>
      </c>
    </row>
    <row r="71" ht="15.75" customHeight="1">
      <c r="A71" s="2">
        <v>70.0</v>
      </c>
      <c r="B71" s="2" t="s">
        <v>109</v>
      </c>
      <c r="C71" s="6">
        <v>45173.0</v>
      </c>
      <c r="D71" s="2">
        <f t="shared" si="1"/>
        <v>2023</v>
      </c>
      <c r="E71" s="2" t="s">
        <v>23</v>
      </c>
      <c r="F71" s="2" t="s">
        <v>16</v>
      </c>
      <c r="G71" s="2">
        <v>387.0</v>
      </c>
      <c r="H71" s="7">
        <v>101.24</v>
      </c>
      <c r="I71" s="7">
        <v>39179.88</v>
      </c>
      <c r="J71" s="7">
        <f t="shared" si="2"/>
        <v>101.24</v>
      </c>
      <c r="K71" s="2" t="s">
        <v>17</v>
      </c>
      <c r="L71" s="2" t="s">
        <v>34</v>
      </c>
      <c r="M71" s="2" t="s">
        <v>54</v>
      </c>
      <c r="N71" s="2" t="s">
        <v>37</v>
      </c>
      <c r="O71" s="2">
        <v>49.0</v>
      </c>
      <c r="P71" s="2">
        <v>15.0</v>
      </c>
      <c r="Q71" s="2" t="s">
        <v>21</v>
      </c>
    </row>
    <row r="72" ht="15.75" customHeight="1">
      <c r="A72" s="2">
        <v>71.0</v>
      </c>
      <c r="B72" s="2" t="s">
        <v>110</v>
      </c>
      <c r="C72" s="6">
        <v>44840.0</v>
      </c>
      <c r="D72" s="2">
        <f t="shared" si="1"/>
        <v>2022</v>
      </c>
      <c r="E72" s="2" t="s">
        <v>30</v>
      </c>
      <c r="F72" s="2" t="s">
        <v>46</v>
      </c>
      <c r="G72" s="2">
        <v>408.0</v>
      </c>
      <c r="H72" s="7">
        <v>67.99</v>
      </c>
      <c r="I72" s="7">
        <v>27739.92</v>
      </c>
      <c r="J72" s="7">
        <f t="shared" si="2"/>
        <v>67.99</v>
      </c>
      <c r="K72" s="2" t="s">
        <v>17</v>
      </c>
      <c r="L72" s="2" t="s">
        <v>52</v>
      </c>
      <c r="M72" s="2" t="s">
        <v>35</v>
      </c>
      <c r="N72" s="2" t="s">
        <v>20</v>
      </c>
      <c r="O72" s="2">
        <v>36.0</v>
      </c>
      <c r="P72" s="2">
        <v>0.0</v>
      </c>
      <c r="Q72" s="2" t="s">
        <v>21</v>
      </c>
    </row>
    <row r="73" ht="15.75" customHeight="1">
      <c r="A73" s="2">
        <v>72.0</v>
      </c>
      <c r="B73" s="2" t="s">
        <v>111</v>
      </c>
      <c r="C73" s="6">
        <v>44727.0</v>
      </c>
      <c r="D73" s="2">
        <f t="shared" si="1"/>
        <v>2022</v>
      </c>
      <c r="E73" s="2" t="s">
        <v>45</v>
      </c>
      <c r="F73" s="2" t="s">
        <v>16</v>
      </c>
      <c r="G73" s="2">
        <v>86.0</v>
      </c>
      <c r="H73" s="7">
        <v>193.19</v>
      </c>
      <c r="I73" s="7">
        <v>16614.34</v>
      </c>
      <c r="J73" s="7">
        <f t="shared" si="2"/>
        <v>193.19</v>
      </c>
      <c r="K73" s="2" t="s">
        <v>43</v>
      </c>
      <c r="L73" s="2" t="s">
        <v>52</v>
      </c>
      <c r="M73" s="2" t="s">
        <v>142</v>
      </c>
      <c r="N73" s="2" t="s">
        <v>20</v>
      </c>
      <c r="O73" s="2">
        <v>34.0</v>
      </c>
      <c r="P73" s="2">
        <v>18.0</v>
      </c>
      <c r="Q73" s="2" t="s">
        <v>28</v>
      </c>
    </row>
    <row r="74" ht="15.75" customHeight="1">
      <c r="A74" s="2">
        <v>73.0</v>
      </c>
      <c r="B74" s="2" t="s">
        <v>112</v>
      </c>
      <c r="C74" s="6">
        <v>44980.0</v>
      </c>
      <c r="D74" s="2">
        <f t="shared" si="1"/>
        <v>2023</v>
      </c>
      <c r="E74" s="2" t="s">
        <v>23</v>
      </c>
      <c r="F74" s="2" t="s">
        <v>39</v>
      </c>
      <c r="G74" s="2">
        <v>167.0</v>
      </c>
      <c r="H74" s="7">
        <v>180.95</v>
      </c>
      <c r="I74" s="7">
        <v>30218.65</v>
      </c>
      <c r="J74" s="7">
        <f t="shared" si="2"/>
        <v>180.95</v>
      </c>
      <c r="K74" s="2" t="s">
        <v>24</v>
      </c>
      <c r="L74" s="2" t="s">
        <v>34</v>
      </c>
      <c r="M74" s="2" t="s">
        <v>35</v>
      </c>
      <c r="N74" s="2" t="s">
        <v>37</v>
      </c>
      <c r="O74" s="2">
        <v>15.0</v>
      </c>
      <c r="P74" s="2">
        <v>5.0</v>
      </c>
      <c r="Q74" s="2" t="s">
        <v>28</v>
      </c>
    </row>
    <row r="75" ht="15.75" customHeight="1">
      <c r="A75" s="2">
        <v>74.0</v>
      </c>
      <c r="B75" s="2" t="s">
        <v>113</v>
      </c>
      <c r="C75" s="6">
        <v>44673.0</v>
      </c>
      <c r="D75" s="2">
        <f t="shared" si="1"/>
        <v>2022</v>
      </c>
      <c r="E75" s="2" t="s">
        <v>45</v>
      </c>
      <c r="F75" s="2" t="s">
        <v>46</v>
      </c>
      <c r="G75" s="2">
        <v>169.0</v>
      </c>
      <c r="H75" s="7">
        <v>91.4</v>
      </c>
      <c r="I75" s="7">
        <v>15446.6</v>
      </c>
      <c r="J75" s="7">
        <f t="shared" si="2"/>
        <v>91.4</v>
      </c>
      <c r="K75" s="2" t="s">
        <v>24</v>
      </c>
      <c r="L75" s="2" t="s">
        <v>18</v>
      </c>
      <c r="M75" s="2" t="s">
        <v>31</v>
      </c>
      <c r="N75" s="2" t="s">
        <v>20</v>
      </c>
      <c r="O75" s="2">
        <v>10.0</v>
      </c>
      <c r="P75" s="2">
        <v>14.0</v>
      </c>
      <c r="Q75" s="2" t="s">
        <v>21</v>
      </c>
    </row>
    <row r="76" ht="15.75" customHeight="1">
      <c r="A76" s="2">
        <v>75.0</v>
      </c>
      <c r="B76" s="2" t="s">
        <v>114</v>
      </c>
      <c r="C76" s="6">
        <v>45008.0</v>
      </c>
      <c r="D76" s="2">
        <f t="shared" si="1"/>
        <v>2023</v>
      </c>
      <c r="E76" s="2" t="s">
        <v>45</v>
      </c>
      <c r="F76" s="2" t="s">
        <v>46</v>
      </c>
      <c r="G76" s="2">
        <v>294.0</v>
      </c>
      <c r="H76" s="7">
        <v>15.25</v>
      </c>
      <c r="I76" s="7">
        <v>4483.5</v>
      </c>
      <c r="J76" s="7">
        <f t="shared" si="2"/>
        <v>15.25</v>
      </c>
      <c r="K76" s="2" t="s">
        <v>17</v>
      </c>
      <c r="L76" s="2" t="s">
        <v>18</v>
      </c>
      <c r="M76" s="2" t="s">
        <v>26</v>
      </c>
      <c r="N76" s="2" t="s">
        <v>27</v>
      </c>
      <c r="O76" s="2">
        <v>27.0</v>
      </c>
      <c r="P76" s="2">
        <v>16.0</v>
      </c>
      <c r="Q76" s="2" t="s">
        <v>21</v>
      </c>
    </row>
    <row r="77" ht="15.75" customHeight="1">
      <c r="A77" s="2">
        <v>76.0</v>
      </c>
      <c r="B77" s="2" t="s">
        <v>115</v>
      </c>
      <c r="C77" s="6">
        <v>44899.0</v>
      </c>
      <c r="D77" s="2">
        <f t="shared" si="1"/>
        <v>2022</v>
      </c>
      <c r="E77" s="2" t="s">
        <v>45</v>
      </c>
      <c r="F77" s="2" t="s">
        <v>16</v>
      </c>
      <c r="G77" s="2">
        <v>161.0</v>
      </c>
      <c r="H77" s="7">
        <v>70.24</v>
      </c>
      <c r="I77" s="7">
        <v>11308.64</v>
      </c>
      <c r="J77" s="7">
        <f t="shared" si="2"/>
        <v>70.24</v>
      </c>
      <c r="K77" s="2" t="s">
        <v>17</v>
      </c>
      <c r="L77" s="2" t="s">
        <v>52</v>
      </c>
      <c r="M77" s="2" t="s">
        <v>54</v>
      </c>
      <c r="N77" s="2" t="s">
        <v>20</v>
      </c>
      <c r="O77" s="2">
        <v>29.0</v>
      </c>
      <c r="P77" s="2">
        <v>29.0</v>
      </c>
      <c r="Q77" s="2" t="s">
        <v>21</v>
      </c>
    </row>
    <row r="78" ht="15.75" customHeight="1">
      <c r="A78" s="2">
        <v>77.0</v>
      </c>
      <c r="B78" s="2" t="s">
        <v>116</v>
      </c>
      <c r="C78" s="6">
        <v>44653.0</v>
      </c>
      <c r="D78" s="2">
        <f t="shared" si="1"/>
        <v>2022</v>
      </c>
      <c r="E78" s="2" t="s">
        <v>23</v>
      </c>
      <c r="F78" s="2" t="s">
        <v>33</v>
      </c>
      <c r="G78" s="2">
        <v>420.0</v>
      </c>
      <c r="H78" s="7">
        <v>111.75</v>
      </c>
      <c r="I78" s="7">
        <v>46935.0</v>
      </c>
      <c r="J78" s="7">
        <f t="shared" si="2"/>
        <v>111.75</v>
      </c>
      <c r="K78" s="2" t="s">
        <v>43</v>
      </c>
      <c r="L78" s="2" t="s">
        <v>40</v>
      </c>
      <c r="M78" s="2" t="s">
        <v>142</v>
      </c>
      <c r="N78" s="2" t="s">
        <v>20</v>
      </c>
      <c r="O78" s="2">
        <v>37.0</v>
      </c>
      <c r="P78" s="2">
        <v>9.0</v>
      </c>
      <c r="Q78" s="2" t="s">
        <v>28</v>
      </c>
    </row>
    <row r="79" ht="15.75" customHeight="1">
      <c r="A79" s="2">
        <v>78.0</v>
      </c>
      <c r="B79" s="2" t="s">
        <v>117</v>
      </c>
      <c r="C79" s="6">
        <v>44700.0</v>
      </c>
      <c r="D79" s="2">
        <f t="shared" si="1"/>
        <v>2022</v>
      </c>
      <c r="E79" s="2" t="s">
        <v>15</v>
      </c>
      <c r="F79" s="2" t="s">
        <v>39</v>
      </c>
      <c r="G79" s="2">
        <v>206.0</v>
      </c>
      <c r="H79" s="7">
        <v>96.67</v>
      </c>
      <c r="I79" s="7">
        <v>19914.02</v>
      </c>
      <c r="J79" s="7">
        <f t="shared" si="2"/>
        <v>96.67</v>
      </c>
      <c r="K79" s="2" t="s">
        <v>24</v>
      </c>
      <c r="L79" s="2" t="s">
        <v>40</v>
      </c>
      <c r="M79" s="2" t="s">
        <v>54</v>
      </c>
      <c r="N79" s="2" t="s">
        <v>37</v>
      </c>
      <c r="O79" s="2">
        <v>13.0</v>
      </c>
      <c r="P79" s="2">
        <v>1.0</v>
      </c>
      <c r="Q79" s="2" t="s">
        <v>21</v>
      </c>
    </row>
    <row r="80" ht="15.75" customHeight="1">
      <c r="A80" s="2">
        <v>79.0</v>
      </c>
      <c r="B80" s="2" t="s">
        <v>118</v>
      </c>
      <c r="C80" s="6">
        <v>45171.0</v>
      </c>
      <c r="D80" s="2">
        <f t="shared" si="1"/>
        <v>2023</v>
      </c>
      <c r="E80" s="2" t="s">
        <v>50</v>
      </c>
      <c r="F80" s="2" t="s">
        <v>33</v>
      </c>
      <c r="G80" s="2">
        <v>103.0</v>
      </c>
      <c r="H80" s="7">
        <v>112.06</v>
      </c>
      <c r="I80" s="7">
        <v>11542.18</v>
      </c>
      <c r="J80" s="7">
        <f t="shared" si="2"/>
        <v>112.06</v>
      </c>
      <c r="K80" s="2" t="s">
        <v>43</v>
      </c>
      <c r="L80" s="2" t="s">
        <v>25</v>
      </c>
      <c r="M80" s="2" t="s">
        <v>142</v>
      </c>
      <c r="N80" s="2" t="s">
        <v>20</v>
      </c>
      <c r="O80" s="2">
        <v>46.0</v>
      </c>
      <c r="P80" s="2">
        <v>6.0</v>
      </c>
      <c r="Q80" s="2" t="s">
        <v>28</v>
      </c>
    </row>
    <row r="81" ht="15.75" customHeight="1">
      <c r="A81" s="2">
        <v>80.0</v>
      </c>
      <c r="B81" s="2" t="s">
        <v>119</v>
      </c>
      <c r="C81" s="6">
        <v>45166.0</v>
      </c>
      <c r="D81" s="2">
        <f t="shared" si="1"/>
        <v>2023</v>
      </c>
      <c r="E81" s="2" t="s">
        <v>15</v>
      </c>
      <c r="F81" s="2" t="s">
        <v>46</v>
      </c>
      <c r="G81" s="2">
        <v>186.0</v>
      </c>
      <c r="H81" s="7">
        <v>183.9</v>
      </c>
      <c r="I81" s="7">
        <v>34205.4</v>
      </c>
      <c r="J81" s="7">
        <f t="shared" si="2"/>
        <v>183.9</v>
      </c>
      <c r="K81" s="2" t="s">
        <v>24</v>
      </c>
      <c r="L81" s="2" t="s">
        <v>18</v>
      </c>
      <c r="M81" s="2" t="s">
        <v>19</v>
      </c>
      <c r="N81" s="2" t="s">
        <v>27</v>
      </c>
      <c r="O81" s="2">
        <v>58.0</v>
      </c>
      <c r="P81" s="2">
        <v>19.0</v>
      </c>
      <c r="Q81" s="2" t="s">
        <v>28</v>
      </c>
    </row>
    <row r="82" ht="15.75" customHeight="1">
      <c r="A82" s="2">
        <v>81.0</v>
      </c>
      <c r="B82" s="2" t="s">
        <v>120</v>
      </c>
      <c r="C82" s="6">
        <v>45248.0</v>
      </c>
      <c r="D82" s="2">
        <f t="shared" si="1"/>
        <v>2023</v>
      </c>
      <c r="E82" s="2" t="s">
        <v>23</v>
      </c>
      <c r="F82" s="2" t="s">
        <v>42</v>
      </c>
      <c r="G82" s="2">
        <v>30.0</v>
      </c>
      <c r="H82" s="7">
        <v>126.75</v>
      </c>
      <c r="I82" s="7">
        <v>3802.5</v>
      </c>
      <c r="J82" s="7">
        <f t="shared" si="2"/>
        <v>126.75</v>
      </c>
      <c r="K82" s="2" t="s">
        <v>43</v>
      </c>
      <c r="L82" s="2" t="s">
        <v>52</v>
      </c>
      <c r="M82" s="2" t="s">
        <v>35</v>
      </c>
      <c r="N82" s="2" t="s">
        <v>37</v>
      </c>
      <c r="O82" s="2">
        <v>43.0</v>
      </c>
      <c r="P82" s="2">
        <v>16.0</v>
      </c>
      <c r="Q82" s="2" t="s">
        <v>28</v>
      </c>
    </row>
    <row r="83" ht="15.75" customHeight="1">
      <c r="A83" s="2">
        <v>82.0</v>
      </c>
      <c r="B83" s="2" t="s">
        <v>121</v>
      </c>
      <c r="C83" s="6">
        <v>44814.0</v>
      </c>
      <c r="D83" s="2">
        <f t="shared" si="1"/>
        <v>2022</v>
      </c>
      <c r="E83" s="2" t="s">
        <v>50</v>
      </c>
      <c r="F83" s="2" t="s">
        <v>42</v>
      </c>
      <c r="G83" s="2">
        <v>442.0</v>
      </c>
      <c r="H83" s="7">
        <v>136.94</v>
      </c>
      <c r="I83" s="7">
        <v>60527.48</v>
      </c>
      <c r="J83" s="7">
        <f t="shared" si="2"/>
        <v>136.94</v>
      </c>
      <c r="K83" s="2" t="s">
        <v>17</v>
      </c>
      <c r="L83" s="2" t="s">
        <v>25</v>
      </c>
      <c r="M83" s="2" t="s">
        <v>35</v>
      </c>
      <c r="N83" s="2" t="s">
        <v>20</v>
      </c>
      <c r="O83" s="2">
        <v>56.0</v>
      </c>
      <c r="P83" s="2">
        <v>9.0</v>
      </c>
      <c r="Q83" s="2" t="s">
        <v>28</v>
      </c>
    </row>
    <row r="84" ht="15.75" customHeight="1">
      <c r="A84" s="2">
        <v>83.0</v>
      </c>
      <c r="B84" s="2" t="s">
        <v>122</v>
      </c>
      <c r="C84" s="6">
        <v>45034.0</v>
      </c>
      <c r="D84" s="2">
        <f t="shared" si="1"/>
        <v>2023</v>
      </c>
      <c r="E84" s="2" t="s">
        <v>23</v>
      </c>
      <c r="F84" s="2" t="s">
        <v>46</v>
      </c>
      <c r="G84" s="2">
        <v>429.0</v>
      </c>
      <c r="H84" s="7">
        <v>36.57</v>
      </c>
      <c r="I84" s="7">
        <v>15688.53</v>
      </c>
      <c r="J84" s="7">
        <f t="shared" si="2"/>
        <v>36.57</v>
      </c>
      <c r="K84" s="2" t="s">
        <v>24</v>
      </c>
      <c r="L84" s="2" t="s">
        <v>34</v>
      </c>
      <c r="M84" s="2" t="s">
        <v>31</v>
      </c>
      <c r="N84" s="2" t="s">
        <v>20</v>
      </c>
      <c r="O84" s="2">
        <v>43.0</v>
      </c>
      <c r="P84" s="2">
        <v>25.0</v>
      </c>
      <c r="Q84" s="2" t="s">
        <v>21</v>
      </c>
    </row>
    <row r="85" ht="15.75" customHeight="1">
      <c r="A85" s="2">
        <v>84.0</v>
      </c>
      <c r="B85" s="2" t="s">
        <v>123</v>
      </c>
      <c r="C85" s="6">
        <v>45340.0</v>
      </c>
      <c r="D85" s="2">
        <f t="shared" si="1"/>
        <v>2024</v>
      </c>
      <c r="E85" s="2" t="s">
        <v>45</v>
      </c>
      <c r="F85" s="2" t="s">
        <v>16</v>
      </c>
      <c r="G85" s="2">
        <v>367.0</v>
      </c>
      <c r="H85" s="7">
        <v>150.07</v>
      </c>
      <c r="I85" s="7">
        <v>55075.69</v>
      </c>
      <c r="J85" s="7">
        <f t="shared" si="2"/>
        <v>150.07</v>
      </c>
      <c r="K85" s="2" t="s">
        <v>24</v>
      </c>
      <c r="L85" s="2" t="s">
        <v>40</v>
      </c>
      <c r="M85" s="2" t="s">
        <v>54</v>
      </c>
      <c r="N85" s="2" t="s">
        <v>20</v>
      </c>
      <c r="O85" s="2">
        <v>47.0</v>
      </c>
      <c r="P85" s="2">
        <v>16.0</v>
      </c>
      <c r="Q85" s="2" t="s">
        <v>21</v>
      </c>
    </row>
    <row r="86" ht="15.75" customHeight="1">
      <c r="A86" s="2">
        <v>85.0</v>
      </c>
      <c r="B86" s="2" t="s">
        <v>124</v>
      </c>
      <c r="C86" s="6">
        <v>45183.0</v>
      </c>
      <c r="D86" s="2">
        <f t="shared" si="1"/>
        <v>2023</v>
      </c>
      <c r="E86" s="2" t="s">
        <v>30</v>
      </c>
      <c r="F86" s="2" t="s">
        <v>42</v>
      </c>
      <c r="G86" s="2">
        <v>389.0</v>
      </c>
      <c r="H86" s="7">
        <v>37.18</v>
      </c>
      <c r="I86" s="7">
        <v>14463.02</v>
      </c>
      <c r="J86" s="7">
        <f t="shared" si="2"/>
        <v>37.18</v>
      </c>
      <c r="K86" s="2" t="s">
        <v>17</v>
      </c>
      <c r="L86" s="2" t="s">
        <v>52</v>
      </c>
      <c r="M86" s="2" t="s">
        <v>31</v>
      </c>
      <c r="N86" s="2" t="s">
        <v>27</v>
      </c>
      <c r="O86" s="2">
        <v>9.0</v>
      </c>
      <c r="P86" s="2">
        <v>15.0</v>
      </c>
      <c r="Q86" s="2" t="s">
        <v>28</v>
      </c>
    </row>
    <row r="87" ht="15.75" customHeight="1">
      <c r="A87" s="2">
        <v>86.0</v>
      </c>
      <c r="B87" s="2" t="s">
        <v>125</v>
      </c>
      <c r="C87" s="6">
        <v>45284.0</v>
      </c>
      <c r="D87" s="2">
        <f t="shared" si="1"/>
        <v>2023</v>
      </c>
      <c r="E87" s="2" t="s">
        <v>15</v>
      </c>
      <c r="F87" s="2" t="s">
        <v>46</v>
      </c>
      <c r="G87" s="2">
        <v>236.0</v>
      </c>
      <c r="H87" s="7">
        <v>63.32</v>
      </c>
      <c r="I87" s="7">
        <v>14943.52</v>
      </c>
      <c r="J87" s="7">
        <f t="shared" si="2"/>
        <v>63.32</v>
      </c>
      <c r="K87" s="2" t="s">
        <v>43</v>
      </c>
      <c r="L87" s="2" t="s">
        <v>52</v>
      </c>
      <c r="M87" s="2" t="s">
        <v>142</v>
      </c>
      <c r="N87" s="2" t="s">
        <v>27</v>
      </c>
      <c r="O87" s="2">
        <v>56.0</v>
      </c>
      <c r="P87" s="2">
        <v>10.0</v>
      </c>
      <c r="Q87" s="2" t="s">
        <v>21</v>
      </c>
    </row>
    <row r="88" ht="15.75" customHeight="1">
      <c r="A88" s="2">
        <v>87.0</v>
      </c>
      <c r="B88" s="2" t="s">
        <v>126</v>
      </c>
      <c r="C88" s="6">
        <v>45418.0</v>
      </c>
      <c r="D88" s="2">
        <f t="shared" si="1"/>
        <v>2024</v>
      </c>
      <c r="E88" s="2" t="s">
        <v>45</v>
      </c>
      <c r="F88" s="2" t="s">
        <v>42</v>
      </c>
      <c r="G88" s="2">
        <v>474.0</v>
      </c>
      <c r="H88" s="7">
        <v>101.35</v>
      </c>
      <c r="I88" s="7">
        <v>48039.89999999999</v>
      </c>
      <c r="J88" s="7">
        <f t="shared" si="2"/>
        <v>101.35</v>
      </c>
      <c r="K88" s="2" t="s">
        <v>17</v>
      </c>
      <c r="L88" s="2" t="s">
        <v>34</v>
      </c>
      <c r="M88" s="2" t="s">
        <v>35</v>
      </c>
      <c r="N88" s="2" t="s">
        <v>20</v>
      </c>
      <c r="O88" s="2">
        <v>8.0</v>
      </c>
      <c r="P88" s="2">
        <v>27.0</v>
      </c>
      <c r="Q88" s="2" t="s">
        <v>28</v>
      </c>
    </row>
    <row r="89" ht="15.75" customHeight="1">
      <c r="A89" s="2">
        <v>88.0</v>
      </c>
      <c r="B89" s="2" t="s">
        <v>127</v>
      </c>
      <c r="C89" s="6">
        <v>44569.0</v>
      </c>
      <c r="D89" s="2">
        <f t="shared" si="1"/>
        <v>2022</v>
      </c>
      <c r="E89" s="2" t="s">
        <v>30</v>
      </c>
      <c r="F89" s="2" t="s">
        <v>42</v>
      </c>
      <c r="G89" s="2">
        <v>179.0</v>
      </c>
      <c r="H89" s="7">
        <v>196.27</v>
      </c>
      <c r="I89" s="7">
        <v>35132.33</v>
      </c>
      <c r="J89" s="7">
        <f t="shared" si="2"/>
        <v>196.27</v>
      </c>
      <c r="K89" s="2" t="s">
        <v>17</v>
      </c>
      <c r="L89" s="2" t="s">
        <v>18</v>
      </c>
      <c r="M89" s="2" t="s">
        <v>26</v>
      </c>
      <c r="N89" s="2" t="s">
        <v>27</v>
      </c>
      <c r="O89" s="2">
        <v>11.0</v>
      </c>
      <c r="P89" s="2">
        <v>3.0</v>
      </c>
      <c r="Q89" s="2" t="s">
        <v>21</v>
      </c>
    </row>
    <row r="90" ht="15.75" customHeight="1">
      <c r="A90" s="2">
        <v>89.0</v>
      </c>
      <c r="B90" s="2" t="s">
        <v>128</v>
      </c>
      <c r="C90" s="6">
        <v>45076.0</v>
      </c>
      <c r="D90" s="2">
        <f t="shared" si="1"/>
        <v>2023</v>
      </c>
      <c r="E90" s="2" t="s">
        <v>23</v>
      </c>
      <c r="F90" s="2" t="s">
        <v>42</v>
      </c>
      <c r="G90" s="2">
        <v>202.0</v>
      </c>
      <c r="H90" s="7">
        <v>63.07</v>
      </c>
      <c r="I90" s="7">
        <v>12740.14</v>
      </c>
      <c r="J90" s="7">
        <f t="shared" si="2"/>
        <v>63.07</v>
      </c>
      <c r="K90" s="2" t="s">
        <v>17</v>
      </c>
      <c r="L90" s="2" t="s">
        <v>34</v>
      </c>
      <c r="M90" s="2" t="s">
        <v>19</v>
      </c>
      <c r="N90" s="2" t="s">
        <v>20</v>
      </c>
      <c r="O90" s="2">
        <v>32.0</v>
      </c>
      <c r="P90" s="2">
        <v>19.0</v>
      </c>
      <c r="Q90" s="2" t="s">
        <v>21</v>
      </c>
    </row>
    <row r="91" ht="15.75" customHeight="1">
      <c r="A91" s="2">
        <v>90.0</v>
      </c>
      <c r="B91" s="2" t="s">
        <v>129</v>
      </c>
      <c r="C91" s="6">
        <v>44865.0</v>
      </c>
      <c r="D91" s="2">
        <f t="shared" si="1"/>
        <v>2022</v>
      </c>
      <c r="E91" s="2" t="s">
        <v>30</v>
      </c>
      <c r="F91" s="2" t="s">
        <v>33</v>
      </c>
      <c r="G91" s="2">
        <v>459.0</v>
      </c>
      <c r="H91" s="7">
        <v>49.43</v>
      </c>
      <c r="I91" s="7">
        <v>22688.37</v>
      </c>
      <c r="J91" s="7">
        <f t="shared" si="2"/>
        <v>49.43</v>
      </c>
      <c r="K91" s="2" t="s">
        <v>24</v>
      </c>
      <c r="L91" s="2" t="s">
        <v>52</v>
      </c>
      <c r="M91" s="2" t="s">
        <v>35</v>
      </c>
      <c r="N91" s="2" t="s">
        <v>37</v>
      </c>
      <c r="O91" s="2">
        <v>57.0</v>
      </c>
      <c r="P91" s="2">
        <v>16.0</v>
      </c>
      <c r="Q91" s="2" t="s">
        <v>21</v>
      </c>
    </row>
    <row r="92" ht="15.75" customHeight="1">
      <c r="A92" s="2">
        <v>91.0</v>
      </c>
      <c r="B92" s="2" t="s">
        <v>130</v>
      </c>
      <c r="C92" s="6">
        <v>45240.0</v>
      </c>
      <c r="D92" s="2">
        <f t="shared" si="1"/>
        <v>2023</v>
      </c>
      <c r="E92" s="2" t="s">
        <v>23</v>
      </c>
      <c r="F92" s="2" t="s">
        <v>39</v>
      </c>
      <c r="G92" s="2">
        <v>447.0</v>
      </c>
      <c r="H92" s="7">
        <v>64.39</v>
      </c>
      <c r="I92" s="7">
        <v>28782.33</v>
      </c>
      <c r="J92" s="7">
        <f t="shared" si="2"/>
        <v>64.39</v>
      </c>
      <c r="K92" s="2" t="s">
        <v>24</v>
      </c>
      <c r="L92" s="2" t="s">
        <v>52</v>
      </c>
      <c r="M92" s="2" t="s">
        <v>54</v>
      </c>
      <c r="N92" s="2" t="s">
        <v>20</v>
      </c>
      <c r="O92" s="2">
        <v>8.0</v>
      </c>
      <c r="P92" s="2">
        <v>7.0</v>
      </c>
      <c r="Q92" s="2" t="s">
        <v>28</v>
      </c>
    </row>
    <row r="93" ht="15.75" customHeight="1">
      <c r="A93" s="2">
        <v>92.0</v>
      </c>
      <c r="B93" s="2" t="s">
        <v>131</v>
      </c>
      <c r="C93" s="6">
        <v>45636.0</v>
      </c>
      <c r="D93" s="2">
        <f t="shared" si="1"/>
        <v>2024</v>
      </c>
      <c r="E93" s="2" t="s">
        <v>23</v>
      </c>
      <c r="F93" s="2" t="s">
        <v>33</v>
      </c>
      <c r="G93" s="2">
        <v>19.0</v>
      </c>
      <c r="H93" s="7">
        <v>149.57</v>
      </c>
      <c r="I93" s="7">
        <v>2841.83</v>
      </c>
      <c r="J93" s="7">
        <f t="shared" si="2"/>
        <v>149.57</v>
      </c>
      <c r="K93" s="2" t="s">
        <v>17</v>
      </c>
      <c r="L93" s="2" t="s">
        <v>52</v>
      </c>
      <c r="M93" s="2" t="s">
        <v>19</v>
      </c>
      <c r="N93" s="2" t="s">
        <v>27</v>
      </c>
      <c r="O93" s="2">
        <v>50.0</v>
      </c>
      <c r="P93" s="2">
        <v>12.0</v>
      </c>
      <c r="Q93" s="2" t="s">
        <v>21</v>
      </c>
    </row>
    <row r="94" ht="15.75" customHeight="1">
      <c r="A94" s="2">
        <v>93.0</v>
      </c>
      <c r="B94" s="2" t="s">
        <v>132</v>
      </c>
      <c r="C94" s="6">
        <v>44974.0</v>
      </c>
      <c r="D94" s="2">
        <f t="shared" si="1"/>
        <v>2023</v>
      </c>
      <c r="E94" s="2" t="s">
        <v>50</v>
      </c>
      <c r="F94" s="2" t="s">
        <v>42</v>
      </c>
      <c r="G94" s="2">
        <v>118.0</v>
      </c>
      <c r="H94" s="7">
        <v>186.79</v>
      </c>
      <c r="I94" s="7">
        <v>22041.22</v>
      </c>
      <c r="J94" s="7">
        <f t="shared" si="2"/>
        <v>186.79</v>
      </c>
      <c r="K94" s="2" t="s">
        <v>17</v>
      </c>
      <c r="L94" s="2" t="s">
        <v>52</v>
      </c>
      <c r="M94" s="2" t="s">
        <v>54</v>
      </c>
      <c r="N94" s="2" t="s">
        <v>20</v>
      </c>
      <c r="O94" s="2">
        <v>10.0</v>
      </c>
      <c r="P94" s="2">
        <v>26.0</v>
      </c>
      <c r="Q94" s="2" t="s">
        <v>21</v>
      </c>
    </row>
    <row r="95" ht="15.75" customHeight="1">
      <c r="A95" s="2">
        <v>94.0</v>
      </c>
      <c r="B95" s="2" t="s">
        <v>133</v>
      </c>
      <c r="C95" s="6">
        <v>45280.0</v>
      </c>
      <c r="D95" s="2">
        <f t="shared" si="1"/>
        <v>2023</v>
      </c>
      <c r="E95" s="2" t="s">
        <v>45</v>
      </c>
      <c r="F95" s="2" t="s">
        <v>16</v>
      </c>
      <c r="G95" s="2">
        <v>463.0</v>
      </c>
      <c r="H95" s="7">
        <v>14.92</v>
      </c>
      <c r="I95" s="7">
        <v>6907.96</v>
      </c>
      <c r="J95" s="7">
        <f t="shared" si="2"/>
        <v>14.92</v>
      </c>
      <c r="K95" s="2" t="s">
        <v>24</v>
      </c>
      <c r="L95" s="2" t="s">
        <v>34</v>
      </c>
      <c r="M95" s="2" t="s">
        <v>19</v>
      </c>
      <c r="N95" s="2" t="s">
        <v>27</v>
      </c>
      <c r="O95" s="2">
        <v>22.0</v>
      </c>
      <c r="P95" s="2">
        <v>17.0</v>
      </c>
      <c r="Q95" s="2" t="s">
        <v>28</v>
      </c>
    </row>
    <row r="96" ht="15.75" customHeight="1">
      <c r="A96" s="2">
        <v>95.0</v>
      </c>
      <c r="B96" s="2" t="s">
        <v>134</v>
      </c>
      <c r="C96" s="6">
        <v>45066.0</v>
      </c>
      <c r="D96" s="2">
        <f t="shared" si="1"/>
        <v>2023</v>
      </c>
      <c r="E96" s="2" t="s">
        <v>45</v>
      </c>
      <c r="F96" s="2" t="s">
        <v>46</v>
      </c>
      <c r="G96" s="2">
        <v>280.0</v>
      </c>
      <c r="H96" s="7">
        <v>105.7</v>
      </c>
      <c r="I96" s="7">
        <v>29596.0</v>
      </c>
      <c r="J96" s="7">
        <f t="shared" si="2"/>
        <v>105.7</v>
      </c>
      <c r="K96" s="2" t="s">
        <v>43</v>
      </c>
      <c r="L96" s="2" t="s">
        <v>25</v>
      </c>
      <c r="M96" s="2" t="s">
        <v>35</v>
      </c>
      <c r="N96" s="2" t="s">
        <v>27</v>
      </c>
      <c r="O96" s="2">
        <v>18.0</v>
      </c>
      <c r="P96" s="2">
        <v>17.0</v>
      </c>
      <c r="Q96" s="2" t="s">
        <v>21</v>
      </c>
    </row>
    <row r="97" ht="15.75" customHeight="1">
      <c r="A97" s="2">
        <v>96.0</v>
      </c>
      <c r="B97" s="2" t="s">
        <v>135</v>
      </c>
      <c r="C97" s="6">
        <v>45151.0</v>
      </c>
      <c r="D97" s="2">
        <f t="shared" si="1"/>
        <v>2023</v>
      </c>
      <c r="E97" s="2" t="s">
        <v>50</v>
      </c>
      <c r="F97" s="2" t="s">
        <v>46</v>
      </c>
      <c r="G97" s="2">
        <v>396.0</v>
      </c>
      <c r="H97" s="7">
        <v>196.51</v>
      </c>
      <c r="I97" s="7">
        <v>77817.95999999999</v>
      </c>
      <c r="J97" s="7">
        <f t="shared" si="2"/>
        <v>196.51</v>
      </c>
      <c r="K97" s="2" t="s">
        <v>43</v>
      </c>
      <c r="L97" s="2" t="s">
        <v>25</v>
      </c>
      <c r="M97" s="2" t="s">
        <v>35</v>
      </c>
      <c r="N97" s="2" t="s">
        <v>20</v>
      </c>
      <c r="O97" s="2">
        <v>52.0</v>
      </c>
      <c r="P97" s="2">
        <v>2.0</v>
      </c>
      <c r="Q97" s="2" t="s">
        <v>21</v>
      </c>
    </row>
    <row r="98" ht="15.75" customHeight="1">
      <c r="A98" s="2">
        <v>97.0</v>
      </c>
      <c r="B98" s="2" t="s">
        <v>136</v>
      </c>
      <c r="C98" s="6">
        <v>45566.0</v>
      </c>
      <c r="D98" s="2">
        <f t="shared" si="1"/>
        <v>2024</v>
      </c>
      <c r="E98" s="2" t="s">
        <v>30</v>
      </c>
      <c r="F98" s="2" t="s">
        <v>33</v>
      </c>
      <c r="G98" s="2">
        <v>384.0</v>
      </c>
      <c r="H98" s="7">
        <v>165.63</v>
      </c>
      <c r="I98" s="7">
        <v>63601.92</v>
      </c>
      <c r="J98" s="7">
        <f t="shared" si="2"/>
        <v>165.63</v>
      </c>
      <c r="K98" s="2" t="s">
        <v>17</v>
      </c>
      <c r="L98" s="2" t="s">
        <v>34</v>
      </c>
      <c r="M98" s="2" t="s">
        <v>54</v>
      </c>
      <c r="N98" s="2" t="s">
        <v>27</v>
      </c>
      <c r="O98" s="2">
        <v>35.0</v>
      </c>
      <c r="P98" s="2">
        <v>19.0</v>
      </c>
      <c r="Q98" s="2" t="s">
        <v>21</v>
      </c>
    </row>
    <row r="99" ht="15.75" customHeight="1">
      <c r="A99" s="2">
        <v>98.0</v>
      </c>
      <c r="B99" s="2" t="s">
        <v>137</v>
      </c>
      <c r="C99" s="6">
        <v>44827.0</v>
      </c>
      <c r="D99" s="2">
        <f t="shared" si="1"/>
        <v>2022</v>
      </c>
      <c r="E99" s="2" t="s">
        <v>15</v>
      </c>
      <c r="F99" s="2" t="s">
        <v>46</v>
      </c>
      <c r="G99" s="2">
        <v>286.0</v>
      </c>
      <c r="H99" s="7">
        <v>47.19</v>
      </c>
      <c r="I99" s="7">
        <v>13496.34</v>
      </c>
      <c r="J99" s="7">
        <f t="shared" si="2"/>
        <v>47.19</v>
      </c>
      <c r="K99" s="2" t="s">
        <v>17</v>
      </c>
      <c r="L99" s="2" t="s">
        <v>52</v>
      </c>
      <c r="M99" s="2" t="s">
        <v>26</v>
      </c>
      <c r="N99" s="2" t="s">
        <v>27</v>
      </c>
      <c r="O99" s="2">
        <v>57.0</v>
      </c>
      <c r="P99" s="2">
        <v>8.0</v>
      </c>
      <c r="Q99" s="2" t="s">
        <v>21</v>
      </c>
    </row>
    <row r="100" ht="15.75" customHeight="1">
      <c r="A100" s="2">
        <v>99.0</v>
      </c>
      <c r="B100" s="2" t="s">
        <v>138</v>
      </c>
      <c r="C100" s="6">
        <v>45599.0</v>
      </c>
      <c r="D100" s="2">
        <f t="shared" si="1"/>
        <v>2024</v>
      </c>
      <c r="E100" s="2" t="s">
        <v>15</v>
      </c>
      <c r="F100" s="2" t="s">
        <v>46</v>
      </c>
      <c r="G100" s="2">
        <v>329.0</v>
      </c>
      <c r="H100" s="7">
        <v>15.14</v>
      </c>
      <c r="I100" s="7">
        <v>4981.06</v>
      </c>
      <c r="J100" s="7">
        <f t="shared" si="2"/>
        <v>15.14</v>
      </c>
      <c r="K100" s="2" t="s">
        <v>24</v>
      </c>
      <c r="L100" s="2" t="s">
        <v>40</v>
      </c>
      <c r="M100" s="2" t="s">
        <v>19</v>
      </c>
      <c r="N100" s="2" t="s">
        <v>20</v>
      </c>
      <c r="O100" s="2">
        <v>32.0</v>
      </c>
      <c r="P100" s="2">
        <v>2.0</v>
      </c>
      <c r="Q100" s="2" t="s">
        <v>28</v>
      </c>
    </row>
    <row r="101" ht="15.75" customHeight="1">
      <c r="A101" s="2">
        <v>100.0</v>
      </c>
      <c r="B101" s="2" t="s">
        <v>139</v>
      </c>
      <c r="C101" s="6">
        <v>45521.0</v>
      </c>
      <c r="D101" s="2">
        <f t="shared" si="1"/>
        <v>2024</v>
      </c>
      <c r="E101" s="2" t="s">
        <v>15</v>
      </c>
      <c r="F101" s="2" t="s">
        <v>46</v>
      </c>
      <c r="G101" s="2">
        <v>155.0</v>
      </c>
      <c r="H101" s="7">
        <v>70.95</v>
      </c>
      <c r="I101" s="7">
        <v>10997.25</v>
      </c>
      <c r="J101" s="7">
        <f t="shared" si="2"/>
        <v>70.95</v>
      </c>
      <c r="K101" s="2" t="s">
        <v>17</v>
      </c>
      <c r="L101" s="2" t="s">
        <v>34</v>
      </c>
      <c r="M101" s="2" t="s">
        <v>35</v>
      </c>
      <c r="N101" s="2" t="s">
        <v>27</v>
      </c>
      <c r="O101" s="2">
        <v>27.0</v>
      </c>
      <c r="P101" s="2">
        <v>21.0</v>
      </c>
      <c r="Q101" s="2" t="s">
        <v>28</v>
      </c>
    </row>
    <row r="102" ht="15.75" customHeight="1">
      <c r="C102" s="6"/>
      <c r="H102" s="7"/>
      <c r="I102" s="7"/>
    </row>
    <row r="103" ht="15.75" customHeight="1">
      <c r="C103" s="6"/>
      <c r="H103" s="7"/>
      <c r="I103" s="7"/>
    </row>
    <row r="104" ht="15.75" customHeight="1">
      <c r="C104" s="6"/>
      <c r="H104" s="7"/>
      <c r="I104" s="7"/>
    </row>
    <row r="105" ht="15.75" customHeight="1">
      <c r="C105" s="6"/>
      <c r="H105" s="7"/>
      <c r="I105" s="7"/>
    </row>
    <row r="106" ht="15.75" customHeight="1">
      <c r="C106" s="6"/>
      <c r="H106" s="7"/>
      <c r="I106" s="7"/>
    </row>
    <row r="107" ht="15.75" customHeight="1">
      <c r="C107" s="6"/>
      <c r="H107" s="7"/>
      <c r="I107" s="7"/>
    </row>
    <row r="108" ht="15.75" customHeight="1">
      <c r="C108" s="6"/>
      <c r="H108" s="7"/>
      <c r="I108" s="7"/>
    </row>
    <row r="109" ht="15.75" customHeight="1">
      <c r="C109" s="6"/>
      <c r="H109" s="7"/>
      <c r="I109" s="7"/>
    </row>
    <row r="110" ht="15.75" customHeight="1">
      <c r="C110" s="6"/>
      <c r="H110" s="7"/>
      <c r="I110" s="7"/>
    </row>
    <row r="111" ht="15.75" customHeight="1">
      <c r="C111" s="6"/>
      <c r="H111" s="7"/>
      <c r="I111" s="7"/>
    </row>
    <row r="112" ht="15.75" customHeight="1">
      <c r="C112" s="6"/>
      <c r="H112" s="7"/>
      <c r="I112" s="7"/>
    </row>
    <row r="113" ht="15.75" customHeight="1">
      <c r="C113" s="6"/>
      <c r="H113" s="7"/>
      <c r="I113" s="7"/>
    </row>
    <row r="114" ht="15.75" customHeight="1">
      <c r="C114" s="6"/>
      <c r="H114" s="7"/>
      <c r="I114" s="7"/>
    </row>
    <row r="115" ht="15.75" customHeight="1">
      <c r="C115" s="6"/>
      <c r="H115" s="7"/>
      <c r="I115" s="7"/>
    </row>
    <row r="116" ht="15.75" customHeight="1">
      <c r="C116" s="6"/>
      <c r="H116" s="7"/>
      <c r="I116" s="7"/>
    </row>
    <row r="117" ht="15.75" customHeight="1">
      <c r="C117" s="6"/>
      <c r="H117" s="7"/>
      <c r="I117" s="7"/>
    </row>
    <row r="118" ht="15.75" customHeight="1">
      <c r="C118" s="6"/>
      <c r="H118" s="7"/>
      <c r="I118" s="7"/>
    </row>
    <row r="119" ht="15.75" customHeight="1">
      <c r="C119" s="6"/>
      <c r="H119" s="7"/>
      <c r="I119" s="7"/>
    </row>
    <row r="120" ht="15.75" customHeight="1">
      <c r="C120" s="6"/>
      <c r="H120" s="7"/>
      <c r="I120" s="7"/>
    </row>
    <row r="121" ht="15.75" customHeight="1">
      <c r="C121" s="6"/>
      <c r="H121" s="7"/>
      <c r="I121" s="7"/>
    </row>
    <row r="122" ht="15.75" customHeight="1">
      <c r="C122" s="6"/>
      <c r="H122" s="7"/>
      <c r="I122" s="7"/>
    </row>
    <row r="123" ht="15.75" customHeight="1">
      <c r="C123" s="6"/>
      <c r="H123" s="7"/>
      <c r="I123" s="7"/>
    </row>
    <row r="124" ht="15.75" customHeight="1">
      <c r="C124" s="6"/>
      <c r="H124" s="7"/>
      <c r="I124" s="7"/>
    </row>
    <row r="125" ht="15.75" customHeight="1">
      <c r="C125" s="6"/>
      <c r="H125" s="7"/>
      <c r="I125" s="7"/>
    </row>
    <row r="126" ht="15.75" customHeight="1">
      <c r="C126" s="6"/>
      <c r="H126" s="7"/>
      <c r="I126" s="7"/>
    </row>
    <row r="127" ht="15.75" customHeight="1">
      <c r="C127" s="6"/>
      <c r="H127" s="7"/>
      <c r="I127" s="7"/>
    </row>
    <row r="128" ht="15.75" customHeight="1">
      <c r="C128" s="6"/>
      <c r="H128" s="7"/>
      <c r="I128" s="7"/>
    </row>
    <row r="129" ht="15.75" customHeight="1">
      <c r="C129" s="6"/>
      <c r="H129" s="7"/>
      <c r="I129" s="7"/>
    </row>
    <row r="130" ht="15.75" customHeight="1">
      <c r="C130" s="6"/>
      <c r="H130" s="7"/>
      <c r="I130" s="7"/>
    </row>
    <row r="131" ht="15.75" customHeight="1">
      <c r="C131" s="6"/>
      <c r="H131" s="7"/>
      <c r="I131" s="7"/>
    </row>
    <row r="132" ht="15.75" customHeight="1">
      <c r="C132" s="6"/>
      <c r="H132" s="7"/>
      <c r="I132" s="7"/>
    </row>
    <row r="133" ht="15.75" customHeight="1">
      <c r="C133" s="6"/>
      <c r="H133" s="7"/>
      <c r="I133" s="7"/>
    </row>
    <row r="134" ht="15.75" customHeight="1">
      <c r="C134" s="6"/>
      <c r="H134" s="7"/>
      <c r="I134" s="7"/>
    </row>
    <row r="135" ht="15.75" customHeight="1">
      <c r="C135" s="6"/>
      <c r="H135" s="7"/>
      <c r="I135" s="7"/>
    </row>
    <row r="136" ht="15.75" customHeight="1">
      <c r="C136" s="6"/>
      <c r="H136" s="7"/>
      <c r="I136" s="7"/>
    </row>
    <row r="137" ht="15.75" customHeight="1">
      <c r="C137" s="6"/>
      <c r="H137" s="7"/>
      <c r="I137" s="7"/>
    </row>
    <row r="138" ht="15.75" customHeight="1">
      <c r="C138" s="6"/>
      <c r="H138" s="7"/>
      <c r="I138" s="7"/>
    </row>
    <row r="139" ht="15.75" customHeight="1">
      <c r="C139" s="6"/>
      <c r="H139" s="7"/>
      <c r="I139" s="7"/>
    </row>
    <row r="140" ht="15.75" customHeight="1">
      <c r="C140" s="6"/>
      <c r="H140" s="7"/>
      <c r="I140" s="7"/>
    </row>
    <row r="141" ht="15.75" customHeight="1">
      <c r="C141" s="6"/>
      <c r="H141" s="7"/>
      <c r="I141" s="7"/>
    </row>
    <row r="142" ht="15.75" customHeight="1">
      <c r="C142" s="6"/>
      <c r="H142" s="7"/>
      <c r="I142" s="7"/>
    </row>
    <row r="143" ht="15.75" customHeight="1">
      <c r="C143" s="6"/>
      <c r="H143" s="7"/>
      <c r="I143" s="7"/>
    </row>
    <row r="144" ht="15.75" customHeight="1">
      <c r="C144" s="6"/>
      <c r="H144" s="7"/>
      <c r="I144" s="7"/>
    </row>
    <row r="145" ht="15.75" customHeight="1">
      <c r="C145" s="6"/>
      <c r="H145" s="7"/>
      <c r="I145" s="7"/>
    </row>
    <row r="146" ht="15.75" customHeight="1">
      <c r="C146" s="6"/>
      <c r="H146" s="7"/>
      <c r="I146" s="7"/>
    </row>
    <row r="147" ht="15.75" customHeight="1">
      <c r="C147" s="6"/>
      <c r="H147" s="7"/>
      <c r="I147" s="7"/>
    </row>
    <row r="148" ht="15.75" customHeight="1">
      <c r="C148" s="6"/>
      <c r="H148" s="7"/>
      <c r="I148" s="7"/>
    </row>
    <row r="149" ht="15.75" customHeight="1">
      <c r="C149" s="6"/>
      <c r="H149" s="7"/>
      <c r="I149" s="7"/>
    </row>
    <row r="150" ht="15.75" customHeight="1">
      <c r="C150" s="6"/>
      <c r="H150" s="7"/>
      <c r="I150" s="7"/>
    </row>
    <row r="151" ht="15.75" customHeight="1">
      <c r="C151" s="6"/>
      <c r="H151" s="7"/>
      <c r="I151" s="7"/>
    </row>
    <row r="152" ht="15.75" customHeight="1">
      <c r="C152" s="6"/>
      <c r="H152" s="7"/>
      <c r="I152" s="7"/>
    </row>
    <row r="153" ht="15.75" customHeight="1">
      <c r="C153" s="6"/>
      <c r="H153" s="7"/>
      <c r="I153" s="7"/>
    </row>
    <row r="154" ht="15.75" customHeight="1">
      <c r="C154" s="6"/>
      <c r="H154" s="7"/>
      <c r="I154" s="7"/>
    </row>
    <row r="155" ht="15.75" customHeight="1">
      <c r="C155" s="6"/>
      <c r="H155" s="7"/>
      <c r="I155" s="7"/>
    </row>
    <row r="156" ht="15.75" customHeight="1">
      <c r="C156" s="6"/>
      <c r="H156" s="7"/>
      <c r="I156" s="7"/>
    </row>
    <row r="157" ht="15.75" customHeight="1">
      <c r="C157" s="6"/>
      <c r="H157" s="7"/>
      <c r="I157" s="7"/>
    </row>
    <row r="158" ht="15.75" customHeight="1">
      <c r="C158" s="6"/>
      <c r="H158" s="7"/>
      <c r="I158" s="7"/>
    </row>
    <row r="159" ht="15.75" customHeight="1">
      <c r="C159" s="6"/>
      <c r="H159" s="7"/>
      <c r="I159" s="7"/>
    </row>
    <row r="160" ht="15.75" customHeight="1">
      <c r="C160" s="6"/>
      <c r="H160" s="7"/>
      <c r="I160" s="7"/>
    </row>
    <row r="161" ht="15.75" customHeight="1">
      <c r="C161" s="6"/>
      <c r="H161" s="7"/>
      <c r="I161" s="7"/>
    </row>
    <row r="162" ht="15.75" customHeight="1">
      <c r="C162" s="6"/>
      <c r="H162" s="7"/>
      <c r="I162" s="7"/>
    </row>
    <row r="163" ht="15.75" customHeight="1">
      <c r="C163" s="6"/>
      <c r="H163" s="7"/>
      <c r="I163" s="7"/>
    </row>
    <row r="164" ht="15.75" customHeight="1">
      <c r="C164" s="6"/>
      <c r="H164" s="7"/>
      <c r="I164" s="7"/>
    </row>
    <row r="165" ht="15.75" customHeight="1">
      <c r="C165" s="6"/>
      <c r="H165" s="7"/>
      <c r="I165" s="7"/>
    </row>
    <row r="166" ht="15.75" customHeight="1">
      <c r="C166" s="6"/>
      <c r="H166" s="7"/>
      <c r="I166" s="7"/>
    </row>
    <row r="167" ht="15.75" customHeight="1">
      <c r="C167" s="6"/>
      <c r="H167" s="7"/>
      <c r="I167" s="7"/>
    </row>
    <row r="168" ht="15.75" customHeight="1">
      <c r="C168" s="6"/>
      <c r="H168" s="7"/>
      <c r="I168" s="7"/>
    </row>
    <row r="169" ht="15.75" customHeight="1">
      <c r="C169" s="6"/>
      <c r="H169" s="7"/>
      <c r="I169" s="7"/>
    </row>
    <row r="170" ht="15.75" customHeight="1">
      <c r="C170" s="6"/>
      <c r="H170" s="7"/>
      <c r="I170" s="7"/>
    </row>
    <row r="171" ht="15.75" customHeight="1">
      <c r="C171" s="6"/>
      <c r="H171" s="7"/>
      <c r="I171" s="7"/>
    </row>
    <row r="172" ht="15.75" customHeight="1">
      <c r="C172" s="6"/>
      <c r="H172" s="7"/>
      <c r="I172" s="7"/>
    </row>
    <row r="173" ht="15.75" customHeight="1">
      <c r="C173" s="6"/>
      <c r="H173" s="7"/>
      <c r="I173" s="7"/>
    </row>
    <row r="174" ht="15.75" customHeight="1">
      <c r="C174" s="6"/>
      <c r="H174" s="7"/>
      <c r="I174" s="7"/>
    </row>
    <row r="175" ht="15.75" customHeight="1">
      <c r="C175" s="6"/>
      <c r="H175" s="7"/>
      <c r="I175" s="7"/>
    </row>
    <row r="176" ht="15.75" customHeight="1">
      <c r="C176" s="6"/>
      <c r="H176" s="7"/>
      <c r="I176" s="7"/>
    </row>
    <row r="177" ht="15.75" customHeight="1">
      <c r="C177" s="6"/>
      <c r="H177" s="7"/>
      <c r="I177" s="7"/>
    </row>
    <row r="178" ht="15.75" customHeight="1">
      <c r="C178" s="6"/>
      <c r="H178" s="7"/>
      <c r="I178" s="7"/>
    </row>
    <row r="179" ht="15.75" customHeight="1">
      <c r="C179" s="6"/>
      <c r="H179" s="7"/>
      <c r="I179" s="7"/>
    </row>
    <row r="180" ht="15.75" customHeight="1">
      <c r="C180" s="6"/>
      <c r="H180" s="7"/>
      <c r="I180" s="7"/>
    </row>
    <row r="181" ht="15.75" customHeight="1">
      <c r="C181" s="6"/>
      <c r="H181" s="7"/>
      <c r="I181" s="7"/>
    </row>
    <row r="182" ht="15.75" customHeight="1">
      <c r="C182" s="6"/>
      <c r="H182" s="7"/>
      <c r="I182" s="7"/>
    </row>
    <row r="183" ht="15.75" customHeight="1">
      <c r="C183" s="6"/>
      <c r="H183" s="7"/>
      <c r="I183" s="7"/>
    </row>
    <row r="184" ht="15.75" customHeight="1">
      <c r="C184" s="6"/>
      <c r="H184" s="7"/>
      <c r="I184" s="7"/>
    </row>
    <row r="185" ht="15.75" customHeight="1">
      <c r="C185" s="6"/>
      <c r="H185" s="7"/>
      <c r="I185" s="7"/>
    </row>
    <row r="186" ht="15.75" customHeight="1">
      <c r="C186" s="6"/>
      <c r="H186" s="7"/>
      <c r="I186" s="7"/>
    </row>
    <row r="187" ht="15.75" customHeight="1">
      <c r="C187" s="6"/>
      <c r="H187" s="7"/>
      <c r="I187" s="7"/>
    </row>
    <row r="188" ht="15.75" customHeight="1">
      <c r="C188" s="6"/>
      <c r="H188" s="7"/>
      <c r="I188" s="7"/>
    </row>
    <row r="189" ht="15.75" customHeight="1">
      <c r="C189" s="6"/>
      <c r="H189" s="7"/>
      <c r="I189" s="7"/>
    </row>
    <row r="190" ht="15.75" customHeight="1">
      <c r="C190" s="6"/>
      <c r="H190" s="7"/>
      <c r="I190" s="7"/>
    </row>
    <row r="191" ht="15.75" customHeight="1">
      <c r="C191" s="6"/>
      <c r="H191" s="7"/>
      <c r="I191" s="7"/>
    </row>
    <row r="192" ht="15.75" customHeight="1">
      <c r="C192" s="6"/>
      <c r="H192" s="7"/>
      <c r="I192" s="7"/>
    </row>
    <row r="193" ht="15.75" customHeight="1">
      <c r="C193" s="6"/>
      <c r="H193" s="7"/>
      <c r="I193" s="7"/>
    </row>
    <row r="194" ht="15.75" customHeight="1">
      <c r="C194" s="6"/>
      <c r="H194" s="7"/>
      <c r="I194" s="7"/>
    </row>
    <row r="195" ht="15.75" customHeight="1">
      <c r="C195" s="6"/>
      <c r="H195" s="7"/>
      <c r="I195" s="7"/>
    </row>
    <row r="196" ht="15.75" customHeight="1">
      <c r="C196" s="6"/>
      <c r="H196" s="7"/>
      <c r="I196" s="7"/>
    </row>
    <row r="197" ht="15.75" customHeight="1">
      <c r="C197" s="6"/>
      <c r="H197" s="7"/>
      <c r="I197" s="7"/>
    </row>
    <row r="198" ht="15.75" customHeight="1">
      <c r="C198" s="6"/>
      <c r="H198" s="7"/>
      <c r="I198" s="7"/>
    </row>
    <row r="199" ht="15.75" customHeight="1">
      <c r="C199" s="6"/>
      <c r="H199" s="7"/>
      <c r="I199" s="7"/>
    </row>
    <row r="200" ht="15.75" customHeight="1">
      <c r="C200" s="6"/>
      <c r="H200" s="7"/>
      <c r="I200" s="7"/>
    </row>
    <row r="201" ht="15.75" customHeight="1">
      <c r="C201" s="6"/>
      <c r="H201" s="7"/>
      <c r="I201" s="7"/>
    </row>
    <row r="202" ht="15.75" customHeight="1">
      <c r="C202" s="6"/>
      <c r="H202" s="7"/>
      <c r="I202" s="7"/>
    </row>
    <row r="203" ht="15.75" customHeight="1">
      <c r="C203" s="6"/>
      <c r="H203" s="7"/>
      <c r="I203" s="7"/>
    </row>
    <row r="204" ht="15.75" customHeight="1">
      <c r="C204" s="6"/>
      <c r="H204" s="7"/>
      <c r="I204" s="7"/>
    </row>
    <row r="205" ht="15.75" customHeight="1">
      <c r="C205" s="6"/>
      <c r="H205" s="7"/>
      <c r="I205" s="7"/>
    </row>
    <row r="206" ht="15.75" customHeight="1">
      <c r="C206" s="6"/>
      <c r="H206" s="7"/>
      <c r="I206" s="7"/>
    </row>
    <row r="207" ht="15.75" customHeight="1">
      <c r="C207" s="6"/>
      <c r="H207" s="7"/>
      <c r="I207" s="7"/>
    </row>
    <row r="208" ht="15.75" customHeight="1">
      <c r="C208" s="6"/>
      <c r="H208" s="7"/>
      <c r="I208" s="7"/>
    </row>
    <row r="209" ht="15.75" customHeight="1">
      <c r="C209" s="6"/>
      <c r="H209" s="7"/>
      <c r="I209" s="7"/>
    </row>
    <row r="210" ht="15.75" customHeight="1">
      <c r="C210" s="6"/>
      <c r="H210" s="7"/>
      <c r="I210" s="7"/>
    </row>
    <row r="211" ht="15.75" customHeight="1">
      <c r="C211" s="6"/>
      <c r="H211" s="7"/>
      <c r="I211" s="7"/>
    </row>
    <row r="212" ht="15.75" customHeight="1">
      <c r="C212" s="6"/>
      <c r="H212" s="7"/>
      <c r="I212" s="7"/>
    </row>
    <row r="213" ht="15.75" customHeight="1">
      <c r="C213" s="6"/>
      <c r="H213" s="7"/>
      <c r="I213" s="7"/>
    </row>
    <row r="214" ht="15.75" customHeight="1">
      <c r="C214" s="6"/>
      <c r="H214" s="7"/>
      <c r="I214" s="7"/>
    </row>
    <row r="215" ht="15.75" customHeight="1">
      <c r="C215" s="6"/>
      <c r="H215" s="7"/>
      <c r="I215" s="7"/>
    </row>
    <row r="216" ht="15.75" customHeight="1">
      <c r="C216" s="6"/>
      <c r="H216" s="7"/>
      <c r="I216" s="7"/>
    </row>
    <row r="217" ht="15.75" customHeight="1">
      <c r="C217" s="6"/>
      <c r="H217" s="7"/>
      <c r="I217" s="7"/>
    </row>
    <row r="218" ht="15.75" customHeight="1">
      <c r="C218" s="6"/>
      <c r="H218" s="7"/>
      <c r="I218" s="7"/>
    </row>
    <row r="219" ht="15.75" customHeight="1">
      <c r="C219" s="6"/>
      <c r="H219" s="7"/>
      <c r="I219" s="7"/>
    </row>
    <row r="220" ht="15.75" customHeight="1">
      <c r="C220" s="6"/>
      <c r="H220" s="7"/>
      <c r="I220" s="7"/>
    </row>
    <row r="221" ht="15.75" customHeight="1">
      <c r="C221" s="6"/>
      <c r="H221" s="7"/>
      <c r="I221" s="7"/>
    </row>
    <row r="222" ht="15.75" customHeight="1">
      <c r="C222" s="6"/>
      <c r="H222" s="7"/>
      <c r="I222" s="7"/>
    </row>
    <row r="223" ht="15.75" customHeight="1">
      <c r="C223" s="6"/>
      <c r="H223" s="7"/>
      <c r="I223" s="7"/>
    </row>
    <row r="224" ht="15.75" customHeight="1">
      <c r="C224" s="6"/>
      <c r="H224" s="7"/>
      <c r="I224" s="7"/>
    </row>
    <row r="225" ht="15.75" customHeight="1">
      <c r="C225" s="6"/>
      <c r="H225" s="7"/>
      <c r="I225" s="7"/>
    </row>
    <row r="226" ht="15.75" customHeight="1">
      <c r="C226" s="6"/>
      <c r="H226" s="7"/>
      <c r="I226" s="7"/>
    </row>
    <row r="227" ht="15.75" customHeight="1">
      <c r="C227" s="6"/>
      <c r="H227" s="7"/>
      <c r="I227" s="7"/>
    </row>
    <row r="228" ht="15.75" customHeight="1">
      <c r="C228" s="6"/>
      <c r="H228" s="7"/>
      <c r="I228" s="7"/>
    </row>
    <row r="229" ht="15.75" customHeight="1">
      <c r="C229" s="6"/>
      <c r="H229" s="7"/>
      <c r="I229" s="7"/>
    </row>
    <row r="230" ht="15.75" customHeight="1">
      <c r="C230" s="6"/>
      <c r="H230" s="7"/>
      <c r="I230" s="7"/>
    </row>
    <row r="231" ht="15.75" customHeight="1">
      <c r="C231" s="6"/>
      <c r="H231" s="7"/>
      <c r="I231" s="7"/>
    </row>
    <row r="232" ht="15.75" customHeight="1">
      <c r="C232" s="6"/>
      <c r="H232" s="7"/>
      <c r="I232" s="7"/>
    </row>
    <row r="233" ht="15.75" customHeight="1">
      <c r="C233" s="6"/>
      <c r="H233" s="7"/>
      <c r="I233" s="7"/>
    </row>
    <row r="234" ht="15.75" customHeight="1">
      <c r="C234" s="6"/>
      <c r="H234" s="7"/>
      <c r="I234" s="7"/>
    </row>
    <row r="235" ht="15.75" customHeight="1">
      <c r="C235" s="6"/>
      <c r="H235" s="7"/>
      <c r="I235" s="7"/>
    </row>
    <row r="236" ht="15.75" customHeight="1">
      <c r="C236" s="6"/>
      <c r="H236" s="7"/>
      <c r="I236" s="7"/>
    </row>
    <row r="237" ht="15.75" customHeight="1">
      <c r="C237" s="6"/>
      <c r="H237" s="7"/>
      <c r="I237" s="7"/>
    </row>
    <row r="238" ht="15.75" customHeight="1">
      <c r="C238" s="6"/>
      <c r="H238" s="7"/>
      <c r="I238" s="7"/>
    </row>
    <row r="239" ht="15.75" customHeight="1">
      <c r="C239" s="6"/>
      <c r="H239" s="7"/>
      <c r="I239" s="7"/>
    </row>
    <row r="240" ht="15.75" customHeight="1">
      <c r="C240" s="6"/>
      <c r="H240" s="7"/>
      <c r="I240" s="7"/>
    </row>
    <row r="241" ht="15.75" customHeight="1">
      <c r="C241" s="6"/>
      <c r="H241" s="7"/>
      <c r="I241" s="7"/>
    </row>
    <row r="242" ht="15.75" customHeight="1">
      <c r="C242" s="6"/>
      <c r="H242" s="7"/>
      <c r="I242" s="7"/>
    </row>
    <row r="243" ht="15.75" customHeight="1">
      <c r="C243" s="6"/>
      <c r="H243" s="7"/>
      <c r="I243" s="7"/>
    </row>
    <row r="244" ht="15.75" customHeight="1">
      <c r="C244" s="6"/>
      <c r="H244" s="7"/>
      <c r="I244" s="7"/>
    </row>
    <row r="245" ht="15.75" customHeight="1">
      <c r="C245" s="6"/>
      <c r="H245" s="7"/>
      <c r="I245" s="7"/>
    </row>
    <row r="246" ht="15.75" customHeight="1">
      <c r="C246" s="6"/>
      <c r="H246" s="7"/>
      <c r="I246" s="7"/>
    </row>
    <row r="247" ht="15.75" customHeight="1">
      <c r="C247" s="6"/>
      <c r="H247" s="7"/>
      <c r="I247" s="7"/>
    </row>
    <row r="248" ht="15.75" customHeight="1">
      <c r="C248" s="6"/>
      <c r="H248" s="7"/>
      <c r="I248" s="7"/>
    </row>
    <row r="249" ht="15.75" customHeight="1">
      <c r="C249" s="6"/>
      <c r="H249" s="7"/>
      <c r="I249" s="7"/>
    </row>
    <row r="250" ht="15.75" customHeight="1">
      <c r="C250" s="6"/>
      <c r="H250" s="7"/>
      <c r="I250" s="7"/>
    </row>
    <row r="251" ht="15.75" customHeight="1">
      <c r="C251" s="6"/>
      <c r="H251" s="7"/>
      <c r="I251" s="7"/>
    </row>
    <row r="252" ht="15.75" customHeight="1">
      <c r="C252" s="6"/>
      <c r="H252" s="7"/>
      <c r="I252" s="7"/>
    </row>
    <row r="253" ht="15.75" customHeight="1">
      <c r="C253" s="6"/>
      <c r="H253" s="7"/>
      <c r="I253" s="7"/>
    </row>
    <row r="254" ht="15.75" customHeight="1">
      <c r="C254" s="6"/>
      <c r="H254" s="7"/>
      <c r="I254" s="7"/>
    </row>
    <row r="255" ht="15.75" customHeight="1">
      <c r="C255" s="6"/>
      <c r="H255" s="7"/>
      <c r="I255" s="7"/>
    </row>
    <row r="256" ht="15.75" customHeight="1">
      <c r="C256" s="6"/>
      <c r="H256" s="7"/>
      <c r="I256" s="7"/>
    </row>
    <row r="257" ht="15.75" customHeight="1">
      <c r="C257" s="6"/>
      <c r="H257" s="7"/>
      <c r="I257" s="7"/>
    </row>
    <row r="258" ht="15.75" customHeight="1">
      <c r="C258" s="6"/>
      <c r="H258" s="7"/>
      <c r="I258" s="7"/>
    </row>
    <row r="259" ht="15.75" customHeight="1">
      <c r="C259" s="6"/>
      <c r="H259" s="7"/>
      <c r="I259" s="7"/>
    </row>
    <row r="260" ht="15.75" customHeight="1">
      <c r="C260" s="6"/>
      <c r="H260" s="7"/>
      <c r="I260" s="7"/>
    </row>
    <row r="261" ht="15.75" customHeight="1">
      <c r="C261" s="6"/>
      <c r="H261" s="7"/>
      <c r="I261" s="7"/>
    </row>
    <row r="262" ht="15.75" customHeight="1">
      <c r="C262" s="6"/>
      <c r="H262" s="7"/>
      <c r="I262" s="7"/>
    </row>
    <row r="263" ht="15.75" customHeight="1">
      <c r="C263" s="6"/>
      <c r="H263" s="7"/>
      <c r="I263" s="7"/>
    </row>
    <row r="264" ht="15.75" customHeight="1">
      <c r="C264" s="6"/>
      <c r="H264" s="7"/>
      <c r="I264" s="7"/>
    </row>
    <row r="265" ht="15.75" customHeight="1">
      <c r="C265" s="6"/>
      <c r="H265" s="7"/>
      <c r="I265" s="7"/>
    </row>
    <row r="266" ht="15.75" customHeight="1">
      <c r="C266" s="6"/>
      <c r="H266" s="7"/>
      <c r="I266" s="7"/>
    </row>
    <row r="267" ht="15.75" customHeight="1">
      <c r="C267" s="6"/>
      <c r="H267" s="7"/>
      <c r="I267" s="7"/>
    </row>
    <row r="268" ht="15.75" customHeight="1">
      <c r="C268" s="6"/>
      <c r="H268" s="7"/>
      <c r="I268" s="7"/>
    </row>
    <row r="269" ht="15.75" customHeight="1">
      <c r="C269" s="6"/>
      <c r="H269" s="7"/>
      <c r="I269" s="7"/>
    </row>
    <row r="270" ht="15.75" customHeight="1">
      <c r="C270" s="6"/>
      <c r="H270" s="7"/>
      <c r="I270" s="7"/>
    </row>
    <row r="271" ht="15.75" customHeight="1">
      <c r="C271" s="6"/>
      <c r="H271" s="7"/>
      <c r="I271" s="7"/>
    </row>
    <row r="272" ht="15.75" customHeight="1">
      <c r="C272" s="6"/>
      <c r="H272" s="7"/>
      <c r="I272" s="7"/>
    </row>
    <row r="273" ht="15.75" customHeight="1">
      <c r="C273" s="6"/>
      <c r="H273" s="7"/>
      <c r="I273" s="7"/>
    </row>
    <row r="274" ht="15.75" customHeight="1">
      <c r="C274" s="6"/>
      <c r="H274" s="7"/>
      <c r="I274" s="7"/>
    </row>
    <row r="275" ht="15.75" customHeight="1">
      <c r="C275" s="6"/>
      <c r="H275" s="7"/>
      <c r="I275" s="7"/>
    </row>
    <row r="276" ht="15.75" customHeight="1">
      <c r="C276" s="6"/>
      <c r="H276" s="7"/>
      <c r="I276" s="7"/>
    </row>
    <row r="277" ht="15.75" customHeight="1">
      <c r="C277" s="6"/>
      <c r="H277" s="7"/>
      <c r="I277" s="7"/>
    </row>
    <row r="278" ht="15.75" customHeight="1">
      <c r="C278" s="6"/>
      <c r="H278" s="7"/>
      <c r="I278" s="7"/>
    </row>
    <row r="279" ht="15.75" customHeight="1">
      <c r="C279" s="6"/>
      <c r="H279" s="7"/>
      <c r="I279" s="7"/>
    </row>
    <row r="280" ht="15.75" customHeight="1">
      <c r="C280" s="6"/>
      <c r="H280" s="7"/>
      <c r="I280" s="7"/>
    </row>
    <row r="281" ht="15.75" customHeight="1">
      <c r="C281" s="6"/>
      <c r="H281" s="7"/>
      <c r="I281" s="7"/>
    </row>
    <row r="282" ht="15.75" customHeight="1">
      <c r="C282" s="6"/>
      <c r="H282" s="7"/>
      <c r="I282" s="7"/>
    </row>
    <row r="283" ht="15.75" customHeight="1">
      <c r="C283" s="6"/>
      <c r="H283" s="7"/>
      <c r="I283" s="7"/>
    </row>
    <row r="284" ht="15.75" customHeight="1">
      <c r="C284" s="6"/>
      <c r="H284" s="7"/>
      <c r="I284" s="7"/>
    </row>
    <row r="285" ht="15.75" customHeight="1">
      <c r="C285" s="6"/>
      <c r="H285" s="7"/>
      <c r="I285" s="7"/>
    </row>
    <row r="286" ht="15.75" customHeight="1">
      <c r="C286" s="6"/>
      <c r="H286" s="7"/>
      <c r="I286" s="7"/>
    </row>
    <row r="287" ht="15.75" customHeight="1">
      <c r="C287" s="6"/>
      <c r="H287" s="7"/>
      <c r="I287" s="7"/>
    </row>
    <row r="288" ht="15.75" customHeight="1">
      <c r="C288" s="6"/>
      <c r="H288" s="7"/>
      <c r="I288" s="7"/>
    </row>
    <row r="289" ht="15.75" customHeight="1">
      <c r="C289" s="6"/>
      <c r="H289" s="7"/>
      <c r="I289" s="7"/>
    </row>
    <row r="290" ht="15.75" customHeight="1">
      <c r="C290" s="6"/>
      <c r="H290" s="7"/>
      <c r="I290" s="7"/>
    </row>
    <row r="291" ht="15.75" customHeight="1">
      <c r="C291" s="6"/>
      <c r="H291" s="7"/>
      <c r="I291" s="7"/>
    </row>
    <row r="292" ht="15.75" customHeight="1">
      <c r="C292" s="6"/>
      <c r="H292" s="7"/>
      <c r="I292" s="7"/>
    </row>
    <row r="293" ht="15.75" customHeight="1">
      <c r="C293" s="6"/>
      <c r="H293" s="7"/>
      <c r="I293" s="7"/>
    </row>
    <row r="294" ht="15.75" customHeight="1">
      <c r="C294" s="6"/>
      <c r="H294" s="7"/>
      <c r="I294" s="7"/>
    </row>
    <row r="295" ht="15.75" customHeight="1">
      <c r="C295" s="6"/>
      <c r="H295" s="7"/>
      <c r="I295" s="7"/>
    </row>
    <row r="296" ht="15.75" customHeight="1">
      <c r="C296" s="6"/>
      <c r="H296" s="7"/>
      <c r="I296" s="7"/>
    </row>
    <row r="297" ht="15.75" customHeight="1">
      <c r="C297" s="6"/>
      <c r="H297" s="7"/>
      <c r="I297" s="7"/>
    </row>
    <row r="298" ht="15.75" customHeight="1">
      <c r="C298" s="6"/>
      <c r="H298" s="7"/>
      <c r="I298" s="7"/>
    </row>
    <row r="299" ht="15.75" customHeight="1">
      <c r="C299" s="6"/>
      <c r="H299" s="7"/>
      <c r="I299" s="7"/>
    </row>
    <row r="300" ht="15.75" customHeight="1">
      <c r="C300" s="6"/>
      <c r="H300" s="7"/>
      <c r="I300" s="7"/>
    </row>
    <row r="301" ht="15.75" customHeight="1">
      <c r="C301" s="6"/>
      <c r="H301" s="7"/>
      <c r="I301" s="7"/>
    </row>
    <row r="302" ht="15.75" customHeight="1">
      <c r="C302" s="6"/>
      <c r="H302" s="7"/>
      <c r="I302" s="7"/>
    </row>
    <row r="303" ht="15.75" customHeight="1">
      <c r="C303" s="6"/>
      <c r="H303" s="7"/>
      <c r="I303" s="7"/>
    </row>
    <row r="304" ht="15.75" customHeight="1">
      <c r="C304" s="6"/>
      <c r="H304" s="7"/>
      <c r="I304" s="7"/>
    </row>
    <row r="305" ht="15.75" customHeight="1">
      <c r="C305" s="6"/>
      <c r="H305" s="7"/>
      <c r="I305" s="7"/>
    </row>
    <row r="306" ht="15.75" customHeight="1">
      <c r="C306" s="6"/>
      <c r="H306" s="7"/>
      <c r="I306" s="7"/>
    </row>
    <row r="307" ht="15.75" customHeight="1">
      <c r="C307" s="6"/>
      <c r="H307" s="7"/>
      <c r="I307" s="7"/>
    </row>
    <row r="308" ht="15.75" customHeight="1">
      <c r="C308" s="6"/>
      <c r="H308" s="7"/>
      <c r="I308" s="7"/>
    </row>
    <row r="309" ht="15.75" customHeight="1">
      <c r="C309" s="6"/>
      <c r="H309" s="7"/>
      <c r="I309" s="7"/>
    </row>
    <row r="310" ht="15.75" customHeight="1">
      <c r="C310" s="6"/>
      <c r="H310" s="7"/>
      <c r="I310" s="7"/>
    </row>
    <row r="311" ht="15.75" customHeight="1">
      <c r="C311" s="6"/>
      <c r="H311" s="7"/>
      <c r="I311" s="7"/>
    </row>
    <row r="312" ht="15.75" customHeight="1">
      <c r="C312" s="6"/>
      <c r="H312" s="7"/>
      <c r="I312" s="7"/>
    </row>
    <row r="313" ht="15.75" customHeight="1">
      <c r="C313" s="6"/>
      <c r="H313" s="7"/>
      <c r="I313" s="7"/>
    </row>
    <row r="314" ht="15.75" customHeight="1">
      <c r="C314" s="6"/>
      <c r="H314" s="7"/>
      <c r="I314" s="7"/>
    </row>
    <row r="315" ht="15.75" customHeight="1">
      <c r="C315" s="6"/>
      <c r="H315" s="7"/>
      <c r="I315" s="7"/>
    </row>
    <row r="316" ht="15.75" customHeight="1">
      <c r="C316" s="6"/>
      <c r="H316" s="7"/>
      <c r="I316" s="7"/>
    </row>
    <row r="317" ht="15.75" customHeight="1">
      <c r="C317" s="6"/>
      <c r="H317" s="7"/>
      <c r="I317" s="7"/>
    </row>
    <row r="318" ht="15.75" customHeight="1">
      <c r="C318" s="6"/>
      <c r="H318" s="7"/>
      <c r="I318" s="7"/>
    </row>
    <row r="319" ht="15.75" customHeight="1">
      <c r="C319" s="6"/>
      <c r="H319" s="7"/>
      <c r="I319" s="7"/>
    </row>
    <row r="320" ht="15.75" customHeight="1">
      <c r="C320" s="6"/>
      <c r="H320" s="7"/>
      <c r="I320" s="7"/>
    </row>
    <row r="321" ht="15.75" customHeight="1">
      <c r="C321" s="6"/>
      <c r="H321" s="7"/>
      <c r="I321" s="7"/>
    </row>
    <row r="322" ht="15.75" customHeight="1">
      <c r="C322" s="6"/>
      <c r="H322" s="7"/>
      <c r="I322" s="7"/>
    </row>
    <row r="323" ht="15.75" customHeight="1">
      <c r="C323" s="6"/>
      <c r="H323" s="7"/>
      <c r="I323" s="7"/>
    </row>
    <row r="324" ht="15.75" customHeight="1">
      <c r="C324" s="6"/>
      <c r="H324" s="7"/>
      <c r="I324" s="7"/>
    </row>
    <row r="325" ht="15.75" customHeight="1">
      <c r="C325" s="6"/>
      <c r="H325" s="7"/>
      <c r="I325" s="7"/>
    </row>
    <row r="326" ht="15.75" customHeight="1">
      <c r="C326" s="6"/>
      <c r="H326" s="7"/>
      <c r="I326" s="7"/>
    </row>
    <row r="327" ht="15.75" customHeight="1">
      <c r="C327" s="6"/>
      <c r="H327" s="7"/>
      <c r="I327" s="7"/>
    </row>
    <row r="328" ht="15.75" customHeight="1">
      <c r="C328" s="6"/>
      <c r="H328" s="7"/>
      <c r="I328" s="7"/>
    </row>
    <row r="329" ht="15.75" customHeight="1">
      <c r="C329" s="6"/>
      <c r="H329" s="7"/>
      <c r="I329" s="7"/>
    </row>
    <row r="330" ht="15.75" customHeight="1">
      <c r="C330" s="6"/>
      <c r="H330" s="7"/>
      <c r="I330" s="7"/>
    </row>
    <row r="331" ht="15.75" customHeight="1">
      <c r="C331" s="6"/>
      <c r="H331" s="7"/>
      <c r="I331" s="7"/>
    </row>
    <row r="332" ht="15.75" customHeight="1">
      <c r="C332" s="6"/>
      <c r="H332" s="7"/>
      <c r="I332" s="7"/>
    </row>
    <row r="333" ht="15.75" customHeight="1">
      <c r="C333" s="6"/>
      <c r="H333" s="7"/>
      <c r="I333" s="7"/>
    </row>
    <row r="334" ht="15.75" customHeight="1">
      <c r="C334" s="6"/>
      <c r="H334" s="7"/>
      <c r="I334" s="7"/>
    </row>
    <row r="335" ht="15.75" customHeight="1">
      <c r="C335" s="6"/>
      <c r="H335" s="7"/>
      <c r="I335" s="7"/>
    </row>
    <row r="336" ht="15.75" customHeight="1">
      <c r="C336" s="6"/>
      <c r="H336" s="7"/>
      <c r="I336" s="7"/>
    </row>
    <row r="337" ht="15.75" customHeight="1">
      <c r="C337" s="6"/>
      <c r="H337" s="7"/>
      <c r="I337" s="7"/>
    </row>
    <row r="338" ht="15.75" customHeight="1">
      <c r="C338" s="6"/>
      <c r="H338" s="7"/>
      <c r="I338" s="7"/>
    </row>
    <row r="339" ht="15.75" customHeight="1">
      <c r="C339" s="6"/>
      <c r="H339" s="7"/>
      <c r="I339" s="7"/>
    </row>
    <row r="340" ht="15.75" customHeight="1">
      <c r="C340" s="6"/>
      <c r="H340" s="7"/>
      <c r="I340" s="7"/>
    </row>
    <row r="341" ht="15.75" customHeight="1">
      <c r="C341" s="6"/>
      <c r="H341" s="7"/>
      <c r="I341" s="7"/>
    </row>
    <row r="342" ht="15.75" customHeight="1">
      <c r="C342" s="6"/>
      <c r="H342" s="7"/>
      <c r="I342" s="7"/>
    </row>
    <row r="343" ht="15.75" customHeight="1">
      <c r="C343" s="6"/>
      <c r="H343" s="7"/>
      <c r="I343" s="7"/>
    </row>
    <row r="344" ht="15.75" customHeight="1">
      <c r="C344" s="6"/>
      <c r="H344" s="7"/>
      <c r="I344" s="7"/>
    </row>
    <row r="345" ht="15.75" customHeight="1">
      <c r="C345" s="6"/>
      <c r="H345" s="7"/>
      <c r="I345" s="7"/>
    </row>
    <row r="346" ht="15.75" customHeight="1">
      <c r="C346" s="6"/>
      <c r="H346" s="7"/>
      <c r="I346" s="7"/>
    </row>
    <row r="347" ht="15.75" customHeight="1">
      <c r="C347" s="6"/>
      <c r="H347" s="7"/>
      <c r="I347" s="7"/>
    </row>
    <row r="348" ht="15.75" customHeight="1">
      <c r="C348" s="6"/>
      <c r="H348" s="7"/>
      <c r="I348" s="7"/>
    </row>
    <row r="349" ht="15.75" customHeight="1">
      <c r="C349" s="6"/>
      <c r="H349" s="7"/>
      <c r="I349" s="7"/>
    </row>
    <row r="350" ht="15.75" customHeight="1">
      <c r="C350" s="6"/>
      <c r="H350" s="7"/>
      <c r="I350" s="7"/>
    </row>
    <row r="351" ht="15.75" customHeight="1">
      <c r="C351" s="6"/>
      <c r="H351" s="7"/>
      <c r="I351" s="7"/>
    </row>
    <row r="352" ht="15.75" customHeight="1">
      <c r="C352" s="6"/>
      <c r="H352" s="7"/>
      <c r="I352" s="7"/>
    </row>
    <row r="353" ht="15.75" customHeight="1">
      <c r="C353" s="6"/>
      <c r="H353" s="7"/>
      <c r="I353" s="7"/>
    </row>
    <row r="354" ht="15.75" customHeight="1">
      <c r="C354" s="6"/>
      <c r="H354" s="7"/>
      <c r="I354" s="7"/>
    </row>
    <row r="355" ht="15.75" customHeight="1">
      <c r="C355" s="6"/>
      <c r="H355" s="7"/>
      <c r="I355" s="7"/>
    </row>
    <row r="356" ht="15.75" customHeight="1">
      <c r="C356" s="6"/>
      <c r="H356" s="7"/>
      <c r="I356" s="7"/>
    </row>
    <row r="357" ht="15.75" customHeight="1">
      <c r="C357" s="6"/>
      <c r="H357" s="7"/>
      <c r="I357" s="7"/>
    </row>
    <row r="358" ht="15.75" customHeight="1">
      <c r="C358" s="6"/>
      <c r="H358" s="7"/>
      <c r="I358" s="7"/>
    </row>
    <row r="359" ht="15.75" customHeight="1">
      <c r="C359" s="6"/>
      <c r="H359" s="7"/>
      <c r="I359" s="7"/>
    </row>
    <row r="360" ht="15.75" customHeight="1">
      <c r="C360" s="6"/>
      <c r="H360" s="7"/>
      <c r="I360" s="7"/>
    </row>
    <row r="361" ht="15.75" customHeight="1">
      <c r="C361" s="6"/>
      <c r="H361" s="7"/>
      <c r="I361" s="7"/>
    </row>
    <row r="362" ht="15.75" customHeight="1">
      <c r="C362" s="6"/>
      <c r="H362" s="7"/>
      <c r="I362" s="7"/>
    </row>
    <row r="363" ht="15.75" customHeight="1">
      <c r="C363" s="6"/>
      <c r="H363" s="7"/>
      <c r="I363" s="7"/>
    </row>
    <row r="364" ht="15.75" customHeight="1">
      <c r="C364" s="6"/>
      <c r="H364" s="7"/>
      <c r="I364" s="7"/>
    </row>
    <row r="365" ht="15.75" customHeight="1">
      <c r="C365" s="6"/>
      <c r="H365" s="7"/>
      <c r="I365" s="7"/>
    </row>
    <row r="366" ht="15.75" customHeight="1">
      <c r="C366" s="6"/>
      <c r="H366" s="7"/>
      <c r="I366" s="7"/>
    </row>
    <row r="367" ht="15.75" customHeight="1">
      <c r="C367" s="6"/>
      <c r="H367" s="7"/>
      <c r="I367" s="7"/>
    </row>
    <row r="368" ht="15.75" customHeight="1">
      <c r="C368" s="6"/>
      <c r="H368" s="7"/>
      <c r="I368" s="7"/>
    </row>
    <row r="369" ht="15.75" customHeight="1">
      <c r="C369" s="6"/>
      <c r="H369" s="7"/>
      <c r="I369" s="7"/>
    </row>
    <row r="370" ht="15.75" customHeight="1">
      <c r="C370" s="6"/>
      <c r="H370" s="7"/>
      <c r="I370" s="7"/>
    </row>
    <row r="371" ht="15.75" customHeight="1">
      <c r="C371" s="6"/>
      <c r="H371" s="7"/>
      <c r="I371" s="7"/>
    </row>
    <row r="372" ht="15.75" customHeight="1">
      <c r="C372" s="6"/>
      <c r="H372" s="7"/>
      <c r="I372" s="7"/>
    </row>
    <row r="373" ht="15.75" customHeight="1">
      <c r="C373" s="6"/>
      <c r="H373" s="7"/>
      <c r="I373" s="7"/>
    </row>
    <row r="374" ht="15.75" customHeight="1">
      <c r="C374" s="6"/>
      <c r="H374" s="7"/>
      <c r="I374" s="7"/>
    </row>
    <row r="375" ht="15.75" customHeight="1">
      <c r="C375" s="6"/>
      <c r="H375" s="7"/>
      <c r="I375" s="7"/>
    </row>
    <row r="376" ht="15.75" customHeight="1">
      <c r="C376" s="6"/>
      <c r="H376" s="7"/>
      <c r="I376" s="7"/>
    </row>
    <row r="377" ht="15.75" customHeight="1">
      <c r="C377" s="6"/>
      <c r="H377" s="7"/>
      <c r="I377" s="7"/>
    </row>
    <row r="378" ht="15.75" customHeight="1">
      <c r="C378" s="6"/>
      <c r="H378" s="7"/>
      <c r="I378" s="7"/>
    </row>
    <row r="379" ht="15.75" customHeight="1">
      <c r="C379" s="6"/>
      <c r="H379" s="7"/>
      <c r="I379" s="7"/>
    </row>
    <row r="380" ht="15.75" customHeight="1">
      <c r="C380" s="6"/>
      <c r="H380" s="7"/>
      <c r="I380" s="7"/>
    </row>
    <row r="381" ht="15.75" customHeight="1">
      <c r="C381" s="6"/>
      <c r="H381" s="7"/>
      <c r="I381" s="7"/>
    </row>
    <row r="382" ht="15.75" customHeight="1">
      <c r="C382" s="6"/>
      <c r="H382" s="7"/>
      <c r="I382" s="7"/>
    </row>
    <row r="383" ht="15.75" customHeight="1">
      <c r="C383" s="6"/>
      <c r="H383" s="7"/>
      <c r="I383" s="7"/>
    </row>
    <row r="384" ht="15.75" customHeight="1">
      <c r="C384" s="6"/>
      <c r="H384" s="7"/>
      <c r="I384" s="7"/>
    </row>
    <row r="385" ht="15.75" customHeight="1">
      <c r="C385" s="6"/>
      <c r="H385" s="7"/>
      <c r="I385" s="7"/>
    </row>
    <row r="386" ht="15.75" customHeight="1">
      <c r="C386" s="6"/>
      <c r="H386" s="7"/>
      <c r="I386" s="7"/>
    </row>
    <row r="387" ht="15.75" customHeight="1">
      <c r="C387" s="6"/>
      <c r="H387" s="7"/>
      <c r="I387" s="7"/>
    </row>
    <row r="388" ht="15.75" customHeight="1">
      <c r="C388" s="6"/>
      <c r="H388" s="7"/>
      <c r="I388" s="7"/>
    </row>
    <row r="389" ht="15.75" customHeight="1">
      <c r="C389" s="6"/>
      <c r="H389" s="7"/>
      <c r="I389" s="7"/>
    </row>
    <row r="390" ht="15.75" customHeight="1">
      <c r="C390" s="6"/>
      <c r="H390" s="7"/>
      <c r="I390" s="7"/>
    </row>
    <row r="391" ht="15.75" customHeight="1">
      <c r="C391" s="6"/>
      <c r="H391" s="7"/>
      <c r="I391" s="7"/>
    </row>
    <row r="392" ht="15.75" customHeight="1">
      <c r="C392" s="6"/>
      <c r="H392" s="7"/>
      <c r="I392" s="7"/>
    </row>
    <row r="393" ht="15.75" customHeight="1">
      <c r="C393" s="6"/>
      <c r="H393" s="7"/>
      <c r="I393" s="7"/>
    </row>
    <row r="394" ht="15.75" customHeight="1">
      <c r="C394" s="6"/>
      <c r="H394" s="7"/>
      <c r="I394" s="7"/>
    </row>
    <row r="395" ht="15.75" customHeight="1">
      <c r="C395" s="6"/>
      <c r="H395" s="7"/>
      <c r="I395" s="7"/>
    </row>
    <row r="396" ht="15.75" customHeight="1">
      <c r="C396" s="6"/>
      <c r="H396" s="7"/>
      <c r="I396" s="7"/>
    </row>
    <row r="397" ht="15.75" customHeight="1">
      <c r="C397" s="6"/>
      <c r="H397" s="7"/>
      <c r="I397" s="7"/>
    </row>
    <row r="398" ht="15.75" customHeight="1">
      <c r="C398" s="6"/>
      <c r="H398" s="7"/>
      <c r="I398" s="7"/>
    </row>
    <row r="399" ht="15.75" customHeight="1">
      <c r="C399" s="6"/>
      <c r="H399" s="7"/>
      <c r="I399" s="7"/>
    </row>
    <row r="400" ht="15.75" customHeight="1">
      <c r="C400" s="6"/>
      <c r="H400" s="7"/>
      <c r="I400" s="7"/>
    </row>
    <row r="401" ht="15.75" customHeight="1">
      <c r="C401" s="6"/>
      <c r="H401" s="7"/>
      <c r="I401" s="7"/>
    </row>
    <row r="402" ht="15.75" customHeight="1">
      <c r="C402" s="6"/>
      <c r="H402" s="7"/>
      <c r="I402" s="7"/>
    </row>
    <row r="403" ht="15.75" customHeight="1">
      <c r="C403" s="6"/>
      <c r="H403" s="7"/>
      <c r="I403" s="7"/>
    </row>
    <row r="404" ht="15.75" customHeight="1">
      <c r="C404" s="6"/>
      <c r="H404" s="7"/>
      <c r="I404" s="7"/>
    </row>
    <row r="405" ht="15.75" customHeight="1">
      <c r="C405" s="6"/>
      <c r="H405" s="7"/>
      <c r="I405" s="7"/>
    </row>
    <row r="406" ht="15.75" customHeight="1">
      <c r="C406" s="6"/>
      <c r="H406" s="7"/>
      <c r="I406" s="7"/>
    </row>
    <row r="407" ht="15.75" customHeight="1">
      <c r="C407" s="6"/>
      <c r="H407" s="7"/>
      <c r="I407" s="7"/>
    </row>
    <row r="408" ht="15.75" customHeight="1">
      <c r="C408" s="6"/>
      <c r="H408" s="7"/>
      <c r="I408" s="7"/>
    </row>
    <row r="409" ht="15.75" customHeight="1">
      <c r="C409" s="6"/>
      <c r="H409" s="7"/>
      <c r="I409" s="7"/>
    </row>
    <row r="410" ht="15.75" customHeight="1">
      <c r="C410" s="6"/>
      <c r="H410" s="7"/>
      <c r="I410" s="7"/>
    </row>
    <row r="411" ht="15.75" customHeight="1">
      <c r="C411" s="6"/>
      <c r="H411" s="7"/>
      <c r="I411" s="7"/>
    </row>
    <row r="412" ht="15.75" customHeight="1">
      <c r="C412" s="6"/>
      <c r="H412" s="7"/>
      <c r="I412" s="7"/>
    </row>
    <row r="413" ht="15.75" customHeight="1">
      <c r="C413" s="6"/>
      <c r="H413" s="7"/>
      <c r="I413" s="7"/>
    </row>
    <row r="414" ht="15.75" customHeight="1">
      <c r="C414" s="6"/>
      <c r="H414" s="7"/>
      <c r="I414" s="7"/>
    </row>
    <row r="415" ht="15.75" customHeight="1">
      <c r="C415" s="6"/>
      <c r="H415" s="7"/>
      <c r="I415" s="7"/>
    </row>
    <row r="416" ht="15.75" customHeight="1">
      <c r="C416" s="6"/>
      <c r="H416" s="7"/>
      <c r="I416" s="7"/>
    </row>
    <row r="417" ht="15.75" customHeight="1">
      <c r="C417" s="6"/>
      <c r="H417" s="7"/>
      <c r="I417" s="7"/>
    </row>
    <row r="418" ht="15.75" customHeight="1">
      <c r="C418" s="6"/>
      <c r="H418" s="7"/>
      <c r="I418" s="7"/>
    </row>
    <row r="419" ht="15.75" customHeight="1">
      <c r="C419" s="6"/>
      <c r="H419" s="7"/>
      <c r="I419" s="7"/>
    </row>
    <row r="420" ht="15.75" customHeight="1">
      <c r="C420" s="6"/>
      <c r="H420" s="7"/>
      <c r="I420" s="7"/>
    </row>
    <row r="421" ht="15.75" customHeight="1">
      <c r="C421" s="6"/>
      <c r="H421" s="7"/>
      <c r="I421" s="7"/>
    </row>
    <row r="422" ht="15.75" customHeight="1">
      <c r="C422" s="6"/>
      <c r="H422" s="7"/>
      <c r="I422" s="7"/>
    </row>
    <row r="423" ht="15.75" customHeight="1">
      <c r="C423" s="6"/>
      <c r="H423" s="7"/>
      <c r="I423" s="7"/>
    </row>
    <row r="424" ht="15.75" customHeight="1">
      <c r="C424" s="6"/>
      <c r="H424" s="7"/>
      <c r="I424" s="7"/>
    </row>
    <row r="425" ht="15.75" customHeight="1">
      <c r="C425" s="6"/>
      <c r="H425" s="7"/>
      <c r="I425" s="7"/>
    </row>
    <row r="426" ht="15.75" customHeight="1">
      <c r="C426" s="6"/>
      <c r="H426" s="7"/>
      <c r="I426" s="7"/>
    </row>
    <row r="427" ht="15.75" customHeight="1">
      <c r="C427" s="6"/>
      <c r="H427" s="7"/>
      <c r="I427" s="7"/>
    </row>
    <row r="428" ht="15.75" customHeight="1">
      <c r="C428" s="6"/>
      <c r="H428" s="7"/>
      <c r="I428" s="7"/>
    </row>
    <row r="429" ht="15.75" customHeight="1">
      <c r="C429" s="6"/>
      <c r="H429" s="7"/>
      <c r="I429" s="7"/>
    </row>
    <row r="430" ht="15.75" customHeight="1">
      <c r="C430" s="6"/>
      <c r="H430" s="7"/>
      <c r="I430" s="7"/>
    </row>
    <row r="431" ht="15.75" customHeight="1">
      <c r="C431" s="6"/>
      <c r="H431" s="7"/>
      <c r="I431" s="7"/>
    </row>
    <row r="432" ht="15.75" customHeight="1">
      <c r="C432" s="6"/>
      <c r="H432" s="7"/>
      <c r="I432" s="7"/>
    </row>
    <row r="433" ht="15.75" customHeight="1">
      <c r="C433" s="6"/>
      <c r="H433" s="7"/>
      <c r="I433" s="7"/>
    </row>
    <row r="434" ht="15.75" customHeight="1">
      <c r="C434" s="6"/>
      <c r="H434" s="7"/>
      <c r="I434" s="7"/>
    </row>
    <row r="435" ht="15.75" customHeight="1">
      <c r="C435" s="6"/>
      <c r="H435" s="7"/>
      <c r="I435" s="7"/>
    </row>
    <row r="436" ht="15.75" customHeight="1">
      <c r="C436" s="6"/>
      <c r="H436" s="7"/>
      <c r="I436" s="7"/>
    </row>
    <row r="437" ht="15.75" customHeight="1">
      <c r="C437" s="6"/>
      <c r="H437" s="7"/>
      <c r="I437" s="7"/>
    </row>
    <row r="438" ht="15.75" customHeight="1">
      <c r="C438" s="6"/>
      <c r="H438" s="7"/>
      <c r="I438" s="7"/>
    </row>
    <row r="439" ht="15.75" customHeight="1">
      <c r="C439" s="6"/>
      <c r="H439" s="7"/>
      <c r="I439" s="7"/>
    </row>
    <row r="440" ht="15.75" customHeight="1">
      <c r="C440" s="6"/>
      <c r="H440" s="7"/>
      <c r="I440" s="7"/>
    </row>
    <row r="441" ht="15.75" customHeight="1">
      <c r="C441" s="6"/>
      <c r="H441" s="7"/>
      <c r="I441" s="7"/>
    </row>
    <row r="442" ht="15.75" customHeight="1">
      <c r="C442" s="6"/>
      <c r="H442" s="7"/>
      <c r="I442" s="7"/>
    </row>
    <row r="443" ht="15.75" customHeight="1">
      <c r="C443" s="6"/>
      <c r="H443" s="7"/>
      <c r="I443" s="7"/>
    </row>
    <row r="444" ht="15.75" customHeight="1">
      <c r="C444" s="6"/>
      <c r="H444" s="7"/>
      <c r="I444" s="7"/>
    </row>
    <row r="445" ht="15.75" customHeight="1">
      <c r="C445" s="6"/>
      <c r="H445" s="7"/>
      <c r="I445" s="7"/>
    </row>
    <row r="446" ht="15.75" customHeight="1">
      <c r="C446" s="6"/>
      <c r="H446" s="7"/>
      <c r="I446" s="7"/>
    </row>
    <row r="447" ht="15.75" customHeight="1">
      <c r="C447" s="6"/>
      <c r="H447" s="7"/>
      <c r="I447" s="7"/>
    </row>
    <row r="448" ht="15.75" customHeight="1">
      <c r="C448" s="6"/>
      <c r="H448" s="7"/>
      <c r="I448" s="7"/>
    </row>
    <row r="449" ht="15.75" customHeight="1">
      <c r="C449" s="6"/>
      <c r="H449" s="7"/>
      <c r="I449" s="7"/>
    </row>
    <row r="450" ht="15.75" customHeight="1">
      <c r="C450" s="6"/>
      <c r="H450" s="7"/>
      <c r="I450" s="7"/>
    </row>
    <row r="451" ht="15.75" customHeight="1">
      <c r="C451" s="6"/>
      <c r="H451" s="7"/>
      <c r="I451" s="7"/>
    </row>
    <row r="452" ht="15.75" customHeight="1">
      <c r="C452" s="6"/>
      <c r="H452" s="7"/>
      <c r="I452" s="7"/>
    </row>
    <row r="453" ht="15.75" customHeight="1">
      <c r="C453" s="6"/>
      <c r="H453" s="7"/>
      <c r="I453" s="7"/>
    </row>
    <row r="454" ht="15.75" customHeight="1">
      <c r="C454" s="6"/>
      <c r="H454" s="7"/>
      <c r="I454" s="7"/>
    </row>
    <row r="455" ht="15.75" customHeight="1">
      <c r="C455" s="6"/>
      <c r="H455" s="7"/>
      <c r="I455" s="7"/>
    </row>
    <row r="456" ht="15.75" customHeight="1">
      <c r="C456" s="6"/>
      <c r="H456" s="7"/>
      <c r="I456" s="7"/>
    </row>
    <row r="457" ht="15.75" customHeight="1">
      <c r="C457" s="6"/>
      <c r="H457" s="7"/>
      <c r="I457" s="7"/>
    </row>
    <row r="458" ht="15.75" customHeight="1">
      <c r="C458" s="6"/>
      <c r="H458" s="7"/>
      <c r="I458" s="7"/>
    </row>
    <row r="459" ht="15.75" customHeight="1">
      <c r="C459" s="6"/>
      <c r="H459" s="7"/>
      <c r="I459" s="7"/>
    </row>
    <row r="460" ht="15.75" customHeight="1">
      <c r="C460" s="6"/>
      <c r="H460" s="7"/>
      <c r="I460" s="7"/>
    </row>
    <row r="461" ht="15.75" customHeight="1">
      <c r="C461" s="6"/>
      <c r="H461" s="7"/>
      <c r="I461" s="7"/>
    </row>
    <row r="462" ht="15.75" customHeight="1">
      <c r="C462" s="6"/>
      <c r="H462" s="7"/>
      <c r="I462" s="7"/>
    </row>
    <row r="463" ht="15.75" customHeight="1">
      <c r="C463" s="6"/>
      <c r="H463" s="7"/>
      <c r="I463" s="7"/>
    </row>
    <row r="464" ht="15.75" customHeight="1">
      <c r="C464" s="6"/>
      <c r="H464" s="7"/>
      <c r="I464" s="7"/>
    </row>
    <row r="465" ht="15.75" customHeight="1">
      <c r="C465" s="6"/>
      <c r="H465" s="7"/>
      <c r="I465" s="7"/>
    </row>
    <row r="466" ht="15.75" customHeight="1">
      <c r="C466" s="6"/>
      <c r="H466" s="7"/>
      <c r="I466" s="7"/>
    </row>
    <row r="467" ht="15.75" customHeight="1">
      <c r="C467" s="6"/>
      <c r="H467" s="7"/>
      <c r="I467" s="7"/>
    </row>
    <row r="468" ht="15.75" customHeight="1">
      <c r="C468" s="6"/>
      <c r="H468" s="7"/>
      <c r="I468" s="7"/>
    </row>
    <row r="469" ht="15.75" customHeight="1">
      <c r="C469" s="6"/>
      <c r="H469" s="7"/>
      <c r="I469" s="7"/>
    </row>
    <row r="470" ht="15.75" customHeight="1">
      <c r="C470" s="6"/>
      <c r="H470" s="7"/>
      <c r="I470" s="7"/>
    </row>
    <row r="471" ht="15.75" customHeight="1">
      <c r="C471" s="6"/>
      <c r="H471" s="7"/>
      <c r="I471" s="7"/>
    </row>
    <row r="472" ht="15.75" customHeight="1">
      <c r="C472" s="6"/>
      <c r="H472" s="7"/>
      <c r="I472" s="7"/>
    </row>
    <row r="473" ht="15.75" customHeight="1">
      <c r="C473" s="6"/>
      <c r="H473" s="7"/>
      <c r="I473" s="7"/>
    </row>
    <row r="474" ht="15.75" customHeight="1">
      <c r="C474" s="6"/>
      <c r="H474" s="7"/>
      <c r="I474" s="7"/>
    </row>
    <row r="475" ht="15.75" customHeight="1">
      <c r="C475" s="6"/>
      <c r="H475" s="7"/>
      <c r="I475" s="7"/>
    </row>
    <row r="476" ht="15.75" customHeight="1">
      <c r="C476" s="6"/>
      <c r="H476" s="7"/>
      <c r="I476" s="7"/>
    </row>
    <row r="477" ht="15.75" customHeight="1">
      <c r="C477" s="6"/>
      <c r="H477" s="7"/>
      <c r="I477" s="7"/>
    </row>
    <row r="478" ht="15.75" customHeight="1">
      <c r="C478" s="6"/>
      <c r="H478" s="7"/>
      <c r="I478" s="7"/>
    </row>
    <row r="479" ht="15.75" customHeight="1">
      <c r="C479" s="6"/>
      <c r="H479" s="7"/>
      <c r="I479" s="7"/>
    </row>
    <row r="480" ht="15.75" customHeight="1">
      <c r="C480" s="6"/>
      <c r="H480" s="7"/>
      <c r="I480" s="7"/>
    </row>
    <row r="481" ht="15.75" customHeight="1">
      <c r="C481" s="6"/>
      <c r="H481" s="7"/>
      <c r="I481" s="7"/>
    </row>
    <row r="482" ht="15.75" customHeight="1">
      <c r="C482" s="6"/>
      <c r="H482" s="7"/>
      <c r="I482" s="7"/>
    </row>
    <row r="483" ht="15.75" customHeight="1">
      <c r="C483" s="6"/>
      <c r="H483" s="7"/>
      <c r="I483" s="7"/>
    </row>
    <row r="484" ht="15.75" customHeight="1">
      <c r="C484" s="6"/>
      <c r="H484" s="7"/>
      <c r="I484" s="7"/>
    </row>
    <row r="485" ht="15.75" customHeight="1">
      <c r="C485" s="6"/>
      <c r="H485" s="7"/>
      <c r="I485" s="7"/>
    </row>
    <row r="486" ht="15.75" customHeight="1">
      <c r="C486" s="6"/>
      <c r="H486" s="7"/>
      <c r="I486" s="7"/>
    </row>
    <row r="487" ht="15.75" customHeight="1">
      <c r="C487" s="6"/>
      <c r="H487" s="7"/>
      <c r="I487" s="7"/>
    </row>
    <row r="488" ht="15.75" customHeight="1">
      <c r="C488" s="6"/>
      <c r="H488" s="7"/>
      <c r="I488" s="7"/>
    </row>
    <row r="489" ht="15.75" customHeight="1">
      <c r="C489" s="6"/>
      <c r="H489" s="7"/>
      <c r="I489" s="7"/>
    </row>
    <row r="490" ht="15.75" customHeight="1">
      <c r="C490" s="6"/>
      <c r="H490" s="7"/>
      <c r="I490" s="7"/>
    </row>
    <row r="491" ht="15.75" customHeight="1">
      <c r="C491" s="6"/>
      <c r="H491" s="7"/>
      <c r="I491" s="7"/>
    </row>
    <row r="492" ht="15.75" customHeight="1">
      <c r="C492" s="6"/>
      <c r="H492" s="7"/>
      <c r="I492" s="7"/>
    </row>
    <row r="493" ht="15.75" customHeight="1">
      <c r="C493" s="6"/>
      <c r="H493" s="7"/>
      <c r="I493" s="7"/>
    </row>
    <row r="494" ht="15.75" customHeight="1">
      <c r="C494" s="6"/>
      <c r="H494" s="7"/>
      <c r="I494" s="7"/>
    </row>
    <row r="495" ht="15.75" customHeight="1">
      <c r="C495" s="6"/>
      <c r="H495" s="7"/>
      <c r="I495" s="7"/>
    </row>
    <row r="496" ht="15.75" customHeight="1">
      <c r="C496" s="6"/>
      <c r="H496" s="7"/>
      <c r="I496" s="7"/>
    </row>
    <row r="497" ht="15.75" customHeight="1">
      <c r="C497" s="6"/>
      <c r="H497" s="7"/>
      <c r="I497" s="7"/>
    </row>
    <row r="498" ht="15.75" customHeight="1">
      <c r="C498" s="6"/>
      <c r="H498" s="7"/>
      <c r="I498" s="7"/>
    </row>
    <row r="499" ht="15.75" customHeight="1">
      <c r="C499" s="6"/>
      <c r="H499" s="7"/>
      <c r="I499" s="7"/>
    </row>
    <row r="500" ht="15.75" customHeight="1">
      <c r="C500" s="6"/>
      <c r="H500" s="7"/>
      <c r="I500" s="7"/>
    </row>
    <row r="501" ht="15.75" customHeight="1">
      <c r="C501" s="6"/>
      <c r="H501" s="7"/>
      <c r="I501" s="7"/>
    </row>
    <row r="502" ht="15.75" customHeight="1">
      <c r="C502" s="6"/>
      <c r="H502" s="7"/>
      <c r="I502" s="7"/>
    </row>
    <row r="503" ht="15.75" customHeight="1">
      <c r="C503" s="6"/>
      <c r="H503" s="7"/>
      <c r="I503" s="7"/>
    </row>
    <row r="504" ht="15.75" customHeight="1">
      <c r="C504" s="6"/>
      <c r="H504" s="7"/>
      <c r="I504" s="7"/>
    </row>
    <row r="505" ht="15.75" customHeight="1">
      <c r="C505" s="6"/>
      <c r="H505" s="7"/>
      <c r="I505" s="7"/>
    </row>
    <row r="506" ht="15.75" customHeight="1">
      <c r="C506" s="6"/>
      <c r="H506" s="7"/>
      <c r="I506" s="7"/>
    </row>
    <row r="507" ht="15.75" customHeight="1">
      <c r="C507" s="6"/>
      <c r="H507" s="7"/>
      <c r="I507" s="7"/>
    </row>
    <row r="508" ht="15.75" customHeight="1">
      <c r="C508" s="6"/>
      <c r="H508" s="7"/>
      <c r="I508" s="7"/>
    </row>
    <row r="509" ht="15.75" customHeight="1">
      <c r="C509" s="6"/>
      <c r="H509" s="7"/>
      <c r="I509" s="7"/>
    </row>
    <row r="510" ht="15.75" customHeight="1">
      <c r="C510" s="6"/>
      <c r="H510" s="7"/>
      <c r="I510" s="7"/>
    </row>
    <row r="511" ht="15.75" customHeight="1">
      <c r="C511" s="6"/>
      <c r="H511" s="7"/>
      <c r="I511" s="7"/>
    </row>
    <row r="512" ht="15.75" customHeight="1">
      <c r="C512" s="6"/>
      <c r="H512" s="7"/>
      <c r="I512" s="7"/>
    </row>
    <row r="513" ht="15.75" customHeight="1">
      <c r="C513" s="6"/>
      <c r="H513" s="7"/>
      <c r="I513" s="7"/>
    </row>
    <row r="514" ht="15.75" customHeight="1">
      <c r="C514" s="6"/>
      <c r="H514" s="7"/>
      <c r="I514" s="7"/>
    </row>
    <row r="515" ht="15.75" customHeight="1">
      <c r="C515" s="6"/>
      <c r="H515" s="7"/>
      <c r="I515" s="7"/>
    </row>
    <row r="516" ht="15.75" customHeight="1">
      <c r="C516" s="6"/>
      <c r="H516" s="7"/>
      <c r="I516" s="7"/>
    </row>
    <row r="517" ht="15.75" customHeight="1">
      <c r="C517" s="6"/>
      <c r="H517" s="7"/>
      <c r="I517" s="7"/>
    </row>
    <row r="518" ht="15.75" customHeight="1">
      <c r="C518" s="6"/>
      <c r="H518" s="7"/>
      <c r="I518" s="7"/>
    </row>
    <row r="519" ht="15.75" customHeight="1">
      <c r="C519" s="6"/>
      <c r="H519" s="7"/>
      <c r="I519" s="7"/>
    </row>
    <row r="520" ht="15.75" customHeight="1">
      <c r="C520" s="6"/>
      <c r="H520" s="7"/>
      <c r="I520" s="7"/>
    </row>
    <row r="521" ht="15.75" customHeight="1">
      <c r="C521" s="6"/>
      <c r="H521" s="7"/>
      <c r="I521" s="7"/>
    </row>
    <row r="522" ht="15.75" customHeight="1">
      <c r="C522" s="6"/>
      <c r="H522" s="7"/>
      <c r="I522" s="7"/>
    </row>
    <row r="523" ht="15.75" customHeight="1">
      <c r="C523" s="6"/>
      <c r="H523" s="7"/>
      <c r="I523" s="7"/>
    </row>
    <row r="524" ht="15.75" customHeight="1">
      <c r="C524" s="6"/>
      <c r="H524" s="7"/>
      <c r="I524" s="7"/>
    </row>
    <row r="525" ht="15.75" customHeight="1">
      <c r="C525" s="6"/>
      <c r="H525" s="7"/>
      <c r="I525" s="7"/>
    </row>
    <row r="526" ht="15.75" customHeight="1">
      <c r="C526" s="6"/>
      <c r="H526" s="7"/>
      <c r="I526" s="7"/>
    </row>
    <row r="527" ht="15.75" customHeight="1">
      <c r="C527" s="6"/>
      <c r="H527" s="7"/>
      <c r="I527" s="7"/>
    </row>
    <row r="528" ht="15.75" customHeight="1">
      <c r="C528" s="6"/>
      <c r="H528" s="7"/>
      <c r="I528" s="7"/>
    </row>
    <row r="529" ht="15.75" customHeight="1">
      <c r="C529" s="6"/>
      <c r="H529" s="7"/>
      <c r="I529" s="7"/>
    </row>
    <row r="530" ht="15.75" customHeight="1">
      <c r="C530" s="6"/>
      <c r="H530" s="7"/>
      <c r="I530" s="7"/>
    </row>
    <row r="531" ht="15.75" customHeight="1">
      <c r="C531" s="6"/>
      <c r="H531" s="7"/>
      <c r="I531" s="7"/>
    </row>
    <row r="532" ht="15.75" customHeight="1">
      <c r="C532" s="6"/>
      <c r="H532" s="7"/>
      <c r="I532" s="7"/>
    </row>
    <row r="533" ht="15.75" customHeight="1">
      <c r="C533" s="6"/>
      <c r="H533" s="7"/>
      <c r="I533" s="7"/>
    </row>
    <row r="534" ht="15.75" customHeight="1">
      <c r="C534" s="6"/>
      <c r="H534" s="7"/>
      <c r="I534" s="7"/>
    </row>
    <row r="535" ht="15.75" customHeight="1">
      <c r="C535" s="6"/>
      <c r="H535" s="7"/>
      <c r="I535" s="7"/>
    </row>
    <row r="536" ht="15.75" customHeight="1">
      <c r="C536" s="6"/>
      <c r="H536" s="7"/>
      <c r="I536" s="7"/>
    </row>
    <row r="537" ht="15.75" customHeight="1">
      <c r="C537" s="6"/>
      <c r="H537" s="7"/>
      <c r="I537" s="7"/>
    </row>
    <row r="538" ht="15.75" customHeight="1">
      <c r="C538" s="6"/>
      <c r="H538" s="7"/>
      <c r="I538" s="7"/>
    </row>
    <row r="539" ht="15.75" customHeight="1">
      <c r="C539" s="6"/>
      <c r="H539" s="7"/>
      <c r="I539" s="7"/>
    </row>
    <row r="540" ht="15.75" customHeight="1">
      <c r="C540" s="6"/>
      <c r="H540" s="7"/>
      <c r="I540" s="7"/>
    </row>
    <row r="541" ht="15.75" customHeight="1">
      <c r="C541" s="6"/>
      <c r="H541" s="7"/>
      <c r="I541" s="7"/>
    </row>
    <row r="542" ht="15.75" customHeight="1">
      <c r="C542" s="6"/>
      <c r="H542" s="7"/>
      <c r="I542" s="7"/>
    </row>
    <row r="543" ht="15.75" customHeight="1">
      <c r="C543" s="6"/>
      <c r="H543" s="7"/>
      <c r="I543" s="7"/>
    </row>
    <row r="544" ht="15.75" customHeight="1">
      <c r="C544" s="6"/>
      <c r="H544" s="7"/>
      <c r="I544" s="7"/>
    </row>
    <row r="545" ht="15.75" customHeight="1">
      <c r="C545" s="6"/>
      <c r="H545" s="7"/>
      <c r="I545" s="7"/>
    </row>
    <row r="546" ht="15.75" customHeight="1">
      <c r="C546" s="6"/>
      <c r="H546" s="7"/>
      <c r="I546" s="7"/>
    </row>
    <row r="547" ht="15.75" customHeight="1">
      <c r="C547" s="6"/>
      <c r="H547" s="7"/>
      <c r="I547" s="7"/>
    </row>
    <row r="548" ht="15.75" customHeight="1">
      <c r="C548" s="6"/>
      <c r="H548" s="7"/>
      <c r="I548" s="7"/>
    </row>
    <row r="549" ht="15.75" customHeight="1">
      <c r="C549" s="6"/>
      <c r="H549" s="7"/>
      <c r="I549" s="7"/>
    </row>
    <row r="550" ht="15.75" customHeight="1">
      <c r="C550" s="6"/>
      <c r="H550" s="7"/>
      <c r="I550" s="7"/>
    </row>
    <row r="551" ht="15.75" customHeight="1">
      <c r="C551" s="6"/>
      <c r="H551" s="7"/>
      <c r="I551" s="7"/>
    </row>
    <row r="552" ht="15.75" customHeight="1">
      <c r="C552" s="6"/>
      <c r="H552" s="7"/>
      <c r="I552" s="7"/>
    </row>
    <row r="553" ht="15.75" customHeight="1">
      <c r="C553" s="6"/>
      <c r="H553" s="7"/>
      <c r="I553" s="7"/>
    </row>
    <row r="554" ht="15.75" customHeight="1">
      <c r="C554" s="6"/>
      <c r="H554" s="7"/>
      <c r="I554" s="7"/>
    </row>
    <row r="555" ht="15.75" customHeight="1">
      <c r="C555" s="6"/>
      <c r="H555" s="7"/>
      <c r="I555" s="7"/>
    </row>
    <row r="556" ht="15.75" customHeight="1">
      <c r="C556" s="6"/>
      <c r="H556" s="7"/>
      <c r="I556" s="7"/>
    </row>
    <row r="557" ht="15.75" customHeight="1">
      <c r="C557" s="6"/>
      <c r="H557" s="7"/>
      <c r="I557" s="7"/>
    </row>
    <row r="558" ht="15.75" customHeight="1">
      <c r="C558" s="6"/>
      <c r="H558" s="7"/>
      <c r="I558" s="7"/>
    </row>
    <row r="559" ht="15.75" customHeight="1">
      <c r="C559" s="6"/>
      <c r="H559" s="7"/>
      <c r="I559" s="7"/>
    </row>
    <row r="560" ht="15.75" customHeight="1">
      <c r="C560" s="6"/>
      <c r="H560" s="7"/>
      <c r="I560" s="7"/>
    </row>
    <row r="561" ht="15.75" customHeight="1">
      <c r="C561" s="6"/>
      <c r="H561" s="7"/>
      <c r="I561" s="7"/>
    </row>
    <row r="562" ht="15.75" customHeight="1">
      <c r="C562" s="6"/>
      <c r="H562" s="7"/>
      <c r="I562" s="7"/>
    </row>
    <row r="563" ht="15.75" customHeight="1">
      <c r="C563" s="6"/>
      <c r="H563" s="7"/>
      <c r="I563" s="7"/>
    </row>
    <row r="564" ht="15.75" customHeight="1">
      <c r="C564" s="6"/>
      <c r="H564" s="7"/>
      <c r="I564" s="7"/>
    </row>
    <row r="565" ht="15.75" customHeight="1">
      <c r="C565" s="6"/>
      <c r="H565" s="7"/>
      <c r="I565" s="7"/>
    </row>
    <row r="566" ht="15.75" customHeight="1">
      <c r="C566" s="6"/>
      <c r="H566" s="7"/>
      <c r="I566" s="7"/>
    </row>
    <row r="567" ht="15.75" customHeight="1">
      <c r="C567" s="6"/>
      <c r="H567" s="7"/>
      <c r="I567" s="7"/>
    </row>
    <row r="568" ht="15.75" customHeight="1">
      <c r="C568" s="6"/>
      <c r="H568" s="7"/>
      <c r="I568" s="7"/>
    </row>
    <row r="569" ht="15.75" customHeight="1">
      <c r="C569" s="6"/>
      <c r="H569" s="7"/>
      <c r="I569" s="7"/>
    </row>
    <row r="570" ht="15.75" customHeight="1">
      <c r="C570" s="6"/>
      <c r="H570" s="7"/>
      <c r="I570" s="7"/>
    </row>
    <row r="571" ht="15.75" customHeight="1">
      <c r="C571" s="6"/>
      <c r="H571" s="7"/>
      <c r="I571" s="7"/>
    </row>
    <row r="572" ht="15.75" customHeight="1">
      <c r="C572" s="6"/>
      <c r="H572" s="7"/>
      <c r="I572" s="7"/>
    </row>
    <row r="573" ht="15.75" customHeight="1">
      <c r="C573" s="6"/>
      <c r="H573" s="7"/>
      <c r="I573" s="7"/>
    </row>
    <row r="574" ht="15.75" customHeight="1">
      <c r="C574" s="6"/>
      <c r="H574" s="7"/>
      <c r="I574" s="7"/>
    </row>
    <row r="575" ht="15.75" customHeight="1">
      <c r="C575" s="6"/>
      <c r="H575" s="7"/>
      <c r="I575" s="7"/>
    </row>
    <row r="576" ht="15.75" customHeight="1">
      <c r="C576" s="6"/>
      <c r="H576" s="7"/>
      <c r="I576" s="7"/>
    </row>
    <row r="577" ht="15.75" customHeight="1">
      <c r="C577" s="6"/>
      <c r="H577" s="7"/>
      <c r="I577" s="7"/>
    </row>
    <row r="578" ht="15.75" customHeight="1">
      <c r="C578" s="6"/>
      <c r="H578" s="7"/>
      <c r="I578" s="7"/>
    </row>
    <row r="579" ht="15.75" customHeight="1">
      <c r="C579" s="6"/>
      <c r="H579" s="7"/>
      <c r="I579" s="7"/>
    </row>
    <row r="580" ht="15.75" customHeight="1">
      <c r="C580" s="6"/>
      <c r="H580" s="7"/>
      <c r="I580" s="7"/>
    </row>
    <row r="581" ht="15.75" customHeight="1">
      <c r="C581" s="6"/>
      <c r="H581" s="7"/>
      <c r="I581" s="7"/>
    </row>
    <row r="582" ht="15.75" customHeight="1">
      <c r="C582" s="6"/>
      <c r="H582" s="7"/>
      <c r="I582" s="7"/>
    </row>
    <row r="583" ht="15.75" customHeight="1">
      <c r="C583" s="6"/>
      <c r="H583" s="7"/>
      <c r="I583" s="7"/>
    </row>
    <row r="584" ht="15.75" customHeight="1">
      <c r="C584" s="6"/>
      <c r="H584" s="7"/>
      <c r="I584" s="7"/>
    </row>
    <row r="585" ht="15.75" customHeight="1">
      <c r="C585" s="6"/>
      <c r="H585" s="7"/>
      <c r="I585" s="7"/>
    </row>
    <row r="586" ht="15.75" customHeight="1">
      <c r="C586" s="6"/>
      <c r="H586" s="7"/>
      <c r="I586" s="7"/>
    </row>
    <row r="587" ht="15.75" customHeight="1">
      <c r="C587" s="6"/>
      <c r="H587" s="7"/>
      <c r="I587" s="7"/>
    </row>
    <row r="588" ht="15.75" customHeight="1">
      <c r="C588" s="6"/>
      <c r="H588" s="7"/>
      <c r="I588" s="7"/>
    </row>
    <row r="589" ht="15.75" customHeight="1">
      <c r="C589" s="6"/>
      <c r="H589" s="7"/>
      <c r="I589" s="7"/>
    </row>
    <row r="590" ht="15.75" customHeight="1">
      <c r="C590" s="6"/>
      <c r="H590" s="7"/>
      <c r="I590" s="7"/>
    </row>
    <row r="591" ht="15.75" customHeight="1">
      <c r="C591" s="6"/>
      <c r="H591" s="7"/>
      <c r="I591" s="7"/>
    </row>
    <row r="592" ht="15.75" customHeight="1">
      <c r="C592" s="6"/>
      <c r="H592" s="7"/>
      <c r="I592" s="7"/>
    </row>
    <row r="593" ht="15.75" customHeight="1">
      <c r="C593" s="6"/>
      <c r="H593" s="7"/>
      <c r="I593" s="7"/>
    </row>
    <row r="594" ht="15.75" customHeight="1">
      <c r="C594" s="6"/>
      <c r="H594" s="7"/>
      <c r="I594" s="7"/>
    </row>
    <row r="595" ht="15.75" customHeight="1">
      <c r="C595" s="6"/>
      <c r="H595" s="7"/>
      <c r="I595" s="7"/>
    </row>
    <row r="596" ht="15.75" customHeight="1">
      <c r="C596" s="6"/>
      <c r="H596" s="7"/>
      <c r="I596" s="7"/>
    </row>
    <row r="597" ht="15.75" customHeight="1">
      <c r="C597" s="6"/>
      <c r="H597" s="7"/>
      <c r="I597" s="7"/>
    </row>
    <row r="598" ht="15.75" customHeight="1">
      <c r="C598" s="6"/>
      <c r="H598" s="7"/>
      <c r="I598" s="7"/>
    </row>
    <row r="599" ht="15.75" customHeight="1">
      <c r="C599" s="6"/>
      <c r="H599" s="7"/>
      <c r="I599" s="7"/>
    </row>
    <row r="600" ht="15.75" customHeight="1">
      <c r="C600" s="6"/>
      <c r="H600" s="7"/>
      <c r="I600" s="7"/>
    </row>
    <row r="601" ht="15.75" customHeight="1">
      <c r="C601" s="6"/>
      <c r="H601" s="7"/>
      <c r="I601" s="7"/>
    </row>
    <row r="602" ht="15.75" customHeight="1">
      <c r="C602" s="6"/>
      <c r="H602" s="7"/>
      <c r="I602" s="7"/>
    </row>
    <row r="603" ht="15.75" customHeight="1">
      <c r="C603" s="6"/>
      <c r="H603" s="7"/>
      <c r="I603" s="7"/>
    </row>
    <row r="604" ht="15.75" customHeight="1">
      <c r="C604" s="6"/>
      <c r="H604" s="7"/>
      <c r="I604" s="7"/>
    </row>
    <row r="605" ht="15.75" customHeight="1">
      <c r="C605" s="6"/>
      <c r="H605" s="7"/>
      <c r="I605" s="7"/>
    </row>
    <row r="606" ht="15.75" customHeight="1">
      <c r="C606" s="6"/>
      <c r="H606" s="7"/>
      <c r="I606" s="7"/>
    </row>
    <row r="607" ht="15.75" customHeight="1">
      <c r="C607" s="6"/>
      <c r="H607" s="7"/>
      <c r="I607" s="7"/>
    </row>
    <row r="608" ht="15.75" customHeight="1">
      <c r="C608" s="6"/>
      <c r="H608" s="7"/>
      <c r="I608" s="7"/>
    </row>
    <row r="609" ht="15.75" customHeight="1">
      <c r="C609" s="6"/>
      <c r="H609" s="7"/>
      <c r="I609" s="7"/>
    </row>
    <row r="610" ht="15.75" customHeight="1">
      <c r="C610" s="6"/>
      <c r="H610" s="7"/>
      <c r="I610" s="7"/>
    </row>
    <row r="611" ht="15.75" customHeight="1">
      <c r="C611" s="6"/>
      <c r="H611" s="7"/>
      <c r="I611" s="7"/>
    </row>
    <row r="612" ht="15.75" customHeight="1">
      <c r="C612" s="6"/>
      <c r="H612" s="7"/>
      <c r="I612" s="7"/>
    </row>
    <row r="613" ht="15.75" customHeight="1">
      <c r="C613" s="6"/>
      <c r="H613" s="7"/>
      <c r="I613" s="7"/>
    </row>
    <row r="614" ht="15.75" customHeight="1">
      <c r="C614" s="6"/>
      <c r="H614" s="7"/>
      <c r="I614" s="7"/>
    </row>
    <row r="615" ht="15.75" customHeight="1">
      <c r="C615" s="6"/>
      <c r="H615" s="7"/>
      <c r="I615" s="7"/>
    </row>
    <row r="616" ht="15.75" customHeight="1">
      <c r="C616" s="6"/>
      <c r="H616" s="7"/>
      <c r="I616" s="7"/>
    </row>
    <row r="617" ht="15.75" customHeight="1">
      <c r="C617" s="6"/>
      <c r="H617" s="7"/>
      <c r="I617" s="7"/>
    </row>
    <row r="618" ht="15.75" customHeight="1">
      <c r="C618" s="6"/>
      <c r="H618" s="7"/>
      <c r="I618" s="7"/>
    </row>
    <row r="619" ht="15.75" customHeight="1">
      <c r="C619" s="6"/>
      <c r="H619" s="7"/>
      <c r="I619" s="7"/>
    </row>
    <row r="620" ht="15.75" customHeight="1">
      <c r="C620" s="6"/>
      <c r="H620" s="7"/>
      <c r="I620" s="7"/>
    </row>
    <row r="621" ht="15.75" customHeight="1">
      <c r="C621" s="6"/>
      <c r="H621" s="7"/>
      <c r="I621" s="7"/>
    </row>
    <row r="622" ht="15.75" customHeight="1">
      <c r="C622" s="6"/>
      <c r="H622" s="7"/>
      <c r="I622" s="7"/>
    </row>
    <row r="623" ht="15.75" customHeight="1">
      <c r="C623" s="6"/>
      <c r="H623" s="7"/>
      <c r="I623" s="7"/>
    </row>
    <row r="624" ht="15.75" customHeight="1">
      <c r="C624" s="6"/>
      <c r="H624" s="7"/>
      <c r="I624" s="7"/>
    </row>
    <row r="625" ht="15.75" customHeight="1">
      <c r="C625" s="6"/>
      <c r="H625" s="7"/>
      <c r="I625" s="7"/>
    </row>
    <row r="626" ht="15.75" customHeight="1">
      <c r="C626" s="6"/>
      <c r="H626" s="7"/>
      <c r="I626" s="7"/>
    </row>
    <row r="627" ht="15.75" customHeight="1">
      <c r="C627" s="6"/>
      <c r="H627" s="7"/>
      <c r="I627" s="7"/>
    </row>
    <row r="628" ht="15.75" customHeight="1">
      <c r="C628" s="6"/>
      <c r="H628" s="7"/>
      <c r="I628" s="7"/>
    </row>
    <row r="629" ht="15.75" customHeight="1">
      <c r="C629" s="6"/>
      <c r="H629" s="7"/>
      <c r="I629" s="7"/>
    </row>
    <row r="630" ht="15.75" customHeight="1">
      <c r="C630" s="6"/>
      <c r="H630" s="7"/>
      <c r="I630" s="7"/>
    </row>
    <row r="631" ht="15.75" customHeight="1">
      <c r="C631" s="6"/>
      <c r="H631" s="7"/>
      <c r="I631" s="7"/>
    </row>
    <row r="632" ht="15.75" customHeight="1">
      <c r="C632" s="6"/>
      <c r="H632" s="7"/>
      <c r="I632" s="7"/>
    </row>
    <row r="633" ht="15.75" customHeight="1">
      <c r="C633" s="6"/>
      <c r="H633" s="7"/>
      <c r="I633" s="7"/>
    </row>
    <row r="634" ht="15.75" customHeight="1">
      <c r="C634" s="6"/>
      <c r="H634" s="7"/>
      <c r="I634" s="7"/>
    </row>
    <row r="635" ht="15.75" customHeight="1">
      <c r="C635" s="6"/>
      <c r="H635" s="7"/>
      <c r="I635" s="7"/>
    </row>
    <row r="636" ht="15.75" customHeight="1">
      <c r="C636" s="6"/>
      <c r="H636" s="7"/>
      <c r="I636" s="7"/>
    </row>
    <row r="637" ht="15.75" customHeight="1">
      <c r="C637" s="6"/>
      <c r="H637" s="7"/>
      <c r="I637" s="7"/>
    </row>
    <row r="638" ht="15.75" customHeight="1">
      <c r="C638" s="6"/>
      <c r="H638" s="7"/>
      <c r="I638" s="7"/>
    </row>
    <row r="639" ht="15.75" customHeight="1">
      <c r="C639" s="6"/>
      <c r="H639" s="7"/>
      <c r="I639" s="7"/>
    </row>
    <row r="640" ht="15.75" customHeight="1">
      <c r="C640" s="6"/>
      <c r="H640" s="7"/>
      <c r="I640" s="7"/>
    </row>
    <row r="641" ht="15.75" customHeight="1">
      <c r="C641" s="6"/>
      <c r="H641" s="7"/>
      <c r="I641" s="7"/>
    </row>
    <row r="642" ht="15.75" customHeight="1">
      <c r="C642" s="6"/>
      <c r="H642" s="7"/>
      <c r="I642" s="7"/>
    </row>
    <row r="643" ht="15.75" customHeight="1">
      <c r="C643" s="6"/>
      <c r="H643" s="7"/>
      <c r="I643" s="7"/>
    </row>
    <row r="644" ht="15.75" customHeight="1">
      <c r="C644" s="6"/>
      <c r="H644" s="7"/>
      <c r="I644" s="7"/>
    </row>
    <row r="645" ht="15.75" customHeight="1">
      <c r="C645" s="6"/>
      <c r="H645" s="7"/>
      <c r="I645" s="7"/>
    </row>
    <row r="646" ht="15.75" customHeight="1">
      <c r="C646" s="6"/>
      <c r="H646" s="7"/>
      <c r="I646" s="7"/>
    </row>
    <row r="647" ht="15.75" customHeight="1">
      <c r="C647" s="6"/>
      <c r="H647" s="7"/>
      <c r="I647" s="7"/>
    </row>
    <row r="648" ht="15.75" customHeight="1">
      <c r="C648" s="6"/>
      <c r="H648" s="7"/>
      <c r="I648" s="7"/>
    </row>
    <row r="649" ht="15.75" customHeight="1">
      <c r="C649" s="6"/>
      <c r="H649" s="7"/>
      <c r="I649" s="7"/>
    </row>
    <row r="650" ht="15.75" customHeight="1">
      <c r="C650" s="6"/>
      <c r="H650" s="7"/>
      <c r="I650" s="7"/>
    </row>
    <row r="651" ht="15.75" customHeight="1">
      <c r="C651" s="6"/>
      <c r="H651" s="7"/>
      <c r="I651" s="7"/>
    </row>
    <row r="652" ht="15.75" customHeight="1">
      <c r="C652" s="6"/>
      <c r="H652" s="7"/>
      <c r="I652" s="7"/>
    </row>
    <row r="653" ht="15.75" customHeight="1">
      <c r="C653" s="6"/>
      <c r="H653" s="7"/>
      <c r="I653" s="7"/>
    </row>
    <row r="654" ht="15.75" customHeight="1">
      <c r="C654" s="6"/>
      <c r="H654" s="7"/>
      <c r="I654" s="7"/>
    </row>
    <row r="655" ht="15.75" customHeight="1">
      <c r="C655" s="6"/>
      <c r="H655" s="7"/>
      <c r="I655" s="7"/>
    </row>
    <row r="656" ht="15.75" customHeight="1">
      <c r="C656" s="6"/>
      <c r="H656" s="7"/>
      <c r="I656" s="7"/>
    </row>
    <row r="657" ht="15.75" customHeight="1">
      <c r="C657" s="6"/>
      <c r="H657" s="7"/>
      <c r="I657" s="7"/>
    </row>
    <row r="658" ht="15.75" customHeight="1">
      <c r="C658" s="6"/>
      <c r="H658" s="7"/>
      <c r="I658" s="7"/>
    </row>
    <row r="659" ht="15.75" customHeight="1">
      <c r="C659" s="6"/>
      <c r="H659" s="7"/>
      <c r="I659" s="7"/>
    </row>
    <row r="660" ht="15.75" customHeight="1">
      <c r="C660" s="6"/>
      <c r="H660" s="7"/>
      <c r="I660" s="7"/>
    </row>
    <row r="661" ht="15.75" customHeight="1">
      <c r="C661" s="6"/>
      <c r="H661" s="7"/>
      <c r="I661" s="7"/>
    </row>
    <row r="662" ht="15.75" customHeight="1">
      <c r="C662" s="6"/>
      <c r="H662" s="7"/>
      <c r="I662" s="7"/>
    </row>
    <row r="663" ht="15.75" customHeight="1">
      <c r="C663" s="6"/>
      <c r="H663" s="7"/>
      <c r="I663" s="7"/>
    </row>
    <row r="664" ht="15.75" customHeight="1">
      <c r="C664" s="6"/>
      <c r="H664" s="7"/>
      <c r="I664" s="7"/>
    </row>
    <row r="665" ht="15.75" customHeight="1">
      <c r="C665" s="6"/>
      <c r="H665" s="7"/>
      <c r="I665" s="7"/>
    </row>
    <row r="666" ht="15.75" customHeight="1">
      <c r="C666" s="6"/>
      <c r="H666" s="7"/>
      <c r="I666" s="7"/>
    </row>
    <row r="667" ht="15.75" customHeight="1">
      <c r="C667" s="6"/>
      <c r="H667" s="7"/>
      <c r="I667" s="7"/>
    </row>
    <row r="668" ht="15.75" customHeight="1">
      <c r="C668" s="6"/>
      <c r="H668" s="7"/>
      <c r="I668" s="7"/>
    </row>
    <row r="669" ht="15.75" customHeight="1">
      <c r="C669" s="6"/>
      <c r="H669" s="7"/>
      <c r="I669" s="7"/>
    </row>
    <row r="670" ht="15.75" customHeight="1">
      <c r="C670" s="6"/>
      <c r="H670" s="7"/>
      <c r="I670" s="7"/>
    </row>
    <row r="671" ht="15.75" customHeight="1">
      <c r="C671" s="6"/>
      <c r="H671" s="7"/>
      <c r="I671" s="7"/>
    </row>
    <row r="672" ht="15.75" customHeight="1">
      <c r="C672" s="6"/>
      <c r="H672" s="7"/>
      <c r="I672" s="7"/>
    </row>
    <row r="673" ht="15.75" customHeight="1">
      <c r="C673" s="6"/>
      <c r="H673" s="7"/>
      <c r="I673" s="7"/>
    </row>
    <row r="674" ht="15.75" customHeight="1">
      <c r="C674" s="6"/>
      <c r="H674" s="7"/>
      <c r="I674" s="7"/>
    </row>
    <row r="675" ht="15.75" customHeight="1">
      <c r="C675" s="6"/>
      <c r="H675" s="7"/>
      <c r="I675" s="7"/>
    </row>
    <row r="676" ht="15.75" customHeight="1">
      <c r="C676" s="6"/>
      <c r="H676" s="7"/>
      <c r="I676" s="7"/>
    </row>
    <row r="677" ht="15.75" customHeight="1">
      <c r="C677" s="6"/>
      <c r="H677" s="7"/>
      <c r="I677" s="7"/>
    </row>
    <row r="678" ht="15.75" customHeight="1">
      <c r="C678" s="6"/>
      <c r="H678" s="7"/>
      <c r="I678" s="7"/>
    </row>
    <row r="679" ht="15.75" customHeight="1">
      <c r="C679" s="6"/>
      <c r="H679" s="7"/>
      <c r="I679" s="7"/>
    </row>
    <row r="680" ht="15.75" customHeight="1">
      <c r="C680" s="6"/>
      <c r="H680" s="7"/>
      <c r="I680" s="7"/>
    </row>
    <row r="681" ht="15.75" customHeight="1">
      <c r="C681" s="6"/>
      <c r="H681" s="7"/>
      <c r="I681" s="7"/>
    </row>
    <row r="682" ht="15.75" customHeight="1">
      <c r="C682" s="6"/>
      <c r="H682" s="7"/>
      <c r="I682" s="7"/>
    </row>
    <row r="683" ht="15.75" customHeight="1">
      <c r="C683" s="6"/>
      <c r="H683" s="7"/>
      <c r="I683" s="7"/>
    </row>
    <row r="684" ht="15.75" customHeight="1">
      <c r="C684" s="6"/>
      <c r="H684" s="7"/>
      <c r="I684" s="7"/>
    </row>
    <row r="685" ht="15.75" customHeight="1">
      <c r="C685" s="6"/>
      <c r="H685" s="7"/>
      <c r="I685" s="7"/>
    </row>
    <row r="686" ht="15.75" customHeight="1">
      <c r="C686" s="6"/>
      <c r="H686" s="7"/>
      <c r="I686" s="7"/>
    </row>
    <row r="687" ht="15.75" customHeight="1">
      <c r="C687" s="6"/>
      <c r="H687" s="7"/>
      <c r="I687" s="7"/>
    </row>
    <row r="688" ht="15.75" customHeight="1">
      <c r="C688" s="6"/>
      <c r="H688" s="7"/>
      <c r="I688" s="7"/>
    </row>
    <row r="689" ht="15.75" customHeight="1">
      <c r="C689" s="6"/>
      <c r="H689" s="7"/>
      <c r="I689" s="7"/>
    </row>
    <row r="690" ht="15.75" customHeight="1">
      <c r="C690" s="6"/>
      <c r="H690" s="7"/>
      <c r="I690" s="7"/>
    </row>
    <row r="691" ht="15.75" customHeight="1">
      <c r="C691" s="6"/>
      <c r="H691" s="7"/>
      <c r="I691" s="7"/>
    </row>
    <row r="692" ht="15.75" customHeight="1">
      <c r="C692" s="6"/>
      <c r="H692" s="7"/>
      <c r="I692" s="7"/>
    </row>
    <row r="693" ht="15.75" customHeight="1">
      <c r="C693" s="6"/>
      <c r="H693" s="7"/>
      <c r="I693" s="7"/>
    </row>
    <row r="694" ht="15.75" customHeight="1">
      <c r="C694" s="6"/>
      <c r="H694" s="7"/>
      <c r="I694" s="7"/>
    </row>
    <row r="695" ht="15.75" customHeight="1">
      <c r="C695" s="6"/>
      <c r="H695" s="7"/>
      <c r="I695" s="7"/>
    </row>
    <row r="696" ht="15.75" customHeight="1">
      <c r="C696" s="6"/>
      <c r="H696" s="7"/>
      <c r="I696" s="7"/>
    </row>
    <row r="697" ht="15.75" customHeight="1">
      <c r="C697" s="6"/>
      <c r="H697" s="7"/>
      <c r="I697" s="7"/>
    </row>
    <row r="698" ht="15.75" customHeight="1">
      <c r="C698" s="6"/>
      <c r="H698" s="7"/>
      <c r="I698" s="7"/>
    </row>
    <row r="699" ht="15.75" customHeight="1">
      <c r="C699" s="6"/>
      <c r="H699" s="7"/>
      <c r="I699" s="7"/>
    </row>
    <row r="700" ht="15.75" customHeight="1">
      <c r="C700" s="6"/>
      <c r="H700" s="7"/>
      <c r="I700" s="7"/>
    </row>
    <row r="701" ht="15.75" customHeight="1">
      <c r="C701" s="6"/>
      <c r="H701" s="7"/>
      <c r="I701" s="7"/>
    </row>
    <row r="702" ht="15.75" customHeight="1">
      <c r="C702" s="6"/>
      <c r="H702" s="7"/>
      <c r="I702" s="7"/>
    </row>
    <row r="703" ht="15.75" customHeight="1">
      <c r="C703" s="6"/>
      <c r="H703" s="7"/>
      <c r="I703" s="7"/>
    </row>
    <row r="704" ht="15.75" customHeight="1">
      <c r="C704" s="6"/>
      <c r="H704" s="7"/>
      <c r="I704" s="7"/>
    </row>
    <row r="705" ht="15.75" customHeight="1">
      <c r="C705" s="6"/>
      <c r="H705" s="7"/>
      <c r="I705" s="7"/>
    </row>
    <row r="706" ht="15.75" customHeight="1">
      <c r="C706" s="6"/>
      <c r="H706" s="7"/>
      <c r="I706" s="7"/>
    </row>
    <row r="707" ht="15.75" customHeight="1">
      <c r="C707" s="6"/>
      <c r="H707" s="7"/>
      <c r="I707" s="7"/>
    </row>
    <row r="708" ht="15.75" customHeight="1">
      <c r="C708" s="6"/>
      <c r="H708" s="7"/>
      <c r="I708" s="7"/>
    </row>
    <row r="709" ht="15.75" customHeight="1">
      <c r="C709" s="6"/>
      <c r="H709" s="7"/>
      <c r="I709" s="7"/>
    </row>
    <row r="710" ht="15.75" customHeight="1">
      <c r="C710" s="6"/>
      <c r="H710" s="7"/>
      <c r="I710" s="7"/>
    </row>
    <row r="711" ht="15.75" customHeight="1">
      <c r="C711" s="6"/>
      <c r="H711" s="7"/>
      <c r="I711" s="7"/>
    </row>
    <row r="712" ht="15.75" customHeight="1">
      <c r="C712" s="6"/>
      <c r="H712" s="7"/>
      <c r="I712" s="7"/>
    </row>
    <row r="713" ht="15.75" customHeight="1">
      <c r="C713" s="6"/>
      <c r="H713" s="7"/>
      <c r="I713" s="7"/>
    </row>
    <row r="714" ht="15.75" customHeight="1">
      <c r="C714" s="6"/>
      <c r="H714" s="7"/>
      <c r="I714" s="7"/>
    </row>
    <row r="715" ht="15.75" customHeight="1">
      <c r="C715" s="6"/>
      <c r="H715" s="7"/>
      <c r="I715" s="7"/>
    </row>
    <row r="716" ht="15.75" customHeight="1">
      <c r="C716" s="6"/>
      <c r="H716" s="7"/>
      <c r="I716" s="7"/>
    </row>
    <row r="717" ht="15.75" customHeight="1">
      <c r="C717" s="6"/>
      <c r="H717" s="7"/>
      <c r="I717" s="7"/>
    </row>
    <row r="718" ht="15.75" customHeight="1">
      <c r="C718" s="6"/>
      <c r="H718" s="7"/>
      <c r="I718" s="7"/>
    </row>
    <row r="719" ht="15.75" customHeight="1">
      <c r="C719" s="6"/>
      <c r="H719" s="7"/>
      <c r="I719" s="7"/>
    </row>
    <row r="720" ht="15.75" customHeight="1">
      <c r="C720" s="6"/>
      <c r="H720" s="7"/>
      <c r="I720" s="7"/>
    </row>
    <row r="721" ht="15.75" customHeight="1">
      <c r="C721" s="6"/>
      <c r="H721" s="7"/>
      <c r="I721" s="7"/>
    </row>
    <row r="722" ht="15.75" customHeight="1">
      <c r="C722" s="6"/>
      <c r="H722" s="7"/>
      <c r="I722" s="7"/>
    </row>
    <row r="723" ht="15.75" customHeight="1">
      <c r="C723" s="6"/>
      <c r="H723" s="7"/>
      <c r="I723" s="7"/>
    </row>
    <row r="724" ht="15.75" customHeight="1">
      <c r="C724" s="6"/>
      <c r="H724" s="7"/>
      <c r="I724" s="7"/>
    </row>
    <row r="725" ht="15.75" customHeight="1">
      <c r="C725" s="6"/>
      <c r="H725" s="7"/>
      <c r="I725" s="7"/>
    </row>
    <row r="726" ht="15.75" customHeight="1">
      <c r="C726" s="6"/>
      <c r="H726" s="7"/>
      <c r="I726" s="7"/>
    </row>
    <row r="727" ht="15.75" customHeight="1">
      <c r="C727" s="6"/>
      <c r="H727" s="7"/>
      <c r="I727" s="7"/>
    </row>
    <row r="728" ht="15.75" customHeight="1">
      <c r="C728" s="6"/>
      <c r="H728" s="7"/>
      <c r="I728" s="7"/>
    </row>
    <row r="729" ht="15.75" customHeight="1">
      <c r="C729" s="6"/>
      <c r="H729" s="7"/>
      <c r="I729" s="7"/>
    </row>
    <row r="730" ht="15.75" customHeight="1">
      <c r="C730" s="6"/>
      <c r="H730" s="7"/>
      <c r="I730" s="7"/>
    </row>
    <row r="731" ht="15.75" customHeight="1">
      <c r="C731" s="6"/>
      <c r="H731" s="7"/>
      <c r="I731" s="7"/>
    </row>
    <row r="732" ht="15.75" customHeight="1">
      <c r="C732" s="6"/>
      <c r="H732" s="7"/>
      <c r="I732" s="7"/>
    </row>
    <row r="733" ht="15.75" customHeight="1">
      <c r="C733" s="6"/>
      <c r="H733" s="7"/>
      <c r="I733" s="7"/>
    </row>
    <row r="734" ht="15.75" customHeight="1">
      <c r="C734" s="6"/>
      <c r="H734" s="7"/>
      <c r="I734" s="7"/>
    </row>
    <row r="735" ht="15.75" customHeight="1">
      <c r="C735" s="6"/>
      <c r="H735" s="7"/>
      <c r="I735" s="7"/>
    </row>
    <row r="736" ht="15.75" customHeight="1">
      <c r="C736" s="6"/>
      <c r="H736" s="7"/>
      <c r="I736" s="7"/>
    </row>
    <row r="737" ht="15.75" customHeight="1">
      <c r="C737" s="6"/>
      <c r="H737" s="7"/>
      <c r="I737" s="7"/>
    </row>
    <row r="738" ht="15.75" customHeight="1">
      <c r="C738" s="6"/>
      <c r="H738" s="7"/>
      <c r="I738" s="7"/>
    </row>
    <row r="739" ht="15.75" customHeight="1">
      <c r="C739" s="6"/>
      <c r="H739" s="7"/>
      <c r="I739" s="7"/>
    </row>
    <row r="740" ht="15.75" customHeight="1">
      <c r="C740" s="6"/>
      <c r="H740" s="7"/>
      <c r="I740" s="7"/>
    </row>
    <row r="741" ht="15.75" customHeight="1">
      <c r="C741" s="6"/>
      <c r="H741" s="7"/>
      <c r="I741" s="7"/>
    </row>
    <row r="742" ht="15.75" customHeight="1">
      <c r="C742" s="6"/>
      <c r="H742" s="7"/>
      <c r="I742" s="7"/>
    </row>
    <row r="743" ht="15.75" customHeight="1">
      <c r="C743" s="6"/>
      <c r="H743" s="7"/>
      <c r="I743" s="7"/>
    </row>
    <row r="744" ht="15.75" customHeight="1">
      <c r="C744" s="6"/>
      <c r="H744" s="7"/>
      <c r="I744" s="7"/>
    </row>
    <row r="745" ht="15.75" customHeight="1">
      <c r="C745" s="6"/>
      <c r="H745" s="7"/>
      <c r="I745" s="7"/>
    </row>
    <row r="746" ht="15.75" customHeight="1">
      <c r="C746" s="6"/>
      <c r="H746" s="7"/>
      <c r="I746" s="7"/>
    </row>
    <row r="747" ht="15.75" customHeight="1">
      <c r="C747" s="6"/>
      <c r="H747" s="7"/>
      <c r="I747" s="7"/>
    </row>
    <row r="748" ht="15.75" customHeight="1">
      <c r="C748" s="6"/>
      <c r="H748" s="7"/>
      <c r="I748" s="7"/>
    </row>
    <row r="749" ht="15.75" customHeight="1">
      <c r="C749" s="6"/>
      <c r="H749" s="7"/>
      <c r="I749" s="7"/>
    </row>
    <row r="750" ht="15.75" customHeight="1">
      <c r="C750" s="6"/>
      <c r="H750" s="7"/>
      <c r="I750" s="7"/>
    </row>
    <row r="751" ht="15.75" customHeight="1">
      <c r="C751" s="6"/>
      <c r="H751" s="7"/>
      <c r="I751" s="7"/>
    </row>
    <row r="752" ht="15.75" customHeight="1">
      <c r="C752" s="6"/>
      <c r="H752" s="7"/>
      <c r="I752" s="7"/>
    </row>
    <row r="753" ht="15.75" customHeight="1">
      <c r="C753" s="6"/>
      <c r="H753" s="7"/>
      <c r="I753" s="7"/>
    </row>
    <row r="754" ht="15.75" customHeight="1">
      <c r="C754" s="6"/>
      <c r="H754" s="7"/>
      <c r="I754" s="7"/>
    </row>
    <row r="755" ht="15.75" customHeight="1">
      <c r="C755" s="6"/>
      <c r="H755" s="7"/>
      <c r="I755" s="7"/>
    </row>
    <row r="756" ht="15.75" customHeight="1">
      <c r="C756" s="6"/>
      <c r="H756" s="7"/>
      <c r="I756" s="7"/>
    </row>
    <row r="757" ht="15.75" customHeight="1">
      <c r="C757" s="6"/>
      <c r="H757" s="7"/>
      <c r="I757" s="7"/>
    </row>
    <row r="758" ht="15.75" customHeight="1">
      <c r="C758" s="6"/>
      <c r="H758" s="7"/>
      <c r="I758" s="7"/>
    </row>
    <row r="759" ht="15.75" customHeight="1">
      <c r="C759" s="6"/>
      <c r="H759" s="7"/>
      <c r="I759" s="7"/>
    </row>
    <row r="760" ht="15.75" customHeight="1">
      <c r="C760" s="6"/>
      <c r="H760" s="7"/>
      <c r="I760" s="7"/>
    </row>
    <row r="761" ht="15.75" customHeight="1">
      <c r="C761" s="6"/>
      <c r="H761" s="7"/>
      <c r="I761" s="7"/>
    </row>
    <row r="762" ht="15.75" customHeight="1">
      <c r="C762" s="6"/>
      <c r="H762" s="7"/>
      <c r="I762" s="7"/>
    </row>
    <row r="763" ht="15.75" customHeight="1">
      <c r="C763" s="6"/>
      <c r="H763" s="7"/>
      <c r="I763" s="7"/>
    </row>
    <row r="764" ht="15.75" customHeight="1">
      <c r="C764" s="6"/>
      <c r="H764" s="7"/>
      <c r="I764" s="7"/>
    </row>
    <row r="765" ht="15.75" customHeight="1">
      <c r="C765" s="6"/>
      <c r="H765" s="7"/>
      <c r="I765" s="7"/>
    </row>
    <row r="766" ht="15.75" customHeight="1">
      <c r="C766" s="6"/>
      <c r="H766" s="7"/>
      <c r="I766" s="7"/>
    </row>
    <row r="767" ht="15.75" customHeight="1">
      <c r="C767" s="6"/>
      <c r="H767" s="7"/>
      <c r="I767" s="7"/>
    </row>
    <row r="768" ht="15.75" customHeight="1">
      <c r="C768" s="6"/>
      <c r="H768" s="7"/>
      <c r="I768" s="7"/>
    </row>
    <row r="769" ht="15.75" customHeight="1">
      <c r="C769" s="6"/>
      <c r="H769" s="7"/>
      <c r="I769" s="7"/>
    </row>
    <row r="770" ht="15.75" customHeight="1">
      <c r="C770" s="6"/>
      <c r="H770" s="7"/>
      <c r="I770" s="7"/>
    </row>
    <row r="771" ht="15.75" customHeight="1">
      <c r="C771" s="6"/>
      <c r="H771" s="7"/>
      <c r="I771" s="7"/>
    </row>
    <row r="772" ht="15.75" customHeight="1">
      <c r="C772" s="6"/>
      <c r="H772" s="7"/>
      <c r="I772" s="7"/>
    </row>
    <row r="773" ht="15.75" customHeight="1">
      <c r="C773" s="6"/>
      <c r="H773" s="7"/>
      <c r="I773" s="7"/>
    </row>
    <row r="774" ht="15.75" customHeight="1">
      <c r="C774" s="6"/>
      <c r="H774" s="7"/>
      <c r="I774" s="7"/>
    </row>
    <row r="775" ht="15.75" customHeight="1">
      <c r="C775" s="6"/>
      <c r="H775" s="7"/>
      <c r="I775" s="7"/>
    </row>
    <row r="776" ht="15.75" customHeight="1">
      <c r="C776" s="6"/>
      <c r="H776" s="7"/>
      <c r="I776" s="7"/>
    </row>
    <row r="777" ht="15.75" customHeight="1">
      <c r="C777" s="6"/>
      <c r="H777" s="7"/>
      <c r="I777" s="7"/>
    </row>
    <row r="778" ht="15.75" customHeight="1">
      <c r="C778" s="6"/>
      <c r="H778" s="7"/>
      <c r="I778" s="7"/>
    </row>
    <row r="779" ht="15.75" customHeight="1">
      <c r="C779" s="6"/>
      <c r="H779" s="7"/>
      <c r="I779" s="7"/>
    </row>
    <row r="780" ht="15.75" customHeight="1">
      <c r="C780" s="6"/>
      <c r="H780" s="7"/>
      <c r="I780" s="7"/>
    </row>
    <row r="781" ht="15.75" customHeight="1">
      <c r="C781" s="6"/>
      <c r="H781" s="7"/>
      <c r="I781" s="7"/>
    </row>
    <row r="782" ht="15.75" customHeight="1">
      <c r="C782" s="6"/>
      <c r="H782" s="7"/>
      <c r="I782" s="7"/>
    </row>
    <row r="783" ht="15.75" customHeight="1">
      <c r="C783" s="6"/>
      <c r="H783" s="7"/>
      <c r="I783" s="7"/>
    </row>
    <row r="784" ht="15.75" customHeight="1">
      <c r="C784" s="6"/>
      <c r="H784" s="7"/>
      <c r="I784" s="7"/>
    </row>
    <row r="785" ht="15.75" customHeight="1">
      <c r="C785" s="6"/>
      <c r="H785" s="7"/>
      <c r="I785" s="7"/>
    </row>
    <row r="786" ht="15.75" customHeight="1">
      <c r="C786" s="6"/>
      <c r="H786" s="7"/>
      <c r="I786" s="7"/>
    </row>
    <row r="787" ht="15.75" customHeight="1">
      <c r="C787" s="6"/>
      <c r="H787" s="7"/>
      <c r="I787" s="7"/>
    </row>
    <row r="788" ht="15.75" customHeight="1">
      <c r="C788" s="6"/>
      <c r="H788" s="7"/>
      <c r="I788" s="7"/>
    </row>
    <row r="789" ht="15.75" customHeight="1">
      <c r="C789" s="6"/>
      <c r="H789" s="7"/>
      <c r="I789" s="7"/>
    </row>
    <row r="790" ht="15.75" customHeight="1">
      <c r="C790" s="6"/>
      <c r="H790" s="7"/>
      <c r="I790" s="7"/>
    </row>
    <row r="791" ht="15.75" customHeight="1">
      <c r="C791" s="6"/>
      <c r="H791" s="7"/>
      <c r="I791" s="7"/>
    </row>
    <row r="792" ht="15.75" customHeight="1">
      <c r="C792" s="6"/>
      <c r="H792" s="7"/>
      <c r="I792" s="7"/>
    </row>
    <row r="793" ht="15.75" customHeight="1">
      <c r="C793" s="6"/>
      <c r="H793" s="7"/>
      <c r="I793" s="7"/>
    </row>
    <row r="794" ht="15.75" customHeight="1">
      <c r="C794" s="6"/>
      <c r="H794" s="7"/>
      <c r="I794" s="7"/>
    </row>
    <row r="795" ht="15.75" customHeight="1">
      <c r="C795" s="6"/>
      <c r="H795" s="7"/>
      <c r="I795" s="7"/>
    </row>
    <row r="796" ht="15.75" customHeight="1">
      <c r="C796" s="6"/>
      <c r="H796" s="7"/>
      <c r="I796" s="7"/>
    </row>
    <row r="797" ht="15.75" customHeight="1">
      <c r="C797" s="6"/>
      <c r="H797" s="7"/>
      <c r="I797" s="7"/>
    </row>
    <row r="798" ht="15.75" customHeight="1">
      <c r="C798" s="6"/>
      <c r="H798" s="7"/>
      <c r="I798" s="7"/>
    </row>
    <row r="799" ht="15.75" customHeight="1">
      <c r="C799" s="6"/>
      <c r="H799" s="7"/>
      <c r="I799" s="7"/>
    </row>
    <row r="800" ht="15.75" customHeight="1">
      <c r="C800" s="6"/>
      <c r="H800" s="7"/>
      <c r="I800" s="7"/>
    </row>
    <row r="801" ht="15.75" customHeight="1">
      <c r="C801" s="6"/>
      <c r="H801" s="7"/>
      <c r="I801" s="7"/>
    </row>
    <row r="802" ht="15.75" customHeight="1">
      <c r="C802" s="6"/>
      <c r="H802" s="7"/>
      <c r="I802" s="7"/>
    </row>
    <row r="803" ht="15.75" customHeight="1">
      <c r="C803" s="6"/>
      <c r="H803" s="7"/>
      <c r="I803" s="7"/>
    </row>
    <row r="804" ht="15.75" customHeight="1">
      <c r="C804" s="6"/>
      <c r="H804" s="7"/>
      <c r="I804" s="7"/>
    </row>
    <row r="805" ht="15.75" customHeight="1">
      <c r="C805" s="6"/>
      <c r="H805" s="7"/>
      <c r="I805" s="7"/>
    </row>
    <row r="806" ht="15.75" customHeight="1">
      <c r="C806" s="6"/>
      <c r="H806" s="7"/>
      <c r="I806" s="7"/>
    </row>
    <row r="807" ht="15.75" customHeight="1">
      <c r="C807" s="6"/>
      <c r="H807" s="7"/>
      <c r="I807" s="7"/>
    </row>
    <row r="808" ht="15.75" customHeight="1">
      <c r="C808" s="6"/>
      <c r="H808" s="7"/>
      <c r="I808" s="7"/>
    </row>
    <row r="809" ht="15.75" customHeight="1">
      <c r="C809" s="6"/>
      <c r="H809" s="7"/>
      <c r="I809" s="7"/>
    </row>
    <row r="810" ht="15.75" customHeight="1">
      <c r="C810" s="6"/>
      <c r="H810" s="7"/>
      <c r="I810" s="7"/>
    </row>
    <row r="811" ht="15.75" customHeight="1">
      <c r="C811" s="6"/>
      <c r="H811" s="7"/>
      <c r="I811" s="7"/>
    </row>
    <row r="812" ht="15.75" customHeight="1">
      <c r="C812" s="6"/>
      <c r="H812" s="7"/>
      <c r="I812" s="7"/>
    </row>
    <row r="813" ht="15.75" customHeight="1">
      <c r="C813" s="6"/>
      <c r="H813" s="7"/>
      <c r="I813" s="7"/>
    </row>
    <row r="814" ht="15.75" customHeight="1">
      <c r="C814" s="6"/>
      <c r="H814" s="7"/>
      <c r="I814" s="7"/>
    </row>
    <row r="815" ht="15.75" customHeight="1">
      <c r="C815" s="6"/>
      <c r="H815" s="7"/>
      <c r="I815" s="7"/>
    </row>
    <row r="816" ht="15.75" customHeight="1">
      <c r="C816" s="6"/>
      <c r="H816" s="7"/>
      <c r="I816" s="7"/>
    </row>
    <row r="817" ht="15.75" customHeight="1">
      <c r="C817" s="6"/>
      <c r="H817" s="7"/>
      <c r="I817" s="7"/>
    </row>
    <row r="818" ht="15.75" customHeight="1">
      <c r="C818" s="6"/>
      <c r="H818" s="7"/>
      <c r="I818" s="7"/>
    </row>
    <row r="819" ht="15.75" customHeight="1">
      <c r="C819" s="6"/>
      <c r="H819" s="7"/>
      <c r="I819" s="7"/>
    </row>
    <row r="820" ht="15.75" customHeight="1">
      <c r="C820" s="6"/>
      <c r="H820" s="7"/>
      <c r="I820" s="7"/>
    </row>
    <row r="821" ht="15.75" customHeight="1">
      <c r="C821" s="6"/>
      <c r="H821" s="7"/>
      <c r="I821" s="7"/>
    </row>
    <row r="822" ht="15.75" customHeight="1">
      <c r="C822" s="6"/>
      <c r="H822" s="7"/>
      <c r="I822" s="7"/>
    </row>
    <row r="823" ht="15.75" customHeight="1">
      <c r="C823" s="6"/>
      <c r="H823" s="7"/>
      <c r="I823" s="7"/>
    </row>
    <row r="824" ht="15.75" customHeight="1">
      <c r="C824" s="6"/>
      <c r="H824" s="7"/>
      <c r="I824" s="7"/>
    </row>
    <row r="825" ht="15.75" customHeight="1">
      <c r="C825" s="6"/>
      <c r="H825" s="7"/>
      <c r="I825" s="7"/>
    </row>
    <row r="826" ht="15.75" customHeight="1">
      <c r="C826" s="6"/>
      <c r="H826" s="7"/>
      <c r="I826" s="7"/>
    </row>
    <row r="827" ht="15.75" customHeight="1">
      <c r="C827" s="6"/>
      <c r="H827" s="7"/>
      <c r="I827" s="7"/>
    </row>
    <row r="828" ht="15.75" customHeight="1">
      <c r="C828" s="6"/>
      <c r="H828" s="7"/>
      <c r="I828" s="7"/>
    </row>
    <row r="829" ht="15.75" customHeight="1">
      <c r="C829" s="6"/>
      <c r="H829" s="7"/>
      <c r="I829" s="7"/>
    </row>
    <row r="830" ht="15.75" customHeight="1">
      <c r="C830" s="6"/>
      <c r="H830" s="7"/>
      <c r="I830" s="7"/>
    </row>
    <row r="831" ht="15.75" customHeight="1">
      <c r="C831" s="6"/>
      <c r="H831" s="7"/>
      <c r="I831" s="7"/>
    </row>
    <row r="832" ht="15.75" customHeight="1">
      <c r="C832" s="6"/>
      <c r="H832" s="7"/>
      <c r="I832" s="7"/>
    </row>
    <row r="833" ht="15.75" customHeight="1">
      <c r="C833" s="6"/>
      <c r="H833" s="7"/>
      <c r="I833" s="7"/>
    </row>
    <row r="834" ht="15.75" customHeight="1">
      <c r="C834" s="6"/>
      <c r="H834" s="7"/>
      <c r="I834" s="7"/>
    </row>
    <row r="835" ht="15.75" customHeight="1">
      <c r="C835" s="6"/>
      <c r="H835" s="7"/>
      <c r="I835" s="7"/>
    </row>
    <row r="836" ht="15.75" customHeight="1">
      <c r="C836" s="6"/>
      <c r="H836" s="7"/>
      <c r="I836" s="7"/>
    </row>
    <row r="837" ht="15.75" customHeight="1">
      <c r="C837" s="6"/>
      <c r="H837" s="7"/>
      <c r="I837" s="7"/>
    </row>
    <row r="838" ht="15.75" customHeight="1">
      <c r="C838" s="6"/>
      <c r="H838" s="7"/>
      <c r="I838" s="7"/>
    </row>
    <row r="839" ht="15.75" customHeight="1">
      <c r="C839" s="6"/>
      <c r="H839" s="7"/>
      <c r="I839" s="7"/>
    </row>
    <row r="840" ht="15.75" customHeight="1">
      <c r="C840" s="6"/>
      <c r="H840" s="7"/>
      <c r="I840" s="7"/>
    </row>
    <row r="841" ht="15.75" customHeight="1">
      <c r="C841" s="6"/>
      <c r="H841" s="7"/>
      <c r="I841" s="7"/>
    </row>
    <row r="842" ht="15.75" customHeight="1">
      <c r="C842" s="6"/>
      <c r="H842" s="7"/>
      <c r="I842" s="7"/>
    </row>
    <row r="843" ht="15.75" customHeight="1">
      <c r="C843" s="6"/>
      <c r="H843" s="7"/>
      <c r="I843" s="7"/>
    </row>
    <row r="844" ht="15.75" customHeight="1">
      <c r="C844" s="6"/>
      <c r="H844" s="7"/>
      <c r="I844" s="7"/>
    </row>
    <row r="845" ht="15.75" customHeight="1">
      <c r="C845" s="6"/>
      <c r="H845" s="7"/>
      <c r="I845" s="7"/>
    </row>
    <row r="846" ht="15.75" customHeight="1">
      <c r="C846" s="6"/>
      <c r="H846" s="7"/>
      <c r="I846" s="7"/>
    </row>
    <row r="847" ht="15.75" customHeight="1">
      <c r="C847" s="6"/>
      <c r="H847" s="7"/>
      <c r="I847" s="7"/>
    </row>
    <row r="848" ht="15.75" customHeight="1">
      <c r="C848" s="6"/>
      <c r="H848" s="7"/>
      <c r="I848" s="7"/>
    </row>
    <row r="849" ht="15.75" customHeight="1">
      <c r="C849" s="6"/>
      <c r="H849" s="7"/>
      <c r="I849" s="7"/>
    </row>
    <row r="850" ht="15.75" customHeight="1">
      <c r="C850" s="6"/>
      <c r="H850" s="7"/>
      <c r="I850" s="7"/>
    </row>
    <row r="851" ht="15.75" customHeight="1">
      <c r="C851" s="6"/>
      <c r="H851" s="7"/>
      <c r="I851" s="7"/>
    </row>
    <row r="852" ht="15.75" customHeight="1">
      <c r="C852" s="6"/>
      <c r="H852" s="7"/>
      <c r="I852" s="7"/>
    </row>
    <row r="853" ht="15.75" customHeight="1">
      <c r="C853" s="6"/>
      <c r="H853" s="7"/>
      <c r="I853" s="7"/>
    </row>
    <row r="854" ht="15.75" customHeight="1">
      <c r="C854" s="6"/>
      <c r="H854" s="7"/>
      <c r="I854" s="7"/>
    </row>
    <row r="855" ht="15.75" customHeight="1">
      <c r="C855" s="6"/>
      <c r="H855" s="7"/>
      <c r="I855" s="7"/>
    </row>
    <row r="856" ht="15.75" customHeight="1">
      <c r="C856" s="6"/>
      <c r="H856" s="7"/>
      <c r="I856" s="7"/>
    </row>
    <row r="857" ht="15.75" customHeight="1">
      <c r="C857" s="6"/>
      <c r="H857" s="7"/>
      <c r="I857" s="7"/>
    </row>
    <row r="858" ht="15.75" customHeight="1">
      <c r="C858" s="6"/>
      <c r="H858" s="7"/>
      <c r="I858" s="7"/>
    </row>
    <row r="859" ht="15.75" customHeight="1">
      <c r="C859" s="6"/>
      <c r="H859" s="7"/>
      <c r="I859" s="7"/>
    </row>
    <row r="860" ht="15.75" customHeight="1">
      <c r="C860" s="6"/>
      <c r="H860" s="7"/>
      <c r="I860" s="7"/>
    </row>
    <row r="861" ht="15.75" customHeight="1">
      <c r="C861" s="6"/>
      <c r="H861" s="7"/>
      <c r="I861" s="7"/>
    </row>
    <row r="862" ht="15.75" customHeight="1">
      <c r="C862" s="6"/>
      <c r="H862" s="7"/>
      <c r="I862" s="7"/>
    </row>
    <row r="863" ht="15.75" customHeight="1">
      <c r="C863" s="6"/>
      <c r="H863" s="7"/>
      <c r="I863" s="7"/>
    </row>
    <row r="864" ht="15.75" customHeight="1">
      <c r="C864" s="6"/>
      <c r="H864" s="7"/>
      <c r="I864" s="7"/>
    </row>
    <row r="865" ht="15.75" customHeight="1">
      <c r="C865" s="6"/>
      <c r="H865" s="7"/>
      <c r="I865" s="7"/>
    </row>
    <row r="866" ht="15.75" customHeight="1">
      <c r="C866" s="6"/>
      <c r="H866" s="7"/>
      <c r="I866" s="7"/>
    </row>
    <row r="867" ht="15.75" customHeight="1">
      <c r="C867" s="6"/>
      <c r="H867" s="7"/>
      <c r="I867" s="7"/>
    </row>
    <row r="868" ht="15.75" customHeight="1">
      <c r="C868" s="6"/>
      <c r="H868" s="7"/>
      <c r="I868" s="7"/>
    </row>
    <row r="869" ht="15.75" customHeight="1">
      <c r="C869" s="6"/>
      <c r="H869" s="7"/>
      <c r="I869" s="7"/>
    </row>
    <row r="870" ht="15.75" customHeight="1">
      <c r="C870" s="6"/>
      <c r="H870" s="7"/>
      <c r="I870" s="7"/>
    </row>
    <row r="871" ht="15.75" customHeight="1">
      <c r="C871" s="6"/>
      <c r="H871" s="7"/>
      <c r="I871" s="7"/>
    </row>
    <row r="872" ht="15.75" customHeight="1">
      <c r="C872" s="6"/>
      <c r="H872" s="7"/>
      <c r="I872" s="7"/>
    </row>
    <row r="873" ht="15.75" customHeight="1">
      <c r="C873" s="6"/>
      <c r="H873" s="7"/>
      <c r="I873" s="7"/>
    </row>
    <row r="874" ht="15.75" customHeight="1">
      <c r="C874" s="6"/>
      <c r="H874" s="7"/>
      <c r="I874" s="7"/>
    </row>
    <row r="875" ht="15.75" customHeight="1">
      <c r="C875" s="6"/>
      <c r="H875" s="7"/>
      <c r="I875" s="7"/>
    </row>
    <row r="876" ht="15.75" customHeight="1">
      <c r="C876" s="6"/>
      <c r="H876" s="7"/>
      <c r="I876" s="7"/>
    </row>
    <row r="877" ht="15.75" customHeight="1">
      <c r="C877" s="6"/>
      <c r="H877" s="7"/>
      <c r="I877" s="7"/>
    </row>
    <row r="878" ht="15.75" customHeight="1">
      <c r="C878" s="6"/>
      <c r="H878" s="7"/>
      <c r="I878" s="7"/>
    </row>
    <row r="879" ht="15.75" customHeight="1">
      <c r="C879" s="6"/>
      <c r="H879" s="7"/>
      <c r="I879" s="7"/>
    </row>
    <row r="880" ht="15.75" customHeight="1">
      <c r="C880" s="6"/>
      <c r="H880" s="7"/>
      <c r="I880" s="7"/>
    </row>
    <row r="881" ht="15.75" customHeight="1">
      <c r="C881" s="6"/>
      <c r="H881" s="7"/>
      <c r="I881" s="7"/>
    </row>
    <row r="882" ht="15.75" customHeight="1">
      <c r="C882" s="6"/>
      <c r="H882" s="7"/>
      <c r="I882" s="7"/>
    </row>
    <row r="883" ht="15.75" customHeight="1">
      <c r="C883" s="6"/>
      <c r="H883" s="7"/>
      <c r="I883" s="7"/>
    </row>
    <row r="884" ht="15.75" customHeight="1">
      <c r="C884" s="6"/>
      <c r="H884" s="7"/>
      <c r="I884" s="7"/>
    </row>
    <row r="885" ht="15.75" customHeight="1">
      <c r="C885" s="6"/>
      <c r="H885" s="7"/>
      <c r="I885" s="7"/>
    </row>
    <row r="886" ht="15.75" customHeight="1">
      <c r="C886" s="6"/>
      <c r="H886" s="7"/>
      <c r="I886" s="7"/>
    </row>
    <row r="887" ht="15.75" customHeight="1">
      <c r="C887" s="6"/>
      <c r="H887" s="7"/>
      <c r="I887" s="7"/>
    </row>
    <row r="888" ht="15.75" customHeight="1">
      <c r="C888" s="6"/>
      <c r="H888" s="7"/>
      <c r="I888" s="7"/>
    </row>
    <row r="889" ht="15.75" customHeight="1">
      <c r="C889" s="6"/>
      <c r="H889" s="7"/>
      <c r="I889" s="7"/>
    </row>
    <row r="890" ht="15.75" customHeight="1">
      <c r="C890" s="6"/>
      <c r="H890" s="7"/>
      <c r="I890" s="7"/>
    </row>
    <row r="891" ht="15.75" customHeight="1">
      <c r="C891" s="6"/>
      <c r="H891" s="7"/>
      <c r="I891" s="7"/>
    </row>
    <row r="892" ht="15.75" customHeight="1">
      <c r="C892" s="6"/>
      <c r="H892" s="7"/>
      <c r="I892" s="7"/>
    </row>
    <row r="893" ht="15.75" customHeight="1">
      <c r="C893" s="6"/>
      <c r="H893" s="7"/>
      <c r="I893" s="7"/>
    </row>
    <row r="894" ht="15.75" customHeight="1">
      <c r="C894" s="6"/>
      <c r="H894" s="7"/>
      <c r="I894" s="7"/>
    </row>
    <row r="895" ht="15.75" customHeight="1">
      <c r="C895" s="6"/>
      <c r="H895" s="7"/>
      <c r="I895" s="7"/>
    </row>
    <row r="896" ht="15.75" customHeight="1">
      <c r="C896" s="6"/>
      <c r="H896" s="7"/>
      <c r="I896" s="7"/>
    </row>
    <row r="897" ht="15.75" customHeight="1">
      <c r="C897" s="6"/>
      <c r="H897" s="7"/>
      <c r="I897" s="7"/>
    </row>
    <row r="898" ht="15.75" customHeight="1">
      <c r="C898" s="6"/>
      <c r="H898" s="7"/>
      <c r="I898" s="7"/>
    </row>
    <row r="899" ht="15.75" customHeight="1">
      <c r="C899" s="6"/>
      <c r="H899" s="7"/>
      <c r="I899" s="7"/>
    </row>
    <row r="900" ht="15.75" customHeight="1">
      <c r="C900" s="6"/>
      <c r="H900" s="7"/>
      <c r="I900" s="7"/>
    </row>
    <row r="901" ht="15.75" customHeight="1">
      <c r="C901" s="6"/>
      <c r="H901" s="7"/>
      <c r="I901" s="7"/>
    </row>
    <row r="902" ht="15.75" customHeight="1">
      <c r="C902" s="6"/>
      <c r="H902" s="7"/>
      <c r="I902" s="7"/>
    </row>
    <row r="903" ht="15.75" customHeight="1">
      <c r="C903" s="6"/>
      <c r="H903" s="7"/>
      <c r="I903" s="7"/>
    </row>
    <row r="904" ht="15.75" customHeight="1">
      <c r="C904" s="6"/>
      <c r="H904" s="7"/>
      <c r="I904" s="7"/>
    </row>
    <row r="905" ht="15.75" customHeight="1">
      <c r="C905" s="6"/>
      <c r="H905" s="7"/>
      <c r="I905" s="7"/>
    </row>
    <row r="906" ht="15.75" customHeight="1">
      <c r="C906" s="6"/>
      <c r="H906" s="7"/>
      <c r="I906" s="7"/>
    </row>
    <row r="907" ht="15.75" customHeight="1">
      <c r="C907" s="6"/>
      <c r="H907" s="7"/>
      <c r="I907" s="7"/>
    </row>
    <row r="908" ht="15.75" customHeight="1">
      <c r="C908" s="6"/>
      <c r="H908" s="7"/>
      <c r="I908" s="7"/>
    </row>
    <row r="909" ht="15.75" customHeight="1">
      <c r="C909" s="6"/>
      <c r="H909" s="7"/>
      <c r="I909" s="7"/>
    </row>
    <row r="910" ht="15.75" customHeight="1">
      <c r="C910" s="6"/>
      <c r="H910" s="7"/>
      <c r="I910" s="7"/>
    </row>
    <row r="911" ht="15.75" customHeight="1">
      <c r="C911" s="6"/>
      <c r="H911" s="7"/>
      <c r="I911" s="7"/>
    </row>
    <row r="912" ht="15.75" customHeight="1">
      <c r="C912" s="6"/>
      <c r="H912" s="7"/>
      <c r="I912" s="7"/>
    </row>
    <row r="913" ht="15.75" customHeight="1">
      <c r="C913" s="6"/>
      <c r="H913" s="7"/>
      <c r="I913" s="7"/>
    </row>
    <row r="914" ht="15.75" customHeight="1">
      <c r="C914" s="6"/>
      <c r="H914" s="7"/>
      <c r="I914" s="7"/>
    </row>
    <row r="915" ht="15.75" customHeight="1">
      <c r="C915" s="6"/>
      <c r="H915" s="7"/>
      <c r="I915" s="7"/>
    </row>
    <row r="916" ht="15.75" customHeight="1">
      <c r="C916" s="6"/>
      <c r="H916" s="7"/>
      <c r="I916" s="7"/>
    </row>
    <row r="917" ht="15.75" customHeight="1">
      <c r="C917" s="6"/>
      <c r="H917" s="7"/>
      <c r="I917" s="7"/>
    </row>
    <row r="918" ht="15.75" customHeight="1">
      <c r="C918" s="6"/>
      <c r="H918" s="7"/>
      <c r="I918" s="7"/>
    </row>
    <row r="919" ht="15.75" customHeight="1">
      <c r="C919" s="6"/>
      <c r="H919" s="7"/>
      <c r="I919" s="7"/>
    </row>
    <row r="920" ht="15.75" customHeight="1">
      <c r="C920" s="6"/>
      <c r="H920" s="7"/>
      <c r="I920" s="7"/>
    </row>
    <row r="921" ht="15.75" customHeight="1">
      <c r="C921" s="6"/>
      <c r="H921" s="7"/>
      <c r="I921" s="7"/>
    </row>
    <row r="922" ht="15.75" customHeight="1">
      <c r="C922" s="6"/>
      <c r="H922" s="7"/>
      <c r="I922" s="7"/>
    </row>
    <row r="923" ht="15.75" customHeight="1">
      <c r="C923" s="6"/>
      <c r="H923" s="7"/>
      <c r="I923" s="7"/>
    </row>
    <row r="924" ht="15.75" customHeight="1">
      <c r="C924" s="6"/>
      <c r="H924" s="7"/>
      <c r="I924" s="7"/>
    </row>
    <row r="925" ht="15.75" customHeight="1">
      <c r="C925" s="6"/>
      <c r="H925" s="7"/>
      <c r="I925" s="7"/>
    </row>
    <row r="926" ht="15.75" customHeight="1">
      <c r="C926" s="6"/>
      <c r="H926" s="7"/>
      <c r="I926" s="7"/>
    </row>
    <row r="927" ht="15.75" customHeight="1">
      <c r="C927" s="6"/>
      <c r="H927" s="7"/>
      <c r="I927" s="7"/>
    </row>
    <row r="928" ht="15.75" customHeight="1">
      <c r="C928" s="6"/>
      <c r="H928" s="7"/>
      <c r="I928" s="7"/>
    </row>
    <row r="929" ht="15.75" customHeight="1">
      <c r="C929" s="6"/>
      <c r="H929" s="7"/>
      <c r="I929" s="7"/>
    </row>
    <row r="930" ht="15.75" customHeight="1">
      <c r="C930" s="6"/>
      <c r="H930" s="7"/>
      <c r="I930" s="7"/>
    </row>
    <row r="931" ht="15.75" customHeight="1">
      <c r="C931" s="6"/>
      <c r="H931" s="7"/>
      <c r="I931" s="7"/>
    </row>
    <row r="932" ht="15.75" customHeight="1">
      <c r="C932" s="6"/>
      <c r="H932" s="7"/>
      <c r="I932" s="7"/>
    </row>
    <row r="933" ht="15.75" customHeight="1">
      <c r="C933" s="6"/>
      <c r="H933" s="7"/>
      <c r="I933" s="7"/>
    </row>
    <row r="934" ht="15.75" customHeight="1">
      <c r="C934" s="6"/>
      <c r="H934" s="7"/>
      <c r="I934" s="7"/>
    </row>
    <row r="935" ht="15.75" customHeight="1">
      <c r="C935" s="6"/>
      <c r="H935" s="7"/>
      <c r="I935" s="7"/>
    </row>
    <row r="936" ht="15.75" customHeight="1">
      <c r="C936" s="6"/>
      <c r="H936" s="7"/>
      <c r="I936" s="7"/>
    </row>
    <row r="937" ht="15.75" customHeight="1">
      <c r="C937" s="6"/>
      <c r="H937" s="7"/>
      <c r="I937" s="7"/>
    </row>
    <row r="938" ht="15.75" customHeight="1">
      <c r="C938" s="6"/>
      <c r="H938" s="7"/>
      <c r="I938" s="7"/>
    </row>
    <row r="939" ht="15.75" customHeight="1">
      <c r="C939" s="6"/>
      <c r="H939" s="7"/>
      <c r="I939" s="7"/>
    </row>
    <row r="940" ht="15.75" customHeight="1">
      <c r="C940" s="6"/>
      <c r="H940" s="7"/>
      <c r="I940" s="7"/>
    </row>
    <row r="941" ht="15.75" customHeight="1">
      <c r="C941" s="6"/>
      <c r="H941" s="7"/>
      <c r="I941" s="7"/>
    </row>
    <row r="942" ht="15.75" customHeight="1">
      <c r="C942" s="6"/>
      <c r="H942" s="7"/>
      <c r="I942" s="7"/>
    </row>
    <row r="943" ht="15.75" customHeight="1">
      <c r="C943" s="6"/>
      <c r="H943" s="7"/>
      <c r="I943" s="7"/>
    </row>
    <row r="944" ht="15.75" customHeight="1">
      <c r="C944" s="6"/>
      <c r="H944" s="7"/>
      <c r="I944" s="7"/>
    </row>
    <row r="945" ht="15.75" customHeight="1">
      <c r="C945" s="6"/>
      <c r="H945" s="7"/>
      <c r="I945" s="7"/>
    </row>
    <row r="946" ht="15.75" customHeight="1">
      <c r="C946" s="6"/>
      <c r="H946" s="7"/>
      <c r="I946" s="7"/>
    </row>
    <row r="947" ht="15.75" customHeight="1">
      <c r="C947" s="6"/>
      <c r="H947" s="7"/>
      <c r="I947" s="7"/>
    </row>
    <row r="948" ht="15.75" customHeight="1">
      <c r="C948" s="6"/>
      <c r="H948" s="7"/>
      <c r="I948" s="7"/>
    </row>
    <row r="949" ht="15.75" customHeight="1">
      <c r="C949" s="6"/>
      <c r="H949" s="7"/>
      <c r="I949" s="7"/>
    </row>
    <row r="950" ht="15.75" customHeight="1">
      <c r="C950" s="6"/>
      <c r="H950" s="7"/>
      <c r="I950" s="7"/>
    </row>
    <row r="951" ht="15.75" customHeight="1">
      <c r="C951" s="6"/>
      <c r="H951" s="7"/>
      <c r="I951" s="7"/>
    </row>
    <row r="952" ht="15.75" customHeight="1">
      <c r="C952" s="6"/>
      <c r="H952" s="7"/>
      <c r="I952" s="7"/>
    </row>
    <row r="953" ht="15.75" customHeight="1">
      <c r="C953" s="6"/>
      <c r="H953" s="7"/>
      <c r="I953" s="7"/>
    </row>
    <row r="954" ht="15.75" customHeight="1">
      <c r="C954" s="6"/>
      <c r="H954" s="7"/>
      <c r="I954" s="7"/>
    </row>
    <row r="955" ht="15.75" customHeight="1">
      <c r="C955" s="6"/>
      <c r="H955" s="7"/>
      <c r="I955" s="7"/>
    </row>
    <row r="956" ht="15.75" customHeight="1">
      <c r="C956" s="6"/>
      <c r="H956" s="7"/>
      <c r="I956" s="7"/>
    </row>
    <row r="957" ht="15.75" customHeight="1">
      <c r="C957" s="6"/>
      <c r="H957" s="7"/>
      <c r="I957" s="7"/>
    </row>
    <row r="958" ht="15.75" customHeight="1">
      <c r="C958" s="6"/>
      <c r="H958" s="7"/>
      <c r="I958" s="7"/>
    </row>
    <row r="959" ht="15.75" customHeight="1">
      <c r="C959" s="6"/>
      <c r="H959" s="7"/>
      <c r="I959" s="7"/>
    </row>
    <row r="960" ht="15.75" customHeight="1">
      <c r="C960" s="6"/>
      <c r="H960" s="7"/>
      <c r="I960" s="7"/>
    </row>
    <row r="961" ht="15.75" customHeight="1">
      <c r="C961" s="6"/>
      <c r="H961" s="7"/>
      <c r="I961" s="7"/>
    </row>
    <row r="962" ht="15.75" customHeight="1">
      <c r="C962" s="6"/>
      <c r="H962" s="7"/>
      <c r="I962" s="7"/>
    </row>
    <row r="963" ht="15.75" customHeight="1">
      <c r="C963" s="6"/>
      <c r="H963" s="7"/>
      <c r="I963" s="7"/>
    </row>
    <row r="964" ht="15.75" customHeight="1">
      <c r="C964" s="6"/>
      <c r="H964" s="7"/>
      <c r="I964" s="7"/>
    </row>
    <row r="965" ht="15.75" customHeight="1">
      <c r="C965" s="6"/>
      <c r="H965" s="7"/>
      <c r="I965" s="7"/>
    </row>
    <row r="966" ht="15.75" customHeight="1">
      <c r="C966" s="6"/>
      <c r="H966" s="7"/>
      <c r="I966" s="7"/>
    </row>
    <row r="967" ht="15.75" customHeight="1">
      <c r="C967" s="6"/>
      <c r="H967" s="7"/>
      <c r="I967" s="7"/>
    </row>
    <row r="968" ht="15.75" customHeight="1">
      <c r="C968" s="6"/>
      <c r="H968" s="7"/>
      <c r="I968" s="7"/>
    </row>
    <row r="969" ht="15.75" customHeight="1">
      <c r="C969" s="6"/>
      <c r="H969" s="7"/>
      <c r="I969" s="7"/>
    </row>
    <row r="970" ht="15.75" customHeight="1">
      <c r="C970" s="6"/>
      <c r="H970" s="7"/>
      <c r="I970" s="7"/>
    </row>
    <row r="971" ht="15.75" customHeight="1">
      <c r="C971" s="6"/>
      <c r="H971" s="7"/>
      <c r="I971" s="7"/>
    </row>
    <row r="972" ht="15.75" customHeight="1">
      <c r="C972" s="6"/>
      <c r="H972" s="7"/>
      <c r="I972" s="7"/>
    </row>
    <row r="973" ht="15.75" customHeight="1">
      <c r="C973" s="6"/>
      <c r="H973" s="7"/>
      <c r="I973" s="7"/>
    </row>
    <row r="974" ht="15.75" customHeight="1">
      <c r="C974" s="6"/>
      <c r="H974" s="7"/>
      <c r="I974" s="7"/>
    </row>
    <row r="975" ht="15.75" customHeight="1">
      <c r="C975" s="6"/>
      <c r="H975" s="7"/>
      <c r="I975" s="7"/>
    </row>
    <row r="976" ht="15.75" customHeight="1">
      <c r="C976" s="6"/>
      <c r="H976" s="7"/>
      <c r="I976" s="7"/>
    </row>
    <row r="977" ht="15.75" customHeight="1">
      <c r="C977" s="6"/>
      <c r="H977" s="7"/>
      <c r="I977" s="7"/>
    </row>
    <row r="978" ht="15.75" customHeight="1">
      <c r="C978" s="6"/>
      <c r="H978" s="7"/>
      <c r="I978" s="7"/>
    </row>
    <row r="979" ht="15.75" customHeight="1">
      <c r="C979" s="6"/>
      <c r="H979" s="7"/>
      <c r="I979" s="7"/>
    </row>
    <row r="980" ht="15.75" customHeight="1">
      <c r="C980" s="6"/>
      <c r="H980" s="7"/>
      <c r="I980" s="7"/>
    </row>
    <row r="981" ht="15.75" customHeight="1">
      <c r="C981" s="6"/>
      <c r="H981" s="7"/>
      <c r="I981" s="7"/>
    </row>
    <row r="982" ht="15.75" customHeight="1">
      <c r="C982" s="6"/>
      <c r="H982" s="7"/>
      <c r="I982" s="7"/>
    </row>
    <row r="983" ht="15.75" customHeight="1">
      <c r="C983" s="6"/>
      <c r="H983" s="7"/>
      <c r="I983" s="7"/>
    </row>
    <row r="984" ht="15.75" customHeight="1">
      <c r="C984" s="6"/>
      <c r="H984" s="7"/>
      <c r="I984" s="7"/>
    </row>
    <row r="985" ht="15.75" customHeight="1">
      <c r="C985" s="6"/>
      <c r="H985" s="7"/>
      <c r="I985" s="7"/>
    </row>
    <row r="986" ht="15.75" customHeight="1">
      <c r="C986" s="6"/>
      <c r="H986" s="7"/>
      <c r="I986" s="7"/>
    </row>
    <row r="987" ht="15.75" customHeight="1">
      <c r="C987" s="6"/>
      <c r="H987" s="7"/>
      <c r="I987" s="7"/>
    </row>
    <row r="988" ht="15.75" customHeight="1">
      <c r="C988" s="6"/>
      <c r="H988" s="7"/>
      <c r="I988" s="7"/>
    </row>
    <row r="989" ht="15.75" customHeight="1">
      <c r="C989" s="6"/>
      <c r="H989" s="7"/>
      <c r="I989" s="7"/>
    </row>
    <row r="990" ht="15.75" customHeight="1">
      <c r="C990" s="6"/>
      <c r="H990" s="7"/>
      <c r="I990" s="7"/>
    </row>
    <row r="991" ht="15.75" customHeight="1">
      <c r="C991" s="6"/>
      <c r="H991" s="7"/>
      <c r="I991" s="7"/>
    </row>
    <row r="992" ht="15.75" customHeight="1">
      <c r="C992" s="6"/>
      <c r="H992" s="7"/>
      <c r="I992" s="7"/>
    </row>
    <row r="993" ht="15.75" customHeight="1">
      <c r="C993" s="6"/>
      <c r="H993" s="7"/>
      <c r="I993" s="7"/>
    </row>
    <row r="994" ht="15.75" customHeight="1">
      <c r="C994" s="6"/>
      <c r="H994" s="7"/>
      <c r="I994" s="7"/>
    </row>
    <row r="995" ht="15.75" customHeight="1">
      <c r="C995" s="6"/>
      <c r="H995" s="7"/>
      <c r="I995" s="7"/>
    </row>
    <row r="996" ht="15.75" customHeight="1">
      <c r="C996" s="6"/>
      <c r="H996" s="7"/>
      <c r="I996" s="7"/>
    </row>
    <row r="997" ht="15.75" customHeight="1">
      <c r="C997" s="6"/>
      <c r="H997" s="7"/>
      <c r="I997" s="7"/>
    </row>
    <row r="998" ht="15.75" customHeight="1">
      <c r="C998" s="6"/>
      <c r="H998" s="7"/>
      <c r="I998" s="7"/>
    </row>
    <row r="999" ht="15.75" customHeight="1">
      <c r="C999" s="6"/>
      <c r="H999" s="7"/>
      <c r="I999" s="7"/>
    </row>
    <row r="1000" ht="15.75" customHeight="1">
      <c r="C1000" s="6"/>
      <c r="H1000" s="7"/>
      <c r="I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13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2025-03-04T23:31:20Z</dcterms:created>
</cp:coreProperties>
</file>