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908"/>
  <workbookPr/>
  <mc:AlternateContent xmlns:mc="http://schemas.openxmlformats.org/markup-compatibility/2006">
    <mc:Choice Requires="x15">
      <x15ac:absPath xmlns:x15ac="http://schemas.microsoft.com/office/spreadsheetml/2010/11/ac" url="/Users/vanessatheel/Documents/FIM/MA/Analysis/Data/"/>
    </mc:Choice>
  </mc:AlternateContent>
  <bookViews>
    <workbookView xWindow="1840" yWindow="460" windowWidth="23940" windowHeight="13040" tabRatio="500" firstSheet="1" activeTab="1"/>
  </bookViews>
  <sheets>
    <sheet name="Excel2LaTeX" sheetId="2" state="hidden" r:id="rId1"/>
    <sheet name="Tabelle1" sheetId="1" r:id="rId2"/>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2" i="2" l="1"/>
</calcChain>
</file>

<file path=xl/sharedStrings.xml><?xml version="1.0" encoding="utf-8"?>
<sst xmlns="http://schemas.openxmlformats.org/spreadsheetml/2006/main" count="122" uniqueCount="122">
  <si>
    <t>Name</t>
  </si>
  <si>
    <t>Total Assets (*)</t>
  </si>
  <si>
    <t>Earnings before interest and taxes (EBIT) (*)</t>
  </si>
  <si>
    <t>Earnings before interest, taxes, depreciation and amortization (EBITDA) (*)</t>
  </si>
  <si>
    <t>Return on Assets (ROA)</t>
  </si>
  <si>
    <t>Net Sales (*)</t>
  </si>
  <si>
    <t>Operative Cashflow (Op Cashflow) (*)</t>
  </si>
  <si>
    <t>Dividend Yield</t>
  </si>
  <si>
    <t>Leverage (*)</t>
  </si>
  <si>
    <t>Dividend Per Share (*)</t>
  </si>
  <si>
    <t xml:space="preserve">Employee Growth </t>
  </si>
  <si>
    <t>Book-per-share Growth</t>
  </si>
  <si>
    <t>Earnings-per-share Growth</t>
  </si>
  <si>
    <t>Dividends-per-share Growth</t>
  </si>
  <si>
    <t>Equity Growth</t>
  </si>
  <si>
    <t>Net Income Growth</t>
  </si>
  <si>
    <t>Earnings-per-share (*)</t>
  </si>
  <si>
    <t>Capital Expenditures (CapEx) (*)</t>
  </si>
  <si>
    <t>Price-Earnings Ratio (PE)</t>
  </si>
  <si>
    <t>Employees (*)</t>
  </si>
  <si>
    <t>Net Income (*)</t>
  </si>
  <si>
    <t>Market Value (*)</t>
  </si>
  <si>
    <t>Total-Assets Growth</t>
  </si>
  <si>
    <t>Net-Sales Growth</t>
  </si>
  <si>
    <t>WC07011</t>
  </si>
  <si>
    <t>WC08626</t>
  </si>
  <si>
    <t>ESG Score</t>
  </si>
  <si>
    <t>E Score</t>
  </si>
  <si>
    <t>S Score</t>
  </si>
  <si>
    <t>G Score</t>
  </si>
  <si>
    <t>WC08611</t>
  </si>
  <si>
    <t>WC08601</t>
  </si>
  <si>
    <t>WC08616</t>
  </si>
  <si>
    <t>WC08636</t>
  </si>
  <si>
    <t>WC08631</t>
  </si>
  <si>
    <t>WC08621</t>
  </si>
  <si>
    <t>DWCX</t>
  </si>
  <si>
    <t>PE</t>
  </si>
  <si>
    <t>MV</t>
  </si>
  <si>
    <t>EPS</t>
  </si>
  <si>
    <t>WC01706</t>
  </si>
  <si>
    <t>CGBSO09V</t>
  </si>
  <si>
    <t>ENSCORE</t>
  </si>
  <si>
    <t>ESG Combined Score</t>
  </si>
  <si>
    <t>TRESGCS</t>
  </si>
  <si>
    <t>TRESGCCS</t>
  </si>
  <si>
    <t>TRESGS</t>
  </si>
  <si>
    <t>ESG Controversies Score</t>
  </si>
  <si>
    <t>Refinitiv's ESG Combined Score is an overall company score based on the reported information in the environmental, social and corporate governance pillars (ESG Score) with an ESG Controversies overlay.</t>
  </si>
  <si>
    <t>ESG controversies category score measures a company's exposure to environmental, social and governance controversies and negative events reflected in global media.</t>
  </si>
  <si>
    <t>Refinitiv's ESG Score is an overall company score based on the self-reported information in the environmental, social and corporate governance pillars.</t>
  </si>
  <si>
    <t>SOSCORE</t>
  </si>
  <si>
    <t>CGSCORE</t>
  </si>
  <si>
    <t>Refinitiv's Social Pillar Score is the weighted average relative rating of a company based on the reported social information and the resulting four social category scores.</t>
  </si>
  <si>
    <t>WC02999</t>
  </si>
  <si>
    <t>EARNINGS BEFORE INTEREST AND TAXES (EBIT) represent the earnings of a company before interest expense and income taxes. It is calculated by taking the pre-tax income and adding back interest expense on debt and subtracting interest capitalized.</t>
  </si>
  <si>
    <t>WC18191</t>
  </si>
  <si>
    <t>WC18198</t>
  </si>
  <si>
    <t>EARNINGS BEFORE INTEREST, TAXES, DEPRECIATION &amp; AMORTIZATION (EBITDA) represent the earnings of a company before interest expense, income taxes and depreciation. It is calculated by taking the pre-tax income and adding back interest expense on debt and depreciation, depletion and amortization and subtracting interest capitalized.</t>
  </si>
  <si>
    <t>A. Calculated based on original balance sheet data as no restated interim is disclosed by the company.</t>
  </si>
  <si>
    <t>WC08326</t>
  </si>
  <si>
    <t>WC01001</t>
  </si>
  <si>
    <t>DY</t>
  </si>
  <si>
    <t>DPS</t>
  </si>
  <si>
    <t xml:space="preserve">Market value on Datastream is the share price multiplied by the number of ordinary shares in issue. The amount in issue is updated whenever new tranches of stock are issued or after a capital change.
§ For companies with more than one class of equity capital, the market value is expressed according to the individual issue. 
§ Market value is displayed in millions of units of local currency. 
</t>
  </si>
  <si>
    <t>WC08606</t>
  </si>
  <si>
    <t>WC04860</t>
  </si>
  <si>
    <t>WC08221</t>
  </si>
  <si>
    <t xml:space="preserve">All Industries:
(Long Term Debt + Short Term Debt &amp; Current Portion of Long Term Debt) / (Total Capital + Short Term Debt &amp; Current Portion of Long Term Debt) * 100
</t>
  </si>
  <si>
    <t>TR Eikon Code</t>
  </si>
  <si>
    <t>Details</t>
  </si>
  <si>
    <t>Refinitiv's Environment Pillar Score is the weighted average relative rating of a company based on the reported environmental information and the resulting three environmental category scores.</t>
  </si>
  <si>
    <t>Refinitiv's Governance Pillar Score is the weighted average relative rating of a company based on the reported governance information and the resulting three governance category scores.</t>
  </si>
  <si>
    <t xml:space="preserve">All Industries:
TOTAL ASSETS represent the sum of total current assets, long term receivables, investment in unconsolidated subsidiaries, other investments, net property plant and equipment and other assets.
Banks:
TOTAL ASSETS represent the sum of cash &amp; due from banks, total investments, net loans, customer liability on acceptances (if included in total assets), investment in unconsolidated subsidiaries, real estate assets, net property, plant and equipment and other assets.
Insurance Companies:
TOTAL ASSETS represent the sum of cash, total investments, premium balance receivables, investments in unconsolidated subsidiaries, net property, plant and equipment and other assets.
Other Financial Companies:
TOTAL ASSETS represent the sum of cash &amp; equivalents, receivables, securities inventory, custody securities, total investments, net loans, net property, plant and equipment, investments in unconsolidated subsidiaries and other assets.
</t>
  </si>
  <si>
    <t>Footnotes</t>
  </si>
  <si>
    <t xml:space="preserve">B. Excludes contra items (contingent liabilities)
L. No standard text
M. No standard text
O. Adjusted to exclude deferred taxes
Ongoing update discontinued from Oct 2012
C. Includes trust business assets 
D. Adjusted to exclude foreign currency translation gains/losses 
F. Adjusted to exclude provision for bad debt/loan losses 
G. Adjusted to exclude treasury stock 
H. Adjusted to exclude investment in own bonds 
I. Adjusted to exclude foreign currency translation losses and provision for bad debts 
J. Adjusted to excluded treasury stock and investment in own bonds 
K. Adjusted to excluded unappropriated net loss 
N. Increased by payments on work in progress that has been treated as a current liability </t>
  </si>
  <si>
    <t xml:space="preserve">Industrials:
Annual Time Series:
(Net Income – Bottom Line + ((Interest Expense on Debt-Interest Capitalized) * (1-Tax Rate))) / Average of Last Year's and Current Year’s Total Assets * 100
Banks:
Net Income – Bottom Line + ((Interest Expense on Debt-Interest Capitalized) * (1-Tax Rate))) / Average of Last Year's (Total Assets - Customer Liabilities on Acceptances) and Current Year’s (Total Assets - Customer Liabilities on Acceptances) * 100. Customer Liabilities on Acceptances only subtracted when included in Total Assets
Insurance Companies:
(Net Income – Bottom Line + ((Interest Expense on Debt-Interest Capitalized) *(1-Tax Rate))) + Policyholders' Surplus) / Average of Last Year's and Current Year’s Total Assets * 100
Other Financial Companies:
(Net Income – Bottom Line + ((Interest Expense on Debt-Interest Capitalized) * (1-Tax Rate))) / Average of Last Year's (Total Assets - Custody Securities) and Current Year’s (Total Assets - Custody Securities) * 100
</t>
  </si>
  <si>
    <t xml:space="preserve">Exceptions: 
U.S. Companies:
Standard Tax Rate Used in Calculations:
86 and prior years: 46%
87 to 94: 34%
95 and subsequent years: 35%
All Industries:
Interim Time Series:
((Trailing 12 Months Net Profit + (Trailing 12 Months Interest Expense On Debt * (1-Tax Rate / 100)))) / Average of Last Year's and Current Year’s Total Assets * 100
These calculations use restated data for last years values where available. If current year tax is &gt; 1, no adjustment is made; if NA, prior period rate is used.. 
A. Calculated based on original balance sheet data as no restated interim is disclosed by the company.
</t>
  </si>
  <si>
    <t>Industrials :
NET SALES OR REVENUES represent gross sales and other operating revenue less discounts, returns and allowances. 
Insurance and Other Financial Companies:
REVENUES represent the total operating revenue of the company.</t>
  </si>
  <si>
    <t>Industrials:It includes but is not restricted to:
Franchise sales when corresponding costs are available and included in expenses, Consulting fees, Service income, Royalty income when included in revenues by the company, Contracts-in-progress income, Licensing and franchise fees, Income derived from equipment lease or rental when considered part of operating revenue, Commissions earned (not gross billings) for advertising companies, Income from leased departments
It excludes:
Non-operating income, Interest income, Interest capitalized, Equity in earnings of unconsolidated subsidiaries, Rental income, Dividend income, Foreign exchange adjustment, Gain on debt retired, Sale of land or natural resources, Sale of plant and equipment, Sale of investment, Sales from discontinued operations, Security transactions, Income on reserve fund securities when shown separately, Operating differential subsidies for shipping companies, Net mutual aid assistance for airlines companies, General and Service Taxes, Value-Added taxes, Excise taxes, Windfall Profit TaxesBanks 
It includes but is not restricted to:
For Banks:
Interest and fees on loans, Interest on Federal Funds, Interest on Bank Deposits, Interest on State, County and Municipality Funds, Interest on U.S. Government and Federal Agencies Securities
Federal Funds sold and securities purchased under resale agreements
Lease Financing
Net leasing revenue
Income from Trading Accounts
Foreign Exchange Income
Investment Securities gains/losses
Service Charges on Deposits
Other Service Fees
Trust Income
Commissions and Fees
For Insurance Companies:
Premiums Earned
Investment income (if the company reports this item net of expenses then the net amount is shown after excluding interest expense) 
Other operating income
Gains/Losses on sale of securities (pre-tax)
For Other Financial Companies:
Investment income/loss
Interest income 
Income from trading accounts
Trust income
Commission and fees
Rental Income
Securities purchased under resale agreements
Investment Banking income
Principal Transactions
Footnotes:
A. Gross total sales or revenue
BA. Major accounting standards switch
BB. Change from unconsolidated to consolidated reports
G. Limited income statement given 
L. No standard text
N. No standard text
R. Net of interest expenses
SP. Preliminary – as reported by the company
U. No standard text
V. No standard text
W. Includes other income
Ongoing update discontinued from Oct 2012
AA. Length of fiscal period is 18 months
AB. Length of fiscal period is 15 months 
AC. Length of fiscal period is 9 months 
AD. Length of fiscal period is 6 months 
AF. Length of fiscal period is 5 months 
AG. Length of fiscal period is 13 months 
AH. Length of fiscal period is 14 months 
AI. Length of fiscal period is 7 months
AJ. Length of fiscal period is 8 months 
AK. Length of fiscal period is 48 weeks 
AL. Length of fiscal period is 3 months 
AM. Length of fiscal period is 11 months 
AN. Length of fiscal period is 53 weeks 
AP. Length of fiscal period is 16 months 
AQ. Length of fiscal period is 10 months 
AR. Length of fiscal period is 20 months 
AS. Length of fiscal period is 2 months 
AT. Length of fiscal period is 17 months 
AU. Length of fiscal period is 4 months 
AV. Length of fiscal period is 21 months 
AX. Length of fiscal period is 22 months 
B. Net sales includes value-added, excise, windfall profit or sales tax 
BC. Major reorganization 
BD. Change from domestic consolidation to worldwide consolidation 
BE. Major accounting standards switch and major reorganization 
BF. Change from domestic consolidation to domestic consolidation and one other country 
BG. Change from domestic consolidation and one other country to worldwide consolidation 
BH. Change from worldwide consolidation to domestic consolidation 
BI. Major accounting standards switch and change from domestic consolidation to worldwide consolidation 
BJ. Change from domestic consolidation to unconsolidated reports 
BK. Includes investment income 
BL. Change from worldwide consolidation to unconsolidated reports 
BN. Major reorganization. Changes in perimeter of consolidation 
BP. Change in accounting method for domestic companies from full consolidation to equity method 
BQ. Substantial changes in forms of financial statements 
BS. Company's financial statements are based on INPC (National Consumer Price Index). Prior data is not comparable. 
BT. Based on monetary adjusted statements 
C. Includes deferred profit on installment sales 
D. Includes inter-company sales (Non-U.S. companies only) 
F. Combined interim reports for the periods 
H. Includes services, but no sales are disclosed 
I. Value-added, excise, windfall profit or sales tax has been subtracted along with an undeterminable amount of other taxes which could not be separated 
J. Includes only main component 
K. Acq'd 
M. Includes equity in pre-tax income which cannot be separated. 
P. Not balancing with components of income due to lack of disclosure of each operating item. 
S. Net of operating expenses
Q. Revenue attributable to the banking business is not disclosed 
T. Net of expenses 
Y. Net of expenses and tax 
Z. Holding c</t>
  </si>
  <si>
    <t xml:space="preserve">All Industries:
NET CASH FLOW - OPERATING ACTIVITIES represent the net cash receipts and disbursements resulting from the operations of the company. It is the sum of Funds from Operations, Funds From/Used for Other Operating Activities and Extraordinary Items. 
</t>
  </si>
  <si>
    <t xml:space="preserve">Data for this field is generally not available prior to 1989. 
It includes but is not restricted to:
Funds from operations
Funds from/for working capital
Extraordinary items
</t>
  </si>
  <si>
    <t xml:space="preserve">The dividend yield expresses the dividend per share as a percentage of the share price. The underlying dividend is calculated according to the same principles as datatype DPSC (Dividend per share, current rate) in that it is based on an anticipated annual dividend and excludes special or once-off dividends.
Dividend yield is calculated on gross dividends (including tax credits) where available. Note that dividend yield for UK, Irish and French stocks is calculated on gross dividends (including tax credits), although dividends per share for these countries are displayed net.
</t>
  </si>
  <si>
    <t>For Germany:
§ for Datastream users in Germany, the dividend yield includes the tax credit applicable to domestic investors only.
§ for Datastream users outside Germany, the dividend yield excludes the tax credit applicable to domestic investors only.</t>
  </si>
  <si>
    <t>It includes but is not restricted to: 
Additions to property, plant and equipment
Investments in machinery and equipment.</t>
  </si>
  <si>
    <t xml:space="preserve">It excludes:
Seasonal employees
Emergency employees
Footnotes:
D. Average employees
Ongoing update discontinued from Oct 2012
A. Worldwide 
B. Domestic companies 
C. Parent company 
G. As of March of the following year 
H. Company leases the employees 
J. Includes full time equivalent for part time employees 
K. Decrease due to redundancies/layoffs 
L. As of June the following year 
O. Includes employees of associated companies 
</t>
  </si>
  <si>
    <t>CEO-Chairman</t>
  </si>
  <si>
    <t>All Industries:
NET INCOME AFTER PREFERRED DIVIDENDS represents the net income after preferred dividends that the company uses to calculate its basic earnings per share.</t>
  </si>
  <si>
    <t xml:space="preserve">A. No standard text
Ongoing update discontinued from Oct 2012
C. Change reporting practice to excluded effect of allocations to reserves 
D. Net income before effects of minority interest </t>
  </si>
  <si>
    <t>RangeAddress</t>
  </si>
  <si>
    <t>Options</t>
  </si>
  <si>
    <t>CellWidth</t>
  </si>
  <si>
    <t>Indent</t>
  </si>
  <si>
    <t>FileName</t>
  </si>
  <si>
    <t>Tabelle1.tex</t>
  </si>
  <si>
    <t>Rolling 12 month dividend per share (adjusted). It is intended to represent the anticipated payment over the following 12 months and for that reason may be calculated on a rolling 12-month basis, or as the "indicated" annual amount. Special or once-off dividends are generally excluded.
Dividends per share are displayed gross, inclusive of local tax credits where applicable, except for France, Belgium, Ivory Coast, Romania and the UK, where dividends per share are displayed net.
For the US and Canada, the dividend per share reflects the 'indicated annual dividend', which is derived by multiplying the latest payment by the frequency of payment. A latest quarterly payment, for example, is multiplied by 4. For other markets dividend per share represents a rolling 12-month value.</t>
  </si>
  <si>
    <t>All Industries:
(Current Year's Total Employees / Last Year's Total Employees - 1) * 100</t>
  </si>
  <si>
    <t>All Industries:
(Current Year's Book Value Per Share / Last Year's Book Value Per Share - 1) * 100
This calculation uses restated data for last years values where available. This item is also available at the security level for 1987 and subsequent years.</t>
  </si>
  <si>
    <t>All Industries:
Annual Time Series:
(Current Earnings Per Share / Last Year's Earnings Per Share - 1) * 100
This calculation uses restated data for last year’s values where available It is available at the security level for 1987 and subsequent years.
Interim Time Series:
(Current Trailing 12 Months Earnings Per Share / Last Year's Trailing 12 Months Earnings Per Share - 1) * 100
This calculation uses restated data for last year’s values where available It is available in the Interim time series at the company and security level for 1998 and subsequent years.</t>
  </si>
  <si>
    <t>All Industries:
Annual Time Series:
(Current Year's Dividends Per Share / Last Year's Dividends Per Share - 1) * 100
This item is also available at the security level for 1987 and subsequent years.
Interim Time Series:
(Current Year's Trailing 12 Months Dividends Per Share / Last Year's Trailing 12 Months Dividends Per Share - 1) * 100
This item is available in the Interim time series at the company and security level for 1998 and subsequent years.</t>
  </si>
  <si>
    <t>All Industries:
(Current Year's Common Shareholders' Equity / Last Year's Common Equity - 1) * 100
Insurance Companies:
If Common Equity is not available, Policyholders Equity is substituted
This calculation uses restated data for last year’s values where available.</t>
  </si>
  <si>
    <t>All Industries:
Annual Time Series:
(Current Year's Net Income – Bottom Line / Last Year's Net Income – Bottom Line - 1) * 100
Interim Time Series:
(Current Year's Trailing 12 Months Net Profit / Last Year's Trailing 12 Months Net Profit - 1) * 100
Insurance Companies:
Annual Time Series:
((Current Year's Net Income – Bottom Line + Current Year's Policyholders' Surplus) / (Last Year's Net Income - Bottom Line + Last Year's Policyholders' Surplus) - 1) * 100
Interim Time Series:
(Current Year's Trailing 12 Months Net Profit / Last Year's Trailing 12 Months Net Profit - 1) * 100
This calculation uses restated data for last years values where available</t>
  </si>
  <si>
    <t>This is the latest annualised rate that may reflect the last financial year or be derived from an aggregation of interim period earnings. Data is either provided by local sources or Worldscope.</t>
  </si>
  <si>
    <t xml:space="preserve">Capital Expenditures represent the funds used to acquire fixed assets other than those associated with acquisitions.
</t>
  </si>
  <si>
    <t>This is the price divided by the earnings rate per share at the required date. For full details of the price and earnings figures used in any particular case, see the Price and Earnings per share topics.</t>
  </si>
  <si>
    <t>All Industries:
EMPLOYEES represent the number of both full and part time employees of the company.</t>
  </si>
  <si>
    <t>Does the CEO simultaneously chair the board or has the chairman of the board been the CEO of the company?</t>
  </si>
  <si>
    <t>All Industries:
(Current Year's Total Assets / Last Year's Total Assets - 1) * 100
Banks:
((Current Year's Total Assets - Current Year's Customer Liabilities on Acceptances) / (Last Year's Total Assets - Last Year's Customer Liabilities on Acceptance) - 1) * 100
Customer Liabilities on Acceptances only subtracted when included in Total Assets
Other Financial Companies:
((Current Year's Total Assets - Current Year's Custody Securities) / (Last Year's Total Assets - Last Year's Custody Securities) - 1) * 100
This calculation uses restated data for last years values where available.</t>
  </si>
  <si>
    <t>All Industries:
Annual Time Series:
(Current Year's Net Sales or Revenues / Last Year's Total Net Sales or Revenues - 1) * 100
Interim Time Series:
(Current Year's Trailing 12 Months Net Sales or Revenues / Last Year's Trailing 12 Months Total Net Sales or Revenues - 1) * 100
This calculation uses restated data for last year’s values where available</t>
  </si>
  <si>
    <t>Tobin's Q</t>
  </si>
  <si>
    <t>168E</t>
  </si>
  <si>
    <t>(X(MVC)*1000.000+PAD#(X(WC03451)~PCUR,C)+PAD#(X(WC03251)~PCUR,C)+PAD#(X(WC03051)~PCUR,C))/PAD#(X(WC02999)~PCUR,C)</t>
  </si>
  <si>
    <t>Price to Book</t>
  </si>
  <si>
    <t>PTBV</t>
  </si>
  <si>
    <t>This is the share price divided by the book value per share.</t>
  </si>
  <si>
    <t>WC08231</t>
  </si>
  <si>
    <t>Total Debt % Common Equity</t>
  </si>
  <si>
    <t xml:space="preserve">All Industries:
(Long Term Debt + Short Term Debt &amp; Current Portion of Long Term Debt) / Common Equity * 100
Insurance Companies:
If Common Equity is not available, Policyholders Equity is substituted
</t>
  </si>
  <si>
    <t>Return on Equity Total %</t>
  </si>
  <si>
    <t xml:space="preserve">Footnote:
A. Calculated based on original balance sheet data as no restated interim is disclosed by the company.
</t>
  </si>
  <si>
    <t>WC08301</t>
  </si>
  <si>
    <t>All Industries:
(Net Income – Bottom Line - Preferred Dividend Requirement) / Average of Last Year's and Current Year’s Common Equity * 100
For Insurance companies, Policyholders’ Surplus is substituted where Net Income – Bottom Line is not available and Policyholders’ Equity where Common Equity is not available.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</si>
</sst>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b/>
      <sz val="12"/>
      <color theme="1"/>
      <name val="Calibri"/>
      <family val="2"/>
      <scheme val="minor"/>
    </font>
    <font>
      <b/>
      <sz val="14"/>
      <color theme="1"/>
      <name val="Calibri"/>
      <family val="2"/>
      <scheme val="minor"/>
    </font>
    <font>
      <sz val="12"/>
      <color theme="1"/>
      <name val="Times"/>
      <family val="1"/>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5">
    <xf numFmtId="0" fontId="0" fillId="0" borderId="0" xfId="0"/>
    <xf numFmtId="0" fontId="0" fillId="0" borderId="0" xfId="0" applyAlignment="1">
      <alignment wrapText="1"/>
    </xf>
    <xf numFmtId="0" fontId="0" fillId="0" borderId="0" xfId="0" applyAlignment="1">
      <alignment vertical="top"/>
    </xf>
    <xf numFmtId="0" fontId="1" fillId="0" borderId="0" xfId="0" applyFont="1" applyAlignment="1">
      <alignment vertical="top"/>
    </xf>
    <xf numFmtId="0" fontId="0" fillId="0" borderId="0" xfId="0" applyFont="1" applyAlignment="1">
      <alignment vertical="top"/>
    </xf>
    <xf numFmtId="0" fontId="0" fillId="0" borderId="0" xfId="0" applyFont="1" applyAlignment="1">
      <alignment vertical="top" wrapText="1"/>
    </xf>
    <xf numFmtId="0" fontId="2" fillId="0" borderId="1" xfId="0" applyFont="1" applyBorder="1" applyAlignment="1">
      <alignment horizontal="left" vertical="top" wrapText="1"/>
    </xf>
    <xf numFmtId="0" fontId="2" fillId="0" borderId="1" xfId="0" applyFont="1" applyBorder="1" applyAlignment="1">
      <alignment horizontal="left" vertical="top"/>
    </xf>
    <xf numFmtId="0" fontId="0" fillId="0" borderId="1" xfId="0" applyFont="1" applyBorder="1" applyAlignment="1">
      <alignment horizontal="left" vertical="top" wrapText="1"/>
    </xf>
    <xf numFmtId="0" fontId="0" fillId="0" borderId="1" xfId="0" applyFont="1" applyBorder="1" applyAlignment="1">
      <alignment horizontal="left" vertical="top"/>
    </xf>
    <xf numFmtId="0" fontId="0" fillId="0" borderId="1" xfId="0" applyFont="1" applyFill="1" applyBorder="1" applyAlignment="1">
      <alignment horizontal="left" vertical="top"/>
    </xf>
    <xf numFmtId="0" fontId="0" fillId="0" borderId="2" xfId="0" applyFont="1" applyFill="1" applyBorder="1" applyAlignment="1">
      <alignment horizontal="left" vertical="top"/>
    </xf>
    <xf numFmtId="0" fontId="3" fillId="0" borderId="0" xfId="0" applyFont="1"/>
    <xf numFmtId="0" fontId="3" fillId="0" borderId="0" xfId="0" applyFont="1" applyAlignment="1">
      <alignment wrapText="1"/>
    </xf>
    <xf numFmtId="0" fontId="0" fillId="0" borderId="0" xfId="0" applyFont="1" applyFill="1" applyBorder="1" applyAlignment="1">
      <alignment horizontal="left" vertical="top"/>
    </xf>
  </cellXfs>
  <cellStyles count="1">
    <cellStyle name="Stand."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heetViews>
  <sheetFormatPr baseColWidth="10" defaultRowHeight="16" x14ac:dyDescent="0.2"/>
  <sheetData>
    <row r="1" spans="1:5" x14ac:dyDescent="0.2">
      <c r="A1" t="s">
        <v>89</v>
      </c>
      <c r="B1" t="s">
        <v>90</v>
      </c>
      <c r="C1" t="s">
        <v>91</v>
      </c>
      <c r="D1" t="s">
        <v>92</v>
      </c>
      <c r="E1" t="s">
        <v>93</v>
      </c>
    </row>
    <row r="2" spans="1:5" x14ac:dyDescent="0.2">
      <c r="A2">
        <f>COUNT(Tabelle1!$A$1:$C$32)</f>
        <v>0</v>
      </c>
      <c r="B2">
        <v>7</v>
      </c>
      <c r="C2">
        <v>5</v>
      </c>
      <c r="D2">
        <v>0</v>
      </c>
      <c r="E2" t="s">
        <v>94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tabSelected="1" topLeftCell="A32" workbookViewId="0">
      <selection activeCell="C34" sqref="C34"/>
    </sheetView>
  </sheetViews>
  <sheetFormatPr baseColWidth="10" defaultRowHeight="16" x14ac:dyDescent="0.2"/>
  <cols>
    <col min="1" max="1" width="22.5" style="1" customWidth="1"/>
    <col min="2" max="2" width="14.83203125" bestFit="1" customWidth="1"/>
    <col min="3" max="3" width="77.6640625" style="1" customWidth="1"/>
    <col min="4" max="4" width="83.83203125" style="2" customWidth="1"/>
  </cols>
  <sheetData>
    <row r="1" spans="1:4" ht="19" x14ac:dyDescent="0.2">
      <c r="A1" s="6" t="s">
        <v>0</v>
      </c>
      <c r="B1" s="7" t="s">
        <v>69</v>
      </c>
      <c r="C1" s="6" t="s">
        <v>70</v>
      </c>
      <c r="D1" s="3" t="s">
        <v>74</v>
      </c>
    </row>
    <row r="2" spans="1:4" ht="48" x14ac:dyDescent="0.2">
      <c r="A2" s="8" t="s">
        <v>43</v>
      </c>
      <c r="B2" s="9" t="s">
        <v>44</v>
      </c>
      <c r="C2" s="8" t="s">
        <v>48</v>
      </c>
      <c r="D2" s="4"/>
    </row>
    <row r="3" spans="1:4" ht="32" x14ac:dyDescent="0.2">
      <c r="A3" s="8" t="s">
        <v>47</v>
      </c>
      <c r="B3" s="9" t="s">
        <v>45</v>
      </c>
      <c r="C3" s="8" t="s">
        <v>49</v>
      </c>
      <c r="D3" s="4"/>
    </row>
    <row r="4" spans="1:4" ht="32" x14ac:dyDescent="0.2">
      <c r="A4" s="8" t="s">
        <v>26</v>
      </c>
      <c r="B4" s="9" t="s">
        <v>46</v>
      </c>
      <c r="C4" s="8" t="s">
        <v>50</v>
      </c>
      <c r="D4" s="4"/>
    </row>
    <row r="5" spans="1:4" ht="48" x14ac:dyDescent="0.2">
      <c r="A5" s="8" t="s">
        <v>27</v>
      </c>
      <c r="B5" s="9" t="s">
        <v>42</v>
      </c>
      <c r="C5" s="8" t="s">
        <v>71</v>
      </c>
      <c r="D5" s="4"/>
    </row>
    <row r="6" spans="1:4" ht="32" x14ac:dyDescent="0.2">
      <c r="A6" s="8" t="s">
        <v>28</v>
      </c>
      <c r="B6" s="9" t="s">
        <v>51</v>
      </c>
      <c r="C6" s="8" t="s">
        <v>53</v>
      </c>
      <c r="D6" s="4"/>
    </row>
    <row r="7" spans="1:4" ht="96" customHeight="1" x14ac:dyDescent="0.2">
      <c r="A7" s="8" t="s">
        <v>109</v>
      </c>
      <c r="B7" s="9" t="s">
        <v>110</v>
      </c>
      <c r="C7" s="8" t="s">
        <v>111</v>
      </c>
      <c r="D7" s="4"/>
    </row>
    <row r="8" spans="1:4" ht="32" x14ac:dyDescent="0.2">
      <c r="A8" s="8" t="s">
        <v>29</v>
      </c>
      <c r="B8" s="9" t="s">
        <v>52</v>
      </c>
      <c r="C8" s="8" t="s">
        <v>72</v>
      </c>
      <c r="D8" s="4"/>
    </row>
    <row r="9" spans="1:4" ht="272" x14ac:dyDescent="0.2">
      <c r="A9" s="8" t="s">
        <v>1</v>
      </c>
      <c r="B9" s="9" t="s">
        <v>54</v>
      </c>
      <c r="C9" s="8" t="s">
        <v>73</v>
      </c>
      <c r="D9" s="5" t="s">
        <v>75</v>
      </c>
    </row>
    <row r="10" spans="1:4" ht="48" x14ac:dyDescent="0.2">
      <c r="A10" s="8" t="s">
        <v>2</v>
      </c>
      <c r="B10" s="9" t="s">
        <v>56</v>
      </c>
      <c r="C10" s="8" t="s">
        <v>55</v>
      </c>
      <c r="D10" s="4"/>
    </row>
    <row r="11" spans="1:4" ht="64" x14ac:dyDescent="0.2">
      <c r="A11" s="8" t="s">
        <v>3</v>
      </c>
      <c r="B11" s="9" t="s">
        <v>57</v>
      </c>
      <c r="C11" s="8" t="s">
        <v>58</v>
      </c>
      <c r="D11" s="4"/>
    </row>
    <row r="12" spans="1:4" ht="272" x14ac:dyDescent="0.2">
      <c r="A12" s="8" t="s">
        <v>4</v>
      </c>
      <c r="B12" s="9" t="s">
        <v>60</v>
      </c>
      <c r="C12" s="8" t="s">
        <v>76</v>
      </c>
      <c r="D12" s="5" t="s">
        <v>77</v>
      </c>
    </row>
    <row r="13" spans="1:4" ht="90" customHeight="1" x14ac:dyDescent="0.2">
      <c r="A13" s="8" t="s">
        <v>5</v>
      </c>
      <c r="B13" s="9" t="s">
        <v>61</v>
      </c>
      <c r="C13" s="8" t="s">
        <v>78</v>
      </c>
      <c r="D13" s="5" t="s">
        <v>79</v>
      </c>
    </row>
    <row r="14" spans="1:4" ht="96" x14ac:dyDescent="0.2">
      <c r="A14" s="8" t="s">
        <v>6</v>
      </c>
      <c r="B14" s="10" t="s">
        <v>66</v>
      </c>
      <c r="C14" s="8" t="s">
        <v>80</v>
      </c>
      <c r="D14" s="5" t="s">
        <v>81</v>
      </c>
    </row>
    <row r="15" spans="1:4" ht="144" x14ac:dyDescent="0.2">
      <c r="A15" s="8" t="s">
        <v>7</v>
      </c>
      <c r="B15" s="9" t="s">
        <v>62</v>
      </c>
      <c r="C15" s="8" t="s">
        <v>82</v>
      </c>
      <c r="D15" s="5" t="s">
        <v>83</v>
      </c>
    </row>
    <row r="16" spans="1:4" ht="64" x14ac:dyDescent="0.2">
      <c r="A16" s="8" t="s">
        <v>8</v>
      </c>
      <c r="B16" s="9" t="s">
        <v>67</v>
      </c>
      <c r="C16" s="8" t="s">
        <v>68</v>
      </c>
      <c r="D16" s="4"/>
    </row>
    <row r="17" spans="1:4" ht="176" x14ac:dyDescent="0.2">
      <c r="A17" s="8" t="s">
        <v>9</v>
      </c>
      <c r="B17" s="9" t="s">
        <v>63</v>
      </c>
      <c r="C17" s="8" t="s">
        <v>95</v>
      </c>
      <c r="D17" s="4"/>
    </row>
    <row r="18" spans="1:4" ht="32" x14ac:dyDescent="0.2">
      <c r="A18" s="8" t="s">
        <v>10</v>
      </c>
      <c r="B18" s="9" t="s">
        <v>25</v>
      </c>
      <c r="C18" s="8" t="s">
        <v>96</v>
      </c>
      <c r="D18" s="4"/>
    </row>
    <row r="19" spans="1:4" ht="64" x14ac:dyDescent="0.2">
      <c r="A19" s="8" t="s">
        <v>11</v>
      </c>
      <c r="B19" s="9" t="s">
        <v>65</v>
      </c>
      <c r="C19" s="8" t="s">
        <v>97</v>
      </c>
      <c r="D19" s="4"/>
    </row>
    <row r="20" spans="1:4" ht="160" x14ac:dyDescent="0.2">
      <c r="A20" s="8" t="s">
        <v>12</v>
      </c>
      <c r="B20" s="9" t="s">
        <v>31</v>
      </c>
      <c r="C20" s="8" t="s">
        <v>98</v>
      </c>
      <c r="D20" s="4"/>
    </row>
    <row r="21" spans="1:4" ht="144" x14ac:dyDescent="0.2">
      <c r="A21" s="8" t="s">
        <v>13</v>
      </c>
      <c r="B21" s="9" t="s">
        <v>30</v>
      </c>
      <c r="C21" s="8" t="s">
        <v>99</v>
      </c>
      <c r="D21" s="4"/>
    </row>
    <row r="22" spans="1:4" ht="80" x14ac:dyDescent="0.2">
      <c r="A22" s="8" t="s">
        <v>14</v>
      </c>
      <c r="B22" s="9" t="s">
        <v>32</v>
      </c>
      <c r="C22" s="8" t="s">
        <v>100</v>
      </c>
      <c r="D22" s="4"/>
    </row>
    <row r="23" spans="1:4" ht="224" x14ac:dyDescent="0.2">
      <c r="A23" s="8" t="s">
        <v>15</v>
      </c>
      <c r="B23" s="9" t="s">
        <v>33</v>
      </c>
      <c r="C23" s="8" t="s">
        <v>101</v>
      </c>
      <c r="D23" s="4"/>
    </row>
    <row r="24" spans="1:4" ht="48" x14ac:dyDescent="0.2">
      <c r="A24" s="8" t="s">
        <v>16</v>
      </c>
      <c r="B24" s="9" t="s">
        <v>39</v>
      </c>
      <c r="C24" s="8" t="s">
        <v>102</v>
      </c>
      <c r="D24" s="4"/>
    </row>
    <row r="25" spans="1:4" ht="48" x14ac:dyDescent="0.2">
      <c r="A25" s="8" t="s">
        <v>17</v>
      </c>
      <c r="B25" s="9" t="s">
        <v>36</v>
      </c>
      <c r="C25" s="8" t="s">
        <v>103</v>
      </c>
      <c r="D25" s="5" t="s">
        <v>84</v>
      </c>
    </row>
    <row r="26" spans="1:4" ht="48" x14ac:dyDescent="0.2">
      <c r="A26" s="8" t="s">
        <v>18</v>
      </c>
      <c r="B26" s="9" t="s">
        <v>37</v>
      </c>
      <c r="C26" s="8" t="s">
        <v>104</v>
      </c>
      <c r="D26" s="4"/>
    </row>
    <row r="27" spans="1:4" ht="48" customHeight="1" x14ac:dyDescent="0.2">
      <c r="A27" s="8" t="s">
        <v>19</v>
      </c>
      <c r="B27" s="9" t="s">
        <v>24</v>
      </c>
      <c r="C27" s="8" t="s">
        <v>105</v>
      </c>
      <c r="D27" s="5" t="s">
        <v>85</v>
      </c>
    </row>
    <row r="28" spans="1:4" ht="32" x14ac:dyDescent="0.2">
      <c r="A28" s="8" t="s">
        <v>86</v>
      </c>
      <c r="B28" s="9" t="s">
        <v>41</v>
      </c>
      <c r="C28" s="8" t="s">
        <v>106</v>
      </c>
      <c r="D28" s="4"/>
    </row>
    <row r="29" spans="1:4" ht="64" x14ac:dyDescent="0.2">
      <c r="A29" s="8" t="s">
        <v>20</v>
      </c>
      <c r="B29" s="9" t="s">
        <v>40</v>
      </c>
      <c r="C29" s="8" t="s">
        <v>87</v>
      </c>
      <c r="D29" s="5" t="s">
        <v>88</v>
      </c>
    </row>
    <row r="30" spans="1:4" ht="112" x14ac:dyDescent="0.2">
      <c r="A30" s="8" t="s">
        <v>21</v>
      </c>
      <c r="B30" s="9" t="s">
        <v>38</v>
      </c>
      <c r="C30" s="8" t="s">
        <v>64</v>
      </c>
      <c r="D30" s="4"/>
    </row>
    <row r="31" spans="1:4" ht="160" x14ac:dyDescent="0.2">
      <c r="A31" s="8" t="s">
        <v>22</v>
      </c>
      <c r="B31" s="9" t="s">
        <v>35</v>
      </c>
      <c r="C31" s="8" t="s">
        <v>107</v>
      </c>
      <c r="D31" s="4" t="s">
        <v>59</v>
      </c>
    </row>
    <row r="32" spans="1:4" ht="112" x14ac:dyDescent="0.2">
      <c r="A32" s="8" t="s">
        <v>23</v>
      </c>
      <c r="B32" s="9" t="s">
        <v>34</v>
      </c>
      <c r="C32" s="8" t="s">
        <v>108</v>
      </c>
      <c r="D32" s="4"/>
    </row>
    <row r="33" spans="1:4" x14ac:dyDescent="0.2">
      <c r="A33" s="1" t="s">
        <v>112</v>
      </c>
      <c r="B33" s="11" t="s">
        <v>113</v>
      </c>
      <c r="C33" s="12" t="s">
        <v>114</v>
      </c>
    </row>
    <row r="34" spans="1:4" ht="96" x14ac:dyDescent="0.2">
      <c r="A34" s="1" t="s">
        <v>116</v>
      </c>
      <c r="B34" t="s">
        <v>115</v>
      </c>
      <c r="C34" s="1" t="s">
        <v>117</v>
      </c>
    </row>
    <row r="35" spans="1:4" ht="80" x14ac:dyDescent="0.2">
      <c r="A35" s="1" t="s">
        <v>118</v>
      </c>
      <c r="B35" s="14" t="s">
        <v>120</v>
      </c>
      <c r="C35" s="1" t="s">
        <v>121</v>
      </c>
      <c r="D35" s="13" t="s">
        <v>119</v>
      </c>
    </row>
    <row r="36" spans="1:4" x14ac:dyDescent="0.2">
      <c r="D36" s="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Excel2LaTeX</vt:lpstr>
      <vt:lpstr>Tabelle1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Office-Anwender</dc:creator>
  <cp:lastModifiedBy>Microsoft Office-Anwender</cp:lastModifiedBy>
  <dcterms:created xsi:type="dcterms:W3CDTF">2020-10-15T09:03:39Z</dcterms:created>
  <dcterms:modified xsi:type="dcterms:W3CDTF">2021-02-10T13:54:26Z</dcterms:modified>
</cp:coreProperties>
</file>