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ALTUNI\PROJECTS\EXCEL\"/>
    </mc:Choice>
  </mc:AlternateContent>
  <xr:revisionPtr revIDLastSave="0" documentId="13_ncr:1_{44351BAD-2AD5-474B-A2D5-8944526F0E4B}" xr6:coauthVersionLast="45" xr6:coauthVersionMax="47" xr10:uidLastSave="{00000000-0000-0000-0000-000000000000}"/>
  <bookViews>
    <workbookView xWindow="-110" yWindow="-110" windowWidth="19420" windowHeight="10420" activeTab="2" xr2:uid="{B54FD384-71A6-4EB2-BC69-CD75E333889D}"/>
  </bookViews>
  <sheets>
    <sheet name="Cover" sheetId="2" r:id="rId1"/>
    <sheet name="Notes" sheetId="1" r:id="rId2"/>
    <sheet name="Problem" sheetId="3" r:id="rId3"/>
  </sheets>
  <definedNames>
    <definedName name="_xlnm._FilterDatabase" localSheetId="2" hidden="1">Problem!$B$6:$D$79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3" l="1"/>
  <c r="H12" i="3"/>
  <c r="H13" i="3"/>
  <c r="H14" i="3"/>
  <c r="H15" i="3"/>
  <c r="H16" i="3"/>
  <c r="H17" i="3"/>
  <c r="H10" i="3"/>
  <c r="D11" i="3" l="1"/>
  <c r="D12" i="3"/>
  <c r="D13" i="3"/>
  <c r="D14" i="3"/>
  <c r="D15" i="3"/>
  <c r="D16" i="3"/>
  <c r="D17" i="3"/>
  <c r="D10" i="3"/>
  <c r="G11" i="3"/>
  <c r="G12" i="3"/>
  <c r="G13" i="3"/>
  <c r="G14" i="3"/>
  <c r="G15" i="3"/>
  <c r="G16" i="3"/>
  <c r="G17" i="3"/>
  <c r="G10" i="3"/>
  <c r="F11" i="3"/>
  <c r="F12" i="3"/>
  <c r="F13" i="3"/>
  <c r="F14" i="3"/>
  <c r="F15" i="3"/>
  <c r="F16" i="3"/>
  <c r="F17" i="3"/>
  <c r="F10" i="3"/>
  <c r="E11" i="3"/>
  <c r="E12" i="3"/>
  <c r="E13" i="3"/>
  <c r="E14" i="3"/>
  <c r="E15" i="3"/>
  <c r="E16" i="3"/>
  <c r="E17" i="3"/>
  <c r="E10" i="3"/>
</calcChain>
</file>

<file path=xl/sharedStrings.xml><?xml version="1.0" encoding="utf-8"?>
<sst xmlns="http://schemas.openxmlformats.org/spreadsheetml/2006/main" count="32" uniqueCount="28">
  <si>
    <t>Website</t>
  </si>
  <si>
    <t>https://www.havishmconsulting.com</t>
  </si>
  <si>
    <t>Courses</t>
  </si>
  <si>
    <t>YouTube</t>
  </si>
  <si>
    <t>https://www.youtube.com/c/havishmadhvapaty</t>
  </si>
  <si>
    <t>YouTube Links</t>
  </si>
  <si>
    <t>https://docs.google.com/spreadsheets/d/1oy-m28azm8tgaOaCd5yOjQGoNUxhFp6a4tNl6sSDJAw/edit?usp=sharing</t>
  </si>
  <si>
    <t>GitHub</t>
  </si>
  <si>
    <t>https://github.com/havishmad</t>
  </si>
  <si>
    <t>Spotify</t>
  </si>
  <si>
    <t>https://open.spotify.com/show/1zpPvGs8SxjfcWz1ttfwEW</t>
  </si>
  <si>
    <t>Lucid</t>
  </si>
  <si>
    <t>https://lucid.app/lucidchart/b5c7c527-534a-4095-afe3-752a8ba2e6b2/edit?viewport_loc=1626%2C-880%2C946%2C398%2C0_0&amp;invitationId=inv_af9653ef-13d6-40dd-876c-172567b3f396</t>
  </si>
  <si>
    <t>Key points</t>
  </si>
  <si>
    <t>https://www.havishmconsulting.com/shop-courses</t>
  </si>
  <si>
    <t>Service Level Agreement</t>
  </si>
  <si>
    <t>https://www.techtarget.com/searchitchannel/definition/service-level-agreement</t>
  </si>
  <si>
    <t>https://www.cio.com/article/274740/outsourcing-sla-definitions-and-solutions.html</t>
  </si>
  <si>
    <t>Date of Purchase</t>
  </si>
  <si>
    <t>Warranty Period (in yrs)</t>
  </si>
  <si>
    <t>Reminder Date</t>
  </si>
  <si>
    <t>Expiry Date</t>
  </si>
  <si>
    <t>https://blog.hubspot.com/blog/tabid/6307/bid/34212/how-to-create-a-service-level-agreement-sla-for-better-sales-marketing-alignment.aspx</t>
  </si>
  <si>
    <t>Expiry Year</t>
  </si>
  <si>
    <t>Expiry Month</t>
  </si>
  <si>
    <t>Vlookup Approximate</t>
  </si>
  <si>
    <t>Final Solution</t>
  </si>
  <si>
    <t>Desired Warranty period (in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</si>
</sst>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font>
      <sz val="11"/>
      <color theme="1"/>
      <name val="Calibri"/>
      <family val="2"/>
      <scheme val="minor"/>
    </font>
    <font>
      <b/>
      <sz val="11"/>
      <color theme="1"/>
      <name val="Calibri"/>
      <family val="2"/>
      <scheme val="minor"/>
    </font>
    <font>
      <b/>
      <sz val="26"/>
      <color theme="1"/>
      <name val="Calibri"/>
      <family val="2"/>
      <scheme val="minor"/>
    </font>
    <font>
      <sz val="16"/>
      <color theme="1"/>
      <name val="Montserrat"/>
    </font>
    <font>
      <sz val="26"/>
      <color theme="1"/>
      <name val="Calibri"/>
      <family val="2"/>
      <scheme val="minor"/>
    </font>
    <font>
      <b/>
      <sz val="11"/>
      <name val="Calibri"/>
      <family val="2"/>
      <scheme val="minor"/>
    </font>
    <font>
      <sz val="11"/>
      <name val="Calibri"/>
      <family val="2"/>
      <scheme val="minor"/>
    </font>
    <font>
      <sz val="8"/>
      <color rgb="FF000000"/>
      <name val="Segoe UI"/>
      <family val="2"/>
    </font>
    <font>
      <u/>
      <sz val="11"/>
      <color theme="10"/>
      <name val="Calibri"/>
      <family val="2"/>
      <scheme val="minor"/>
    </font>
    <font>
      <sz val="10"/>
      <color theme="1"/>
      <name val="Arial Unicode MS"/>
    </font>
  </fonts>
  <fills count="5">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2">
    <xf numFmtId="0" fontId="0" fillId="0" borderId="0" xfId="0"/>
    <xf numFmtId="0" fontId="1" fillId="0" borderId="0" xfId="0" applyFont="1"/>
    <xf numFmtId="0" fontId="1" fillId="0" borderId="1" xfId="0" applyFont="1" applyBorder="1"/>
    <xf numFmtId="0" fontId="0" fillId="0" borderId="1" xfId="0" applyBorder="1"/>
    <xf numFmtId="0" fontId="8" fillId="0" borderId="0" xfId="1"/>
    <xf numFmtId="0" fontId="0" fillId="2" borderId="0" xfId="0" applyFill="1"/>
    <xf numFmtId="0" fontId="4" fillId="2" borderId="0" xfId="0" applyFont="1" applyFill="1"/>
    <xf numFmtId="0" fontId="2" fillId="3" borderId="1" xfId="0" applyFont="1" applyFill="1" applyBorder="1" applyAlignment="1">
      <alignment vertical="center"/>
    </xf>
    <xf numFmtId="0" fontId="3" fillId="3" borderId="1" xfId="0" applyFont="1" applyFill="1" applyBorder="1" applyAlignment="1">
      <alignment horizontal="left" vertical="center" readingOrder="1"/>
    </xf>
    <xf numFmtId="0" fontId="3" fillId="3" borderId="1" xfId="0" applyFont="1" applyFill="1" applyBorder="1" applyAlignment="1">
      <alignment horizontal="left" vertical="center" wrapText="1" readingOrder="1"/>
    </xf>
    <xf numFmtId="14" fontId="5" fillId="0" borderId="0" xfId="0" applyNumberFormat="1" applyFont="1" applyAlignment="1">
      <alignment horizontal="center"/>
    </xf>
    <xf numFmtId="0" fontId="5" fillId="0" borderId="0" xfId="0" applyFont="1" applyAlignment="1">
      <alignment horizontal="center"/>
    </xf>
    <xf numFmtId="14" fontId="6" fillId="0" borderId="0" xfId="0" applyNumberFormat="1" applyFont="1" applyAlignment="1">
      <alignment horizontal="center"/>
    </xf>
    <xf numFmtId="0" fontId="6" fillId="0" borderId="0" xfId="0" applyFont="1" applyAlignment="1">
      <alignment horizontal="center"/>
    </xf>
    <xf numFmtId="0" fontId="1" fillId="0" borderId="0" xfId="0" applyFont="1" applyAlignment="1">
      <alignment horizontal="center"/>
    </xf>
    <xf numFmtId="15"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left"/>
    </xf>
    <xf numFmtId="15" fontId="0" fillId="4" borderId="0" xfId="0" applyNumberFormat="1" applyFill="1" applyAlignment="1">
      <alignment horizontal="left"/>
    </xf>
    <xf numFmtId="15" fontId="0" fillId="0" borderId="0" xfId="0" applyNumberFormat="1"/>
    <xf numFmtId="0" fontId="1" fillId="0" borderId="0" xfId="0" applyFont="1" applyFill="1" applyBorder="1" applyAlignment="1">
      <alignment horizontal="center"/>
    </xf>
    <xf numFmtId="164" fontId="9" fillId="0" borderId="0" xfId="0" applyNumberFormat="1"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553916</xdr:colOff>
      <xdr:row>0</xdr:row>
      <xdr:rowOff>143609</xdr:rowOff>
    </xdr:from>
    <xdr:to>
      <xdr:col>2</xdr:col>
      <xdr:colOff>2535288</xdr:colOff>
      <xdr:row>9</xdr:row>
      <xdr:rowOff>36755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3916" y="143609"/>
          <a:ext cx="4772197" cy="1607646"/>
        </a:xfrm>
        <a:prstGeom prst="rect">
          <a:avLst/>
        </a:prstGeom>
      </xdr:spPr>
    </xdr:pic>
    <xdr:clientData/>
  </xdr:twoCellAnchor>
  <xdr:twoCellAnchor>
    <xdr:from>
      <xdr:col>6</xdr:col>
      <xdr:colOff>437029</xdr:colOff>
      <xdr:row>2</xdr:row>
      <xdr:rowOff>179294</xdr:rowOff>
    </xdr:from>
    <xdr:to>
      <xdr:col>19</xdr:col>
      <xdr:colOff>437029</xdr:colOff>
      <xdr:row>14</xdr:row>
      <xdr:rowOff>223675</xdr:rowOff>
    </xdr:to>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11306735" y="560294"/>
          <a:ext cx="7866529" cy="3764734"/>
        </a:xfrm>
        <a:prstGeom prst="roundRect">
          <a:avLst>
            <a:gd name="adj" fmla="val 0"/>
          </a:avLst>
        </a:prstGeom>
        <a:noFill/>
        <a:ln w="28575">
          <a:no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kumimoji="0" lang="en-IN" sz="1800" b="1" i="0" u="none" strike="noStrike" kern="1200" cap="none" spc="0" normalizeH="0" baseline="0">
              <a:ln>
                <a:noFill/>
              </a:ln>
              <a:solidFill>
                <a:prstClr val="white"/>
              </a:solidFill>
              <a:effectLst/>
              <a:uLnTx/>
              <a:uFillTx/>
              <a:latin typeface="Segoe UI Black" panose="020B0A02040204020203" pitchFamily="34" charset="0"/>
              <a:ea typeface="Segoe UI Black" panose="020B0A02040204020203" pitchFamily="34" charset="0"/>
              <a:cs typeface="Arial" panose="020B0604020202020204" pitchFamily="34" charset="0"/>
            </a:rPr>
            <a:t>Harvard Business School Online Cohort of 2021</a:t>
          </a:r>
        </a:p>
        <a:p>
          <a:pPr marL="0" marR="0" lvl="0" indent="0" algn="ctr" defTabSz="457200" rtl="0" eaLnBrk="1" fontAlgn="auto" latinLnBrk="0" hangingPunct="1">
            <a:lnSpc>
              <a:spcPct val="100000"/>
            </a:lnSpc>
            <a:spcBef>
              <a:spcPts val="0"/>
            </a:spcBef>
            <a:spcAft>
              <a:spcPts val="0"/>
            </a:spcAft>
            <a:buClrTx/>
            <a:buSzTx/>
            <a:buFontTx/>
            <a:buNone/>
            <a:tabLst/>
            <a:defRPr/>
          </a:pPr>
          <a:endParaRPr kumimoji="0" lang="en-IN" sz="1800" b="1" i="0" u="none" strike="noStrike" kern="1200" cap="none" spc="0" normalizeH="0" baseline="0">
            <a:ln>
              <a:noFill/>
            </a:ln>
            <a:solidFill>
              <a:prstClr val="black"/>
            </a:solidFill>
            <a:effectLst/>
            <a:uLnTx/>
            <a:uFillTx/>
            <a:latin typeface="Segoe UI Black" panose="020B0A02040204020203" pitchFamily="34" charset="0"/>
            <a:ea typeface="Segoe UI Black" panose="020B0A02040204020203" pitchFamily="34" charset="0"/>
            <a:cs typeface="Arial" panose="020B0604020202020204" pitchFamily="34" charset="0"/>
          </a:endParaRPr>
        </a:p>
        <a:p>
          <a:pPr marL="0" marR="0" lvl="0" indent="0" algn="ctr" defTabSz="457200" rtl="0" eaLnBrk="1" fontAlgn="auto" latinLnBrk="0" hangingPunct="1">
            <a:lnSpc>
              <a:spcPct val="100000"/>
            </a:lnSpc>
            <a:spcBef>
              <a:spcPts val="0"/>
            </a:spcBef>
            <a:spcAft>
              <a:spcPts val="0"/>
            </a:spcAft>
            <a:buClrTx/>
            <a:buSzTx/>
            <a:buFontTx/>
            <a:buNone/>
            <a:tabLst/>
            <a:defRPr/>
          </a:pPr>
          <a:r>
            <a:rPr kumimoji="0" lang="en-IN" sz="1800" b="1" i="0" u="none" strike="noStrike" kern="1200" cap="none" spc="0" normalizeH="0" baseline="0">
              <a:ln>
                <a:noFill/>
              </a:ln>
              <a:solidFill>
                <a:srgbClr val="FFC000"/>
              </a:solidFill>
              <a:effectLst/>
              <a:uLnTx/>
              <a:uFillTx/>
              <a:latin typeface="Segoe UI Black" panose="020B0A02040204020203" pitchFamily="34" charset="0"/>
              <a:ea typeface="Segoe UI Black" panose="020B0A02040204020203" pitchFamily="34" charset="0"/>
              <a:cs typeface="Arial" panose="020B0604020202020204" pitchFamily="34" charset="0"/>
            </a:rPr>
            <a:t>40u40 Innovators in Analytics [Analytics Insight 2019]</a:t>
          </a:r>
        </a:p>
        <a:p>
          <a:pPr marL="0" marR="0" lvl="0" indent="0" algn="ctr" defTabSz="457200" rtl="0" eaLnBrk="1" fontAlgn="auto" latinLnBrk="0" hangingPunct="1">
            <a:lnSpc>
              <a:spcPct val="100000"/>
            </a:lnSpc>
            <a:spcBef>
              <a:spcPts val="0"/>
            </a:spcBef>
            <a:spcAft>
              <a:spcPts val="0"/>
            </a:spcAft>
            <a:buClrTx/>
            <a:buSzTx/>
            <a:buFontTx/>
            <a:buNone/>
            <a:tabLst/>
            <a:defRPr/>
          </a:pPr>
          <a:endParaRPr kumimoji="0" lang="en-IN" sz="1800" b="1" i="0" u="none" strike="noStrike" kern="1200" cap="none" spc="0" normalizeH="0" baseline="0">
            <a:ln>
              <a:noFill/>
            </a:ln>
            <a:solidFill>
              <a:prstClr val="black"/>
            </a:solidFill>
            <a:effectLst/>
            <a:uLnTx/>
            <a:uFillTx/>
            <a:latin typeface="Segoe UI Black" panose="020B0A02040204020203" pitchFamily="34" charset="0"/>
            <a:ea typeface="Segoe UI Black" panose="020B0A02040204020203" pitchFamily="34" charset="0"/>
            <a:cs typeface="Arial" panose="020B0604020202020204" pitchFamily="34" charset="0"/>
          </a:endParaRPr>
        </a:p>
        <a:p>
          <a:pPr marL="0" marR="0" lvl="0" indent="0" algn="ctr" defTabSz="457200" rtl="0" eaLnBrk="1" fontAlgn="auto" latinLnBrk="0" hangingPunct="1">
            <a:lnSpc>
              <a:spcPct val="100000"/>
            </a:lnSpc>
            <a:spcBef>
              <a:spcPts val="0"/>
            </a:spcBef>
            <a:spcAft>
              <a:spcPts val="0"/>
            </a:spcAft>
            <a:buClrTx/>
            <a:buSzTx/>
            <a:buFontTx/>
            <a:buNone/>
            <a:tabLst/>
            <a:defRPr/>
          </a:pPr>
          <a:r>
            <a:rPr kumimoji="0" lang="en-IN" sz="1800" b="1" i="0" u="none" strike="noStrike" kern="1200" cap="none" spc="0" normalizeH="0" baseline="0">
              <a:ln>
                <a:noFill/>
              </a:ln>
              <a:solidFill>
                <a:prstClr val="white"/>
              </a:solidFill>
              <a:effectLst/>
              <a:uLnTx/>
              <a:uFillTx/>
              <a:latin typeface="Segoe UI Black" panose="020B0A02040204020203" pitchFamily="34" charset="0"/>
              <a:ea typeface="Segoe UI Black" panose="020B0A02040204020203" pitchFamily="34" charset="0"/>
              <a:cs typeface="Arial" panose="020B0604020202020204" pitchFamily="34" charset="0"/>
            </a:rPr>
            <a:t>NASSCOM Member</a:t>
          </a:r>
        </a:p>
        <a:p>
          <a:pPr marL="0" marR="0" lvl="0" indent="0" algn="ctr" defTabSz="457200" rtl="0" eaLnBrk="1" fontAlgn="auto" latinLnBrk="0" hangingPunct="1">
            <a:lnSpc>
              <a:spcPct val="100000"/>
            </a:lnSpc>
            <a:spcBef>
              <a:spcPts val="0"/>
            </a:spcBef>
            <a:spcAft>
              <a:spcPts val="0"/>
            </a:spcAft>
            <a:buClrTx/>
            <a:buSzTx/>
            <a:buFontTx/>
            <a:buNone/>
            <a:tabLst/>
            <a:defRPr/>
          </a:pPr>
          <a:endParaRPr kumimoji="0" lang="en-IN" sz="1800" b="1" i="0" u="none" strike="noStrike" kern="1200" cap="none" spc="0" normalizeH="0" baseline="0">
            <a:ln>
              <a:noFill/>
            </a:ln>
            <a:solidFill>
              <a:srgbClr val="FFC000"/>
            </a:solidFill>
            <a:effectLst/>
            <a:uLnTx/>
            <a:uFillTx/>
            <a:latin typeface="Segoe UI Black" panose="020B0A02040204020203" pitchFamily="34" charset="0"/>
            <a:ea typeface="Segoe UI Black" panose="020B0A02040204020203" pitchFamily="34" charset="0"/>
            <a:cs typeface="Arial" panose="020B0604020202020204" pitchFamily="34" charset="0"/>
          </a:endParaRPr>
        </a:p>
        <a:p>
          <a:pPr marL="0" marR="0" lvl="0" indent="0" algn="ctr" defTabSz="457200" rtl="0" eaLnBrk="1" fontAlgn="auto" latinLnBrk="0" hangingPunct="1">
            <a:lnSpc>
              <a:spcPct val="100000"/>
            </a:lnSpc>
            <a:spcBef>
              <a:spcPts val="0"/>
            </a:spcBef>
            <a:spcAft>
              <a:spcPts val="0"/>
            </a:spcAft>
            <a:buClrTx/>
            <a:buSzTx/>
            <a:buFontTx/>
            <a:buNone/>
            <a:tabLst/>
            <a:defRPr/>
          </a:pPr>
          <a:r>
            <a:rPr kumimoji="0" lang="en-IN" sz="1800" b="1" i="0" u="none" strike="noStrike" kern="1200" cap="none" spc="0" normalizeH="0" baseline="0">
              <a:ln>
                <a:noFill/>
              </a:ln>
              <a:solidFill>
                <a:srgbClr val="FFC000"/>
              </a:solidFill>
              <a:effectLst/>
              <a:uLnTx/>
              <a:uFillTx/>
              <a:latin typeface="Segoe UI Black" panose="020B0A02040204020203" pitchFamily="34" charset="0"/>
              <a:ea typeface="Segoe UI Black" panose="020B0A02040204020203" pitchFamily="34" charset="0"/>
              <a:cs typeface="Arial" panose="020B0604020202020204" pitchFamily="34" charset="0"/>
            </a:rPr>
            <a:t>Microsoft Partner</a:t>
          </a:r>
        </a:p>
        <a:p>
          <a:pPr marL="0" marR="0" lvl="0" indent="0" algn="ctr" defTabSz="457200" rtl="0" eaLnBrk="1" fontAlgn="auto" latinLnBrk="0" hangingPunct="1">
            <a:lnSpc>
              <a:spcPct val="100000"/>
            </a:lnSpc>
            <a:spcBef>
              <a:spcPts val="0"/>
            </a:spcBef>
            <a:spcAft>
              <a:spcPts val="0"/>
            </a:spcAft>
            <a:buClrTx/>
            <a:buSzTx/>
            <a:buFontTx/>
            <a:buNone/>
            <a:tabLst/>
            <a:defRPr/>
          </a:pPr>
          <a:endParaRPr kumimoji="0" lang="en-IN" sz="1800" b="1" i="0" u="none" strike="noStrike" kern="1200" cap="none" spc="0" normalizeH="0" baseline="0">
            <a:ln>
              <a:noFill/>
            </a:ln>
            <a:solidFill>
              <a:srgbClr val="FFC000"/>
            </a:solidFill>
            <a:effectLst/>
            <a:uLnTx/>
            <a:uFillTx/>
            <a:latin typeface="Segoe UI Black" panose="020B0A02040204020203" pitchFamily="34" charset="0"/>
            <a:ea typeface="Segoe UI Black" panose="020B0A02040204020203" pitchFamily="34" charset="0"/>
            <a:cs typeface="Arial" panose="020B0604020202020204" pitchFamily="34" charset="0"/>
          </a:endParaRPr>
        </a:p>
        <a:p>
          <a:pPr marL="0" marR="0" lvl="0" indent="0" algn="ctr" defTabSz="457200" rtl="0" eaLnBrk="1" fontAlgn="auto" latinLnBrk="0" hangingPunct="1">
            <a:lnSpc>
              <a:spcPct val="100000"/>
            </a:lnSpc>
            <a:spcBef>
              <a:spcPts val="0"/>
            </a:spcBef>
            <a:spcAft>
              <a:spcPts val="0"/>
            </a:spcAft>
            <a:buClrTx/>
            <a:buSzTx/>
            <a:buFontTx/>
            <a:buNone/>
            <a:tabLst/>
            <a:defRPr/>
          </a:pPr>
          <a:r>
            <a:rPr kumimoji="0" lang="en-IN" sz="1800" b="1" i="0" u="none" strike="noStrike" kern="1200" cap="none" spc="0" normalizeH="0" baseline="0">
              <a:ln>
                <a:noFill/>
              </a:ln>
              <a:solidFill>
                <a:prstClr val="white"/>
              </a:solidFill>
              <a:effectLst/>
              <a:uLnTx/>
              <a:uFillTx/>
              <a:latin typeface="Segoe UI Black" panose="020B0A02040204020203" pitchFamily="34" charset="0"/>
              <a:ea typeface="Segoe UI Black" panose="020B0A02040204020203" pitchFamily="34" charset="0"/>
              <a:cs typeface="Arial" panose="020B0604020202020204" pitchFamily="34" charset="0"/>
            </a:rPr>
            <a:t>Microsoft Certified Trainer, Office Master, Power BI Certified</a:t>
          </a:r>
        </a:p>
        <a:p>
          <a:pPr marL="0" marR="0" lvl="0" indent="0" algn="ctr" defTabSz="457200" rtl="0" eaLnBrk="1" fontAlgn="auto" latinLnBrk="0" hangingPunct="1">
            <a:lnSpc>
              <a:spcPct val="100000"/>
            </a:lnSpc>
            <a:spcBef>
              <a:spcPts val="0"/>
            </a:spcBef>
            <a:spcAft>
              <a:spcPts val="0"/>
            </a:spcAft>
            <a:buClrTx/>
            <a:buSzTx/>
            <a:buFontTx/>
            <a:buNone/>
            <a:tabLst/>
            <a:defRPr/>
          </a:pPr>
          <a:endParaRPr kumimoji="0" lang="en-IN" sz="1800" b="1" i="0" u="none" strike="noStrike" kern="1200" cap="none" spc="0" normalizeH="0" baseline="0">
            <a:ln>
              <a:noFill/>
            </a:ln>
            <a:solidFill>
              <a:prstClr val="white"/>
            </a:solidFill>
            <a:effectLst/>
            <a:uLnTx/>
            <a:uFillTx/>
            <a:latin typeface="Segoe UI Black" panose="020B0A02040204020203" pitchFamily="34" charset="0"/>
            <a:ea typeface="Segoe UI Black" panose="020B0A02040204020203" pitchFamily="34" charset="0"/>
            <a:cs typeface="Arial" panose="020B0604020202020204" pitchFamily="34" charset="0"/>
          </a:endParaRPr>
        </a:p>
        <a:p>
          <a:pPr marL="0" marR="0" lvl="0" indent="0" algn="ctr" defTabSz="457200" rtl="0" eaLnBrk="1" fontAlgn="auto" latinLnBrk="0" hangingPunct="1">
            <a:lnSpc>
              <a:spcPct val="100000"/>
            </a:lnSpc>
            <a:spcBef>
              <a:spcPts val="0"/>
            </a:spcBef>
            <a:spcAft>
              <a:spcPts val="0"/>
            </a:spcAft>
            <a:buClrTx/>
            <a:buSzTx/>
            <a:buFontTx/>
            <a:buNone/>
            <a:tabLst/>
            <a:defRPr/>
          </a:pPr>
          <a:r>
            <a:rPr kumimoji="0" lang="en-IN" sz="1800" b="1" i="0" u="none" strike="noStrike" kern="1200" cap="none" spc="0" normalizeH="0" baseline="0">
              <a:ln>
                <a:noFill/>
              </a:ln>
              <a:solidFill>
                <a:srgbClr val="FFC000"/>
              </a:solidFill>
              <a:effectLst/>
              <a:uLnTx/>
              <a:uFillTx/>
              <a:latin typeface="Segoe UI Black" panose="020B0A02040204020203" pitchFamily="34" charset="0"/>
              <a:ea typeface="Segoe UI Black" panose="020B0A02040204020203" pitchFamily="34" charset="0"/>
              <a:cs typeface="Arial" panose="020B0604020202020204" pitchFamily="34" charset="0"/>
            </a:rPr>
            <a:t>Faculty at IIM Kozhikode, IMT Ghaziabad, SRCC</a:t>
          </a:r>
        </a:p>
      </xdr:txBody>
    </xdr:sp>
    <xdr:clientData/>
  </xdr:twoCellAnchor>
  <xdr:twoCellAnchor editAs="oneCell">
    <xdr:from>
      <xdr:col>6</xdr:col>
      <xdr:colOff>495261</xdr:colOff>
      <xdr:row>18</xdr:row>
      <xdr:rowOff>67235</xdr:rowOff>
    </xdr:from>
    <xdr:to>
      <xdr:col>20</xdr:col>
      <xdr:colOff>532500</xdr:colOff>
      <xdr:row>20</xdr:row>
      <xdr:rowOff>106549</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
        <a:stretch>
          <a:fillRect/>
        </a:stretch>
      </xdr:blipFill>
      <xdr:spPr>
        <a:xfrm>
          <a:off x="11364967" y="6432176"/>
          <a:ext cx="8508886" cy="655638"/>
        </a:xfrm>
        <a:prstGeom prst="rect">
          <a:avLst/>
        </a:prstGeom>
      </xdr:spPr>
    </xdr:pic>
    <xdr:clientData/>
  </xdr:twoCellAnchor>
  <xdr:twoCellAnchor editAs="oneCell">
    <xdr:from>
      <xdr:col>2</xdr:col>
      <xdr:colOff>5625354</xdr:colOff>
      <xdr:row>11</xdr:row>
      <xdr:rowOff>91735</xdr:rowOff>
    </xdr:from>
    <xdr:to>
      <xdr:col>9</xdr:col>
      <xdr:colOff>533932</xdr:colOff>
      <xdr:row>21</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1235" r="22054"/>
        <a:stretch/>
      </xdr:blipFill>
      <xdr:spPr>
        <a:xfrm>
          <a:off x="8415619" y="2422559"/>
          <a:ext cx="4803372" cy="4749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356152</xdr:colOff>
      <xdr:row>3</xdr:row>
      <xdr:rowOff>189809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913" y="190500"/>
          <a:ext cx="1581978" cy="570809"/>
        </a:xfrm>
        <a:prstGeom prst="rect">
          <a:avLst/>
        </a:prstGeom>
      </xdr:spPr>
    </xdr:pic>
    <xdr:clientData/>
  </xdr:twoCellAnchor>
  <xdr:twoCellAnchor>
    <xdr:from>
      <xdr:col>1</xdr:col>
      <xdr:colOff>0</xdr:colOff>
      <xdr:row>14</xdr:row>
      <xdr:rowOff>180975</xdr:rowOff>
    </xdr:from>
    <xdr:to>
      <xdr:col>8</xdr:col>
      <xdr:colOff>256761</xdr:colOff>
      <xdr:row>29</xdr:row>
      <xdr:rowOff>16565</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612913" y="2847975"/>
          <a:ext cx="4547152" cy="269309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1">
                  <a:lumMod val="50000"/>
                </a:schemeClr>
              </a:solidFill>
            </a:rPr>
            <a:t>A service-level agreement (SLA) is a contract between a service provider and its customers that documents what services the provider will furnish and defines the service standards the provider is obligated to meet.</a:t>
          </a:r>
        </a:p>
        <a:p>
          <a:pPr algn="l"/>
          <a:endParaRPr lang="en-IN" sz="1100" b="0" baseline="0">
            <a:solidFill>
              <a:schemeClr val="accent1">
                <a:lumMod val="50000"/>
              </a:schemeClr>
            </a:solidFill>
          </a:endParaRPr>
        </a:p>
        <a:p>
          <a:pPr algn="l"/>
          <a:r>
            <a:rPr lang="en-IN" sz="1100" b="0" baseline="0">
              <a:solidFill>
                <a:schemeClr val="accent1">
                  <a:lumMod val="50000"/>
                </a:schemeClr>
              </a:solidFill>
            </a:rPr>
            <a:t>Origin: Emergence of outsourcing in 1980s</a:t>
          </a:r>
        </a:p>
        <a:p>
          <a:pPr algn="l"/>
          <a:endParaRPr lang="en-IN" sz="1100" b="1" baseline="0">
            <a:solidFill>
              <a:schemeClr val="accent1">
                <a:lumMod val="50000"/>
              </a:schemeClr>
            </a:solidFill>
          </a:endParaRPr>
        </a:p>
        <a:p>
          <a:pPr algn="l"/>
          <a:r>
            <a:rPr lang="en-IN" sz="1100" b="1" baseline="0">
              <a:solidFill>
                <a:schemeClr val="accent1">
                  <a:lumMod val="50000"/>
                </a:schemeClr>
              </a:solidFill>
            </a:rPr>
            <a:t>Importance</a:t>
          </a:r>
          <a:endParaRPr lang="en-IN" sz="1100" b="0" baseline="0">
            <a:solidFill>
              <a:schemeClr val="accent1">
                <a:lumMod val="50000"/>
              </a:schemeClr>
            </a:solidFill>
          </a:endParaRPr>
        </a:p>
        <a:p>
          <a:pPr algn="l"/>
          <a:r>
            <a:rPr lang="en-IN" sz="1100" b="0" baseline="0">
              <a:solidFill>
                <a:schemeClr val="accent1">
                  <a:lumMod val="50000"/>
                </a:schemeClr>
              </a:solidFill>
            </a:rPr>
            <a:t>Service providers need SLAs to help them manage customer expectations and define the severity levels and circumstances under which they are not liable for outages or performance issues. Customers can also benefit from SLAs because the contract describes the performance characteristics of the service -- which can be compared with other vendors' SLAs -- and sets forth the means for redressing service issues.</a:t>
          </a:r>
        </a:p>
        <a:p>
          <a:pPr algn="l"/>
          <a:endParaRPr lang="en-IN" sz="1100" b="1" baseline="0">
            <a:solidFill>
              <a:schemeClr val="accent1">
                <a:lumMod val="50000"/>
              </a:schemeClr>
            </a:solidFill>
          </a:endParaRPr>
        </a:p>
      </xdr:txBody>
    </xdr:sp>
    <xdr:clientData/>
  </xdr:twoCellAnchor>
  <xdr:twoCellAnchor>
    <xdr:from>
      <xdr:col>9</xdr:col>
      <xdr:colOff>16566</xdr:colOff>
      <xdr:row>14</xdr:row>
      <xdr:rowOff>180975</xdr:rowOff>
    </xdr:from>
    <xdr:to>
      <xdr:col>13</xdr:col>
      <xdr:colOff>339587</xdr:colOff>
      <xdr:row>24</xdr:row>
      <xdr:rowOff>182217</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5532783" y="2085975"/>
          <a:ext cx="2774674" cy="1906242"/>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chemeClr val="accent1">
                  <a:lumMod val="50000"/>
                </a:schemeClr>
              </a:solidFill>
            </a:rPr>
            <a:t>Key use cases:</a:t>
          </a:r>
        </a:p>
        <a:p>
          <a:pPr algn="l"/>
          <a:endParaRPr lang="en-IN" sz="1100" b="1" baseline="0">
            <a:solidFill>
              <a:schemeClr val="accent1">
                <a:lumMod val="50000"/>
              </a:schemeClr>
            </a:solidFill>
          </a:endParaRPr>
        </a:p>
        <a:p>
          <a:pPr algn="l"/>
          <a:r>
            <a:rPr lang="en-IN" sz="1100" b="0" baseline="0">
              <a:solidFill>
                <a:schemeClr val="accent1">
                  <a:lumMod val="50000"/>
                </a:schemeClr>
              </a:solidFill>
            </a:rPr>
            <a:t>Managed Services</a:t>
          </a:r>
        </a:p>
        <a:p>
          <a:pPr algn="l"/>
          <a:r>
            <a:rPr lang="en-IN" sz="1100" b="0" baseline="0">
              <a:solidFill>
                <a:schemeClr val="accent1">
                  <a:lumMod val="50000"/>
                </a:schemeClr>
              </a:solidFill>
            </a:rPr>
            <a:t>SaaS</a:t>
          </a:r>
        </a:p>
      </xdr:txBody>
    </xdr:sp>
    <xdr:clientData/>
  </xdr:twoCellAnchor>
  <xdr:twoCellAnchor>
    <xdr:from>
      <xdr:col>14</xdr:col>
      <xdr:colOff>8281</xdr:colOff>
      <xdr:row>15</xdr:row>
      <xdr:rowOff>15323</xdr:rowOff>
    </xdr:from>
    <xdr:to>
      <xdr:col>23</xdr:col>
      <xdr:colOff>488673</xdr:colOff>
      <xdr:row>23</xdr:row>
      <xdr:rowOff>74544</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8589064" y="2872823"/>
          <a:ext cx="5996609" cy="1583221"/>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chemeClr val="accent1">
                  <a:lumMod val="50000"/>
                </a:schemeClr>
              </a:solidFill>
            </a:rPr>
            <a:t>Types:</a:t>
          </a:r>
        </a:p>
        <a:p>
          <a:pPr algn="l"/>
          <a:endParaRPr lang="en-IN" sz="1100" b="1" baseline="0">
            <a:solidFill>
              <a:schemeClr val="accent1">
                <a:lumMod val="50000"/>
              </a:schemeClr>
            </a:solidFill>
          </a:endParaRPr>
        </a:p>
        <a:p>
          <a:pPr algn="l"/>
          <a:r>
            <a:rPr lang="en-IN" sz="1100" b="0" baseline="0">
              <a:solidFill>
                <a:schemeClr val="accent1">
                  <a:lumMod val="50000"/>
                </a:schemeClr>
              </a:solidFill>
            </a:rPr>
            <a:t>Customer</a:t>
          </a:r>
          <a:br>
            <a:rPr lang="en-IN" sz="1100" b="0" baseline="0">
              <a:solidFill>
                <a:schemeClr val="accent1">
                  <a:lumMod val="50000"/>
                </a:schemeClr>
              </a:solidFill>
            </a:rPr>
          </a:br>
          <a:r>
            <a:rPr lang="en-IN" sz="1100" b="0" baseline="0">
              <a:solidFill>
                <a:schemeClr val="accent1">
                  <a:lumMod val="50000"/>
                </a:schemeClr>
              </a:solidFill>
            </a:rPr>
            <a:t>Internal</a:t>
          </a:r>
        </a:p>
        <a:p>
          <a:pPr algn="l"/>
          <a:r>
            <a:rPr lang="en-IN" sz="1100" b="0" baseline="0">
              <a:solidFill>
                <a:schemeClr val="accent1">
                  <a:lumMod val="50000"/>
                </a:schemeClr>
              </a:solidFill>
            </a:rPr>
            <a:t>Multilevel</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88900</xdr:colOff>
          <xdr:row>0</xdr:row>
          <xdr:rowOff>146050</xdr:rowOff>
        </xdr:from>
        <xdr:to>
          <xdr:col>7</xdr:col>
          <xdr:colOff>933450</xdr:colOff>
          <xdr:row>2</xdr:row>
          <xdr:rowOff>38100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88900</xdr:colOff>
          <xdr:row>1</xdr:row>
          <xdr:rowOff>146050</xdr:rowOff>
        </xdr:from>
        <xdr:to>
          <xdr:col>7</xdr:col>
          <xdr:colOff>933450</xdr:colOff>
          <xdr:row>3</xdr:row>
          <xdr:rowOff>38100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88900</xdr:colOff>
          <xdr:row>2</xdr:row>
          <xdr:rowOff>133350</xdr:rowOff>
        </xdr:from>
        <xdr:to>
          <xdr:col>7</xdr:col>
          <xdr:colOff>933450</xdr:colOff>
          <xdr:row>4</xdr:row>
          <xdr:rowOff>31750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Completed</a:t>
              </a:r>
            </a:p>
          </xdr:txBody>
        </xdr:sp>
        <xdr:clientData/>
      </xdr:twoCellAnchor>
    </mc:Choice>
    <mc:Fallback/>
  </mc:AlternateContent>
  <xdr:twoCellAnchor>
    <xdr:from>
      <xdr:col>10</xdr:col>
      <xdr:colOff>19050</xdr:colOff>
      <xdr:row>1</xdr:row>
      <xdr:rowOff>28575</xdr:rowOff>
    </xdr:from>
    <xdr:to>
      <xdr:col>19</xdr:col>
      <xdr:colOff>314739</xdr:colOff>
      <xdr:row>8</xdr:row>
      <xdr:rowOff>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13047593" y="219075"/>
          <a:ext cx="5811907" cy="1889677"/>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baseline="0">
              <a:solidFill>
                <a:schemeClr val="accent1">
                  <a:lumMod val="50000"/>
                </a:schemeClr>
              </a:solidFill>
            </a:rPr>
            <a:t>Dell wants to give the client a reminder to renew their warranty on the first date of the quarter.</a:t>
          </a:r>
        </a:p>
        <a:p>
          <a:pPr algn="l"/>
          <a:endParaRPr lang="en-IN" sz="1800" b="0" baseline="0">
            <a:solidFill>
              <a:schemeClr val="accent1">
                <a:lumMod val="50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7</xdr:col>
          <xdr:colOff>88900</xdr:colOff>
          <xdr:row>3</xdr:row>
          <xdr:rowOff>133350</xdr:rowOff>
        </xdr:from>
        <xdr:to>
          <xdr:col>7</xdr:col>
          <xdr:colOff>933450</xdr:colOff>
          <xdr:row>5</xdr:row>
          <xdr:rowOff>31750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88900</xdr:colOff>
          <xdr:row>4</xdr:row>
          <xdr:rowOff>133350</xdr:rowOff>
        </xdr:from>
        <xdr:to>
          <xdr:col>7</xdr:col>
          <xdr:colOff>933450</xdr:colOff>
          <xdr:row>6</xdr:row>
          <xdr:rowOff>31750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Completed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open.spotify.com/show/1zpPvGs8SxjfcWz1ttfwEW" TargetMode="External"/><Relationship Id="rId7" Type="http://schemas.openxmlformats.org/officeDocument/2006/relationships/hyperlink" Target="https://docs.google.com/spreadsheets/d/1oy-m28azm8tgaOaCd5yOjQGoNUxhFp6a4tNl6sSDJAw/edit?usp=sharing" TargetMode="External"/><Relationship Id="rId2" Type="http://schemas.openxmlformats.org/officeDocument/2006/relationships/hyperlink" Target="https://github.com/havishmad" TargetMode="External"/><Relationship Id="rId1" Type="http://schemas.openxmlformats.org/officeDocument/2006/relationships/hyperlink" Target="https://www.youtube.com/c/havishmadhvapaty" TargetMode="External"/><Relationship Id="rId6" Type="http://schemas.openxmlformats.org/officeDocument/2006/relationships/hyperlink" Target="https://lucid.app/lucidchart/b5c7c527-534a-4095-afe3-752a8ba2e6b2/edit?viewport_loc=1626%2C-880%2C946%2C398%2C0_0&amp;invitationId=inv_af9653ef-13d6-40dd-876c-172567b3f396" TargetMode="External"/><Relationship Id="rId5" Type="http://schemas.openxmlformats.org/officeDocument/2006/relationships/hyperlink" Target="https://www.havishmconsulting.com/shop-courses" TargetMode="External"/><Relationship Id="rId4" Type="http://schemas.openxmlformats.org/officeDocument/2006/relationships/hyperlink" Target="https://www.havishmconsulting.com/"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327C-086B-4267-99D1-F78B42495F55}">
  <dimension ref="A1:U21"/>
  <sheetViews>
    <sheetView showGridLines="0" showRowColHeaders="0" zoomScale="85" zoomScaleNormal="85" workbookViewId="0">
      <selection activeCell="R17" sqref="R17"/>
    </sheetView>
  </sheetViews>
  <sheetFormatPr defaultColWidth="0" defaultRowHeight="15" customHeight="1" zeroHeight="1"/>
  <cols>
    <col min="1" max="1" width="9.1796875" style="5" customWidth="1"/>
    <col min="2" max="2" width="32.7265625" style="5" bestFit="1" customWidth="1"/>
    <col min="3" max="3" width="94" style="5" bestFit="1" customWidth="1"/>
    <col min="4" max="21" width="9.1796875" style="5" customWidth="1"/>
    <col min="22" max="16384" width="9.1796875" style="5" hidden="1"/>
  </cols>
  <sheetData>
    <row r="1" spans="2:3" ht="14.5"/>
    <row r="2" spans="2:3" ht="14.5"/>
    <row r="3" spans="2:3" ht="14.5"/>
    <row r="4" spans="2:3" ht="14.5"/>
    <row r="5" spans="2:3" ht="14.5"/>
    <row r="6" spans="2:3" ht="14.5"/>
    <row r="7" spans="2:3" ht="14.5"/>
    <row r="8" spans="2:3" ht="14.5"/>
    <row r="9" spans="2:3" ht="14.5"/>
    <row r="10" spans="2:3" ht="14.5"/>
    <row r="11" spans="2:3" ht="33.5">
      <c r="B11" s="7" t="s">
        <v>0</v>
      </c>
      <c r="C11" s="8" t="s">
        <v>1</v>
      </c>
    </row>
    <row r="12" spans="2:3" ht="33.5">
      <c r="B12" s="7" t="s">
        <v>2</v>
      </c>
      <c r="C12" s="8" t="s">
        <v>14</v>
      </c>
    </row>
    <row r="13" spans="2:3" ht="33.5">
      <c r="B13" s="7" t="s">
        <v>3</v>
      </c>
      <c r="C13" s="8" t="s">
        <v>4</v>
      </c>
    </row>
    <row r="14" spans="2:3" ht="40">
      <c r="B14" s="7" t="s">
        <v>5</v>
      </c>
      <c r="C14" s="9" t="s">
        <v>6</v>
      </c>
    </row>
    <row r="15" spans="2:3" ht="33.5">
      <c r="B15" s="7" t="s">
        <v>7</v>
      </c>
      <c r="C15" s="8" t="s">
        <v>8</v>
      </c>
    </row>
    <row r="16" spans="2:3" ht="33.5">
      <c r="B16" s="7" t="s">
        <v>9</v>
      </c>
      <c r="C16" s="8" t="s">
        <v>10</v>
      </c>
    </row>
    <row r="17" spans="2:3" ht="80">
      <c r="B17" s="7" t="s">
        <v>11</v>
      </c>
      <c r="C17" s="9" t="s">
        <v>12</v>
      </c>
    </row>
    <row r="18" spans="2:3" ht="14.5"/>
    <row r="19" spans="2:3" ht="33.5">
      <c r="B19" s="6"/>
    </row>
    <row r="20" spans="2:3" ht="14.5"/>
    <row r="21" spans="2:3" ht="14.5"/>
  </sheetData>
  <sheetProtection selectLockedCells="1" selectUnlockedCells="1"/>
  <hyperlinks>
    <hyperlink ref="C13" r:id="rId1" xr:uid="{567FAA57-2F8E-4171-B3B9-0D74EA34FF2A}"/>
    <hyperlink ref="C15" r:id="rId2" xr:uid="{39AA4919-6277-4CE6-8978-3BE19FA0BF7F}"/>
    <hyperlink ref="C16" r:id="rId3" xr:uid="{A8E4BB8F-E367-45CE-97E3-0CCC5AFF00E8}"/>
    <hyperlink ref="C11" r:id="rId4" xr:uid="{39696EF1-2826-44DF-901A-048C18CD0C41}"/>
    <hyperlink ref="C12" r:id="rId5" xr:uid="{7A772C28-E0C4-4D21-81D9-71DF9A4ECF45}"/>
    <hyperlink ref="C17" r:id="rId6" xr:uid="{C8FD801D-6E5E-4DD0-A0FA-D4F2A0EFA08E}"/>
    <hyperlink ref="C14" r:id="rId7" xr:uid="{A511865C-8DD6-455C-AEA6-D0BD1D41DC44}"/>
  </hyperlinks>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2D6-B7AC-4C36-9606-206336F9F0F7}">
  <dimension ref="B6:B14"/>
  <sheetViews>
    <sheetView topLeftCell="A13" zoomScale="115" zoomScaleNormal="115" workbookViewId="0">
      <selection activeCell="B11" sqref="B11"/>
    </sheetView>
  </sheetViews>
  <sheetFormatPr defaultRowHeight="14.5"/>
  <sheetData>
    <row r="6" spans="2:2">
      <c r="B6" s="1" t="s">
        <v>15</v>
      </c>
    </row>
    <row r="8" spans="2:2">
      <c r="B8" s="4" t="s">
        <v>16</v>
      </c>
    </row>
    <row r="9" spans="2:2">
      <c r="B9" s="4" t="s">
        <v>17</v>
      </c>
    </row>
    <row r="10" spans="2:2">
      <c r="B10" s="4" t="s">
        <v>22</v>
      </c>
    </row>
    <row r="14" spans="2:2">
      <c r="B14" s="1" t="s">
        <v>13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5C353-113A-4B6C-94A5-828351A9044A}">
  <dimension ref="A1:H100"/>
  <sheetViews>
    <sheetView tabSelected="1" zoomScale="115" zoomScaleNormal="115" workbookViewId="0">
      <selection activeCell="H10" sqref="H10"/>
    </sheetView>
  </sheetViews>
  <sheetFormatPr defaultRowHeight="14.5"/>
  <cols>
    <col min="1" max="1" width="10.08984375" bestFit="1" customWidth="1"/>
    <col min="2" max="2" width="15.1796875" bestFit="1" customWidth="1"/>
    <col min="3" max="3" width="21.1796875" bestFit="1" customWidth="1"/>
    <col min="4" max="4" width="13.453125" bestFit="1" customWidth="1"/>
    <col min="5" max="5" width="10.26953125" bestFit="1" customWidth="1"/>
    <col min="6" max="6" width="10.08984375" bestFit="1" customWidth="1"/>
    <col min="7" max="7" width="19.36328125" bestFit="1" customWidth="1"/>
    <col min="8" max="8" width="25" customWidth="1"/>
  </cols>
  <sheetData>
    <row r="1" spans="1:8">
      <c r="A1" s="21" t="s">
        <v>27</v>
      </c>
      <c r="D1">
        <v>2</v>
      </c>
    </row>
    <row r="2" spans="1:8">
      <c r="A2" s="21"/>
      <c r="G2" s="2" t="s">
        <v>21</v>
      </c>
      <c r="H2" s="3"/>
    </row>
    <row r="3" spans="1:8">
      <c r="A3" s="21"/>
      <c r="G3" s="2" t="s">
        <v>23</v>
      </c>
      <c r="H3" s="3"/>
    </row>
    <row r="4" spans="1:8">
      <c r="A4" s="21"/>
      <c r="G4" s="2" t="s">
        <v>24</v>
      </c>
      <c r="H4" s="3"/>
    </row>
    <row r="5" spans="1:8">
      <c r="A5" s="21"/>
      <c r="G5" s="2" t="s">
        <v>25</v>
      </c>
      <c r="H5" s="3"/>
    </row>
    <row r="6" spans="1:8">
      <c r="A6" s="21"/>
      <c r="B6" s="10"/>
      <c r="C6" s="11"/>
      <c r="D6" s="11"/>
      <c r="G6" s="2" t="s">
        <v>26</v>
      </c>
      <c r="H6" s="3"/>
    </row>
    <row r="7" spans="1:8">
      <c r="A7" s="21"/>
      <c r="B7" s="12"/>
      <c r="C7" s="13"/>
      <c r="D7" s="13"/>
    </row>
    <row r="8" spans="1:8">
      <c r="A8" s="21"/>
      <c r="B8" s="12"/>
      <c r="C8" s="13"/>
      <c r="D8" s="13"/>
    </row>
    <row r="9" spans="1:8">
      <c r="A9" s="21"/>
      <c r="B9" s="14" t="s">
        <v>18</v>
      </c>
      <c r="C9" s="14" t="s">
        <v>19</v>
      </c>
      <c r="D9" s="17" t="s">
        <v>20</v>
      </c>
      <c r="E9" t="s">
        <v>21</v>
      </c>
      <c r="F9" s="16" t="s">
        <v>23</v>
      </c>
      <c r="G9" s="20" t="s">
        <v>24</v>
      </c>
      <c r="H9" t="s">
        <v>25</v>
      </c>
    </row>
    <row r="10" spans="1:8">
      <c r="A10" s="21"/>
      <c r="B10" s="15">
        <v>43831</v>
      </c>
      <c r="C10" s="16">
        <v>1</v>
      </c>
      <c r="D10" s="18">
        <f>E10-90</f>
        <v>44106</v>
      </c>
      <c r="E10" s="19">
        <f>B10+(C10*365)</f>
        <v>44196</v>
      </c>
      <c r="F10" s="16">
        <f>YEAR(E10)</f>
        <v>2020</v>
      </c>
      <c r="G10" s="16">
        <f>MONTH(E10)</f>
        <v>12</v>
      </c>
      <c r="H10">
        <f>VLOOKUP($D$1,$C$10:$G$17,1,0)</f>
        <v>2</v>
      </c>
    </row>
    <row r="11" spans="1:8">
      <c r="A11" s="21"/>
      <c r="B11" s="15">
        <v>43958</v>
      </c>
      <c r="C11" s="16">
        <v>2</v>
      </c>
      <c r="D11" s="18">
        <f t="shared" ref="D11:D17" si="0">E11-90</f>
        <v>44598</v>
      </c>
      <c r="E11" s="19">
        <f t="shared" ref="E11:E17" si="1">B11+(C11*365)</f>
        <v>44688</v>
      </c>
      <c r="F11" s="16">
        <f t="shared" ref="F11:F17" si="2">YEAR(E11)</f>
        <v>2022</v>
      </c>
      <c r="G11" s="16">
        <f t="shared" ref="G11:G17" si="3">MONTH(E11)</f>
        <v>5</v>
      </c>
      <c r="H11">
        <f t="shared" ref="H11:H17" si="4">VLOOKUP($D$1,$C$10:$G$17,1,0)</f>
        <v>2</v>
      </c>
    </row>
    <row r="12" spans="1:8">
      <c r="A12" s="21"/>
      <c r="B12" s="15">
        <v>43816</v>
      </c>
      <c r="C12" s="16">
        <v>2</v>
      </c>
      <c r="D12" s="18">
        <f t="shared" si="0"/>
        <v>44456</v>
      </c>
      <c r="E12" s="19">
        <f t="shared" si="1"/>
        <v>44546</v>
      </c>
      <c r="F12" s="16">
        <f t="shared" si="2"/>
        <v>2021</v>
      </c>
      <c r="G12" s="16">
        <f t="shared" si="3"/>
        <v>12</v>
      </c>
      <c r="H12">
        <f t="shared" si="4"/>
        <v>2</v>
      </c>
    </row>
    <row r="13" spans="1:8">
      <c r="A13" s="21"/>
      <c r="B13" s="15">
        <v>43961</v>
      </c>
      <c r="C13" s="16">
        <v>1</v>
      </c>
      <c r="D13" s="18">
        <f t="shared" si="0"/>
        <v>44236</v>
      </c>
      <c r="E13" s="19">
        <f t="shared" si="1"/>
        <v>44326</v>
      </c>
      <c r="F13" s="16">
        <f t="shared" si="2"/>
        <v>2021</v>
      </c>
      <c r="G13" s="16">
        <f t="shared" si="3"/>
        <v>5</v>
      </c>
      <c r="H13">
        <f t="shared" si="4"/>
        <v>2</v>
      </c>
    </row>
    <row r="14" spans="1:8">
      <c r="A14" s="21"/>
      <c r="B14" s="15">
        <v>43949</v>
      </c>
      <c r="C14" s="16">
        <v>2</v>
      </c>
      <c r="D14" s="18">
        <f t="shared" si="0"/>
        <v>44589</v>
      </c>
      <c r="E14" s="19">
        <f t="shared" si="1"/>
        <v>44679</v>
      </c>
      <c r="F14" s="16">
        <f t="shared" si="2"/>
        <v>2022</v>
      </c>
      <c r="G14" s="16">
        <f t="shared" si="3"/>
        <v>4</v>
      </c>
      <c r="H14">
        <f t="shared" si="4"/>
        <v>2</v>
      </c>
    </row>
    <row r="15" spans="1:8">
      <c r="A15" s="21"/>
      <c r="B15" s="15">
        <v>43821</v>
      </c>
      <c r="C15" s="16">
        <v>2</v>
      </c>
      <c r="D15" s="18">
        <f t="shared" si="0"/>
        <v>44461</v>
      </c>
      <c r="E15" s="19">
        <f t="shared" si="1"/>
        <v>44551</v>
      </c>
      <c r="F15" s="16">
        <f t="shared" si="2"/>
        <v>2021</v>
      </c>
      <c r="G15" s="16">
        <f t="shared" si="3"/>
        <v>12</v>
      </c>
      <c r="H15">
        <f t="shared" si="4"/>
        <v>2</v>
      </c>
    </row>
    <row r="16" spans="1:8">
      <c r="A16" s="21"/>
      <c r="B16" s="15">
        <v>43909</v>
      </c>
      <c r="C16" s="16">
        <v>3</v>
      </c>
      <c r="D16" s="18">
        <f t="shared" si="0"/>
        <v>44914</v>
      </c>
      <c r="E16" s="19">
        <f t="shared" si="1"/>
        <v>45004</v>
      </c>
      <c r="F16" s="16">
        <f t="shared" si="2"/>
        <v>2023</v>
      </c>
      <c r="G16" s="16">
        <f t="shared" si="3"/>
        <v>3</v>
      </c>
      <c r="H16">
        <f t="shared" si="4"/>
        <v>2</v>
      </c>
    </row>
    <row r="17" spans="1:8">
      <c r="A17" s="21"/>
      <c r="B17" s="15">
        <v>43991</v>
      </c>
      <c r="C17" s="16">
        <v>1</v>
      </c>
      <c r="D17" s="18">
        <f t="shared" si="0"/>
        <v>44266</v>
      </c>
      <c r="E17" s="19">
        <f t="shared" si="1"/>
        <v>44356</v>
      </c>
      <c r="F17" s="16">
        <f t="shared" si="2"/>
        <v>2021</v>
      </c>
      <c r="G17" s="16">
        <f t="shared" si="3"/>
        <v>6</v>
      </c>
      <c r="H17">
        <f t="shared" si="4"/>
        <v>2</v>
      </c>
    </row>
    <row r="18" spans="1:8">
      <c r="A18" s="21"/>
      <c r="B18" s="12"/>
      <c r="C18" s="13"/>
      <c r="D18" s="13"/>
    </row>
    <row r="19" spans="1:8">
      <c r="A19" s="21"/>
      <c r="B19" s="12"/>
      <c r="C19" s="13"/>
      <c r="D19" s="13"/>
    </row>
    <row r="20" spans="1:8">
      <c r="A20" s="21"/>
      <c r="B20" s="12"/>
      <c r="C20" s="13"/>
      <c r="D20" s="13"/>
    </row>
    <row r="21" spans="1:8">
      <c r="A21" s="21"/>
      <c r="B21" s="12"/>
      <c r="C21" s="13"/>
      <c r="D21" s="13"/>
    </row>
    <row r="22" spans="1:8">
      <c r="A22" s="21"/>
      <c r="B22" s="12"/>
      <c r="C22" s="13"/>
      <c r="D22" s="13"/>
    </row>
    <row r="23" spans="1:8">
      <c r="A23" s="21"/>
      <c r="B23" s="12"/>
      <c r="C23" s="13"/>
      <c r="D23" s="13"/>
    </row>
    <row r="24" spans="1:8">
      <c r="A24" s="21"/>
      <c r="B24" s="12"/>
      <c r="C24" s="13"/>
      <c r="D24" s="13"/>
    </row>
    <row r="25" spans="1:8">
      <c r="A25" s="21"/>
      <c r="B25" s="12"/>
      <c r="C25" s="13"/>
      <c r="D25" s="13"/>
    </row>
    <row r="26" spans="1:8">
      <c r="A26" s="21"/>
      <c r="B26" s="12"/>
      <c r="C26" s="13"/>
      <c r="D26" s="13"/>
    </row>
    <row r="27" spans="1:8">
      <c r="A27" s="21"/>
      <c r="B27" s="12"/>
      <c r="C27" s="13"/>
      <c r="D27" s="13"/>
    </row>
    <row r="28" spans="1:8">
      <c r="A28" s="21"/>
      <c r="B28" s="12"/>
      <c r="C28" s="13"/>
      <c r="D28" s="13"/>
    </row>
    <row r="29" spans="1:8">
      <c r="A29" s="21"/>
      <c r="B29" s="12"/>
      <c r="C29" s="13"/>
      <c r="D29" s="13"/>
    </row>
    <row r="30" spans="1:8">
      <c r="A30" s="21"/>
      <c r="B30" s="12"/>
      <c r="C30" s="13"/>
      <c r="D30" s="13"/>
    </row>
    <row r="31" spans="1:8">
      <c r="A31" s="21"/>
      <c r="B31" s="12"/>
      <c r="C31" s="13"/>
      <c r="D31" s="13"/>
    </row>
    <row r="32" spans="1:8">
      <c r="A32" s="21"/>
      <c r="B32" s="12"/>
      <c r="C32" s="13"/>
      <c r="D32" s="13"/>
    </row>
    <row r="33" spans="1:4">
      <c r="A33" s="21"/>
      <c r="B33" s="12"/>
      <c r="C33" s="13"/>
      <c r="D33" s="13"/>
    </row>
    <row r="34" spans="1:4">
      <c r="A34" s="21"/>
      <c r="B34" s="12"/>
      <c r="C34" s="13"/>
      <c r="D34" s="13"/>
    </row>
    <row r="35" spans="1:4">
      <c r="A35" s="21"/>
      <c r="B35" s="12"/>
      <c r="C35" s="13"/>
      <c r="D35" s="13"/>
    </row>
    <row r="36" spans="1:4">
      <c r="A36" s="21"/>
      <c r="B36" s="12"/>
      <c r="C36" s="13"/>
      <c r="D36" s="13"/>
    </row>
    <row r="37" spans="1:4">
      <c r="A37" s="21"/>
      <c r="B37" s="12"/>
      <c r="C37" s="13"/>
      <c r="D37" s="13"/>
    </row>
    <row r="38" spans="1:4">
      <c r="A38" s="21"/>
      <c r="B38" s="12"/>
      <c r="C38" s="13"/>
      <c r="D38" s="13"/>
    </row>
    <row r="39" spans="1:4">
      <c r="A39" s="21"/>
      <c r="B39" s="12"/>
      <c r="C39" s="13"/>
      <c r="D39" s="13"/>
    </row>
    <row r="40" spans="1:4">
      <c r="A40" s="21"/>
      <c r="B40" s="12"/>
      <c r="C40" s="13"/>
      <c r="D40" s="13"/>
    </row>
    <row r="41" spans="1:4">
      <c r="A41" s="21"/>
      <c r="B41" s="12"/>
      <c r="C41" s="13"/>
      <c r="D41" s="13"/>
    </row>
    <row r="42" spans="1:4">
      <c r="A42" s="21"/>
      <c r="B42" s="12"/>
      <c r="C42" s="13"/>
      <c r="D42" s="13"/>
    </row>
    <row r="43" spans="1:4">
      <c r="A43" s="21"/>
      <c r="B43" s="12"/>
      <c r="C43" s="13"/>
      <c r="D43" s="13"/>
    </row>
    <row r="44" spans="1:4">
      <c r="A44" s="21"/>
      <c r="B44" s="12"/>
      <c r="C44" s="13"/>
      <c r="D44" s="13"/>
    </row>
    <row r="45" spans="1:4">
      <c r="A45" s="21"/>
      <c r="B45" s="12"/>
      <c r="C45" s="13"/>
      <c r="D45" s="13"/>
    </row>
    <row r="46" spans="1:4">
      <c r="A46" s="21"/>
      <c r="B46" s="12"/>
      <c r="C46" s="13"/>
      <c r="D46" s="13"/>
    </row>
    <row r="47" spans="1:4">
      <c r="A47" s="21"/>
      <c r="B47" s="12"/>
      <c r="C47" s="13"/>
      <c r="D47" s="13"/>
    </row>
    <row r="48" spans="1:4">
      <c r="A48" s="21"/>
      <c r="B48" s="12"/>
      <c r="C48" s="13"/>
      <c r="D48" s="13"/>
    </row>
    <row r="49" spans="1:4">
      <c r="A49" s="21"/>
      <c r="B49" s="12"/>
      <c r="C49" s="13"/>
      <c r="D49" s="13"/>
    </row>
    <row r="50" spans="1:4">
      <c r="A50" s="21"/>
      <c r="B50" s="12"/>
      <c r="C50" s="13"/>
      <c r="D50" s="13"/>
    </row>
    <row r="51" spans="1:4">
      <c r="A51" s="21"/>
      <c r="B51" s="12"/>
      <c r="C51" s="13"/>
      <c r="D51" s="13"/>
    </row>
    <row r="52" spans="1:4">
      <c r="A52" s="21"/>
      <c r="B52" s="12"/>
      <c r="C52" s="13"/>
      <c r="D52" s="13"/>
    </row>
    <row r="53" spans="1:4">
      <c r="A53" s="21"/>
      <c r="B53" s="12"/>
      <c r="C53" s="13"/>
      <c r="D53" s="13"/>
    </row>
    <row r="54" spans="1:4">
      <c r="A54" s="21"/>
      <c r="B54" s="12"/>
      <c r="C54" s="13"/>
      <c r="D54" s="13"/>
    </row>
    <row r="55" spans="1:4">
      <c r="A55" s="21"/>
      <c r="B55" s="12"/>
      <c r="C55" s="13"/>
      <c r="D55" s="13"/>
    </row>
    <row r="56" spans="1:4">
      <c r="A56" s="21"/>
      <c r="B56" s="12"/>
      <c r="C56" s="13"/>
      <c r="D56" s="13"/>
    </row>
    <row r="57" spans="1:4">
      <c r="A57" s="21"/>
      <c r="B57" s="12"/>
      <c r="C57" s="13"/>
      <c r="D57" s="13"/>
    </row>
    <row r="58" spans="1:4">
      <c r="A58" s="21"/>
      <c r="B58" s="12"/>
      <c r="C58" s="13"/>
      <c r="D58" s="13"/>
    </row>
    <row r="59" spans="1:4">
      <c r="A59" s="21"/>
      <c r="B59" s="12"/>
      <c r="C59" s="13"/>
      <c r="D59" s="13"/>
    </row>
    <row r="60" spans="1:4">
      <c r="A60" s="21"/>
      <c r="B60" s="12"/>
      <c r="C60" s="13"/>
      <c r="D60" s="13"/>
    </row>
    <row r="61" spans="1:4">
      <c r="A61" s="21"/>
      <c r="B61" s="12"/>
      <c r="C61" s="13"/>
      <c r="D61" s="13"/>
    </row>
    <row r="62" spans="1:4">
      <c r="A62" s="21"/>
      <c r="B62" s="12"/>
      <c r="C62" s="13"/>
      <c r="D62" s="13"/>
    </row>
    <row r="63" spans="1:4">
      <c r="A63" s="21"/>
      <c r="B63" s="12"/>
      <c r="C63" s="13"/>
      <c r="D63" s="13"/>
    </row>
    <row r="64" spans="1:4">
      <c r="A64" s="21"/>
      <c r="B64" s="12"/>
      <c r="C64" s="13"/>
      <c r="D64" s="13"/>
    </row>
    <row r="65" spans="1:4">
      <c r="A65" s="21"/>
      <c r="B65" s="12"/>
      <c r="C65" s="13"/>
      <c r="D65" s="13"/>
    </row>
    <row r="66" spans="1:4">
      <c r="A66" s="21"/>
      <c r="B66" s="12"/>
      <c r="C66" s="13"/>
      <c r="D66" s="13"/>
    </row>
    <row r="67" spans="1:4">
      <c r="A67" s="21"/>
      <c r="B67" s="12"/>
      <c r="C67" s="13"/>
      <c r="D67" s="13"/>
    </row>
    <row r="68" spans="1:4">
      <c r="A68" s="21"/>
      <c r="B68" s="12"/>
      <c r="C68" s="13"/>
      <c r="D68" s="13"/>
    </row>
    <row r="69" spans="1:4">
      <c r="A69" s="21"/>
      <c r="B69" s="12"/>
      <c r="C69" s="13"/>
      <c r="D69" s="13"/>
    </row>
    <row r="70" spans="1:4">
      <c r="A70" s="21"/>
      <c r="B70" s="12"/>
      <c r="C70" s="13"/>
      <c r="D70" s="13"/>
    </row>
    <row r="71" spans="1:4">
      <c r="A71" s="21"/>
      <c r="B71" s="12"/>
      <c r="C71" s="13"/>
      <c r="D71" s="13"/>
    </row>
    <row r="72" spans="1:4">
      <c r="A72" s="21"/>
      <c r="B72" s="12"/>
      <c r="C72" s="13"/>
      <c r="D72" s="13"/>
    </row>
    <row r="73" spans="1:4">
      <c r="A73" s="21"/>
      <c r="B73" s="12"/>
      <c r="C73" s="13"/>
      <c r="D73" s="13"/>
    </row>
    <row r="74" spans="1:4">
      <c r="A74" s="21"/>
      <c r="B74" s="12"/>
      <c r="C74" s="13"/>
      <c r="D74" s="13"/>
    </row>
    <row r="75" spans="1:4">
      <c r="A75" s="21"/>
      <c r="B75" s="12"/>
      <c r="C75" s="13"/>
      <c r="D75" s="13"/>
    </row>
    <row r="76" spans="1:4">
      <c r="A76" s="21"/>
      <c r="B76" s="12"/>
      <c r="C76" s="13"/>
      <c r="D76" s="13"/>
    </row>
    <row r="77" spans="1:4">
      <c r="A77" s="21"/>
      <c r="B77" s="12"/>
      <c r="C77" s="13"/>
      <c r="D77" s="13"/>
    </row>
    <row r="78" spans="1:4">
      <c r="A78" s="21"/>
      <c r="B78" s="12"/>
      <c r="C78" s="13"/>
      <c r="D78" s="13"/>
    </row>
    <row r="79" spans="1:4">
      <c r="A79" s="21"/>
      <c r="B79" s="12"/>
      <c r="C79" s="13"/>
      <c r="D79" s="13"/>
    </row>
    <row r="80" spans="1:4">
      <c r="A80" s="21"/>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21"/>
    </row>
    <row r="92" spans="1:1">
      <c r="A92" s="21"/>
    </row>
    <row r="93" spans="1:1">
      <c r="A93" s="21"/>
    </row>
    <row r="94" spans="1:1">
      <c r="A94" s="21"/>
    </row>
    <row r="95" spans="1:1">
      <c r="A95" s="21"/>
    </row>
    <row r="96" spans="1:1">
      <c r="A96" s="21"/>
    </row>
    <row r="97" spans="1:1">
      <c r="A97" s="21"/>
    </row>
    <row r="98" spans="1:1">
      <c r="A98" s="21"/>
    </row>
    <row r="99" spans="1:1">
      <c r="A99" s="21"/>
    </row>
    <row r="100" spans="1:1">
      <c r="A100" s="21"/>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88900</xdr:colOff>
                    <xdr:row>0</xdr:row>
                    <xdr:rowOff>146050</xdr:rowOff>
                  </from>
                  <to>
                    <xdr:col>7</xdr:col>
                    <xdr:colOff>933450</xdr:colOff>
                    <xdr:row>2</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88900</xdr:colOff>
                    <xdr:row>1</xdr:row>
                    <xdr:rowOff>146050</xdr:rowOff>
                  </from>
                  <to>
                    <xdr:col>7</xdr:col>
                    <xdr:colOff>933450</xdr:colOff>
                    <xdr:row>3</xdr:row>
                    <xdr:rowOff>38100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88900</xdr:colOff>
                    <xdr:row>2</xdr:row>
                    <xdr:rowOff>133350</xdr:rowOff>
                  </from>
                  <to>
                    <xdr:col>7</xdr:col>
                    <xdr:colOff>933450</xdr:colOff>
                    <xdr:row>4</xdr:row>
                    <xdr:rowOff>31750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88900</xdr:colOff>
                    <xdr:row>3</xdr:row>
                    <xdr:rowOff>133350</xdr:rowOff>
                  </from>
                  <to>
                    <xdr:col>7</xdr:col>
                    <xdr:colOff>933450</xdr:colOff>
                    <xdr:row>5</xdr:row>
                    <xdr:rowOff>31750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88900</xdr:colOff>
                    <xdr:row>4</xdr:row>
                    <xdr:rowOff>133350</xdr:rowOff>
                  </from>
                  <to>
                    <xdr:col>7</xdr:col>
                    <xdr:colOff>933450</xdr:colOff>
                    <xdr:row>6</xdr:row>
                    <xdr:rowOff>31750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Notes</vt:lpstr>
      <vt:lpstr>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Havish Madhvapaty</dc:creator>
  <cp:lastModifiedBy>Ravi Sankar Vangala</cp:lastModifiedBy>
  <dcterms:created xsi:type="dcterms:W3CDTF">2022-11-11T15:07:07Z</dcterms:created>
  <dcterms:modified xsi:type="dcterms:W3CDTF">2023-10-15T18:01:16Z</dcterms:modified>
</cp:coreProperties>
</file>