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.VANI\Downloads\"/>
    </mc:Choice>
  </mc:AlternateContent>
  <xr:revisionPtr revIDLastSave="0" documentId="13_ncr:1_{4992D4C5-11E2-4172-983E-472953B854D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  <sheet name="Pivot_Region" sheetId="6" r:id="rId2"/>
    <sheet name="Pivot_Product" sheetId="3" r:id="rId3"/>
    <sheet name="Pivot_Salesperson" sheetId="4" r:id="rId4"/>
    <sheet name="Pivot_Month" sheetId="5" r:id="rId5"/>
    <sheet name="Dashboard" sheetId="7" r:id="rId6"/>
  </sheets>
  <calcPr calcId="191029"/>
  <pivotCaches>
    <pivotCache cacheId="12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4" i="7"/>
  <c r="B3" i="7"/>
  <c r="B2" i="7"/>
</calcChain>
</file>

<file path=xl/sharedStrings.xml><?xml version="1.0" encoding="utf-8"?>
<sst xmlns="http://schemas.openxmlformats.org/spreadsheetml/2006/main" count="1568" uniqueCount="345">
  <si>
    <t>OrderID</t>
  </si>
  <si>
    <t>Date</t>
  </si>
  <si>
    <t>Product</t>
  </si>
  <si>
    <t>Region</t>
  </si>
  <si>
    <t>Salesperson</t>
  </si>
  <si>
    <t>Units</t>
  </si>
  <si>
    <t>Revenue</t>
  </si>
  <si>
    <t>Year-Month</t>
  </si>
  <si>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</si>
  <si>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</si>
  <si>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</si>
  <si>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</si>
  <si>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</si>
  <si>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</si>
  <si>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</si>
  <si>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</si>
  <si>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</si>
  <si>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</si>
  <si>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</si>
  <si>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</si>
  <si>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</si>
  <si>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</si>
  <si>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</si>
  <si>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</si>
  <si>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</si>
  <si>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</si>
  <si>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</si>
  <si>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</si>
  <si>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</si>
  <si>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</si>
  <si>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</si>
  <si>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</si>
  <si>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</si>
  <si>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</si>
  <si>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</si>
  <si>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</si>
  <si>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</si>
  <si>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</si>
  <si>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</si>
  <si>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</si>
  <si>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</si>
  <si>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</si>
  <si>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</si>
  <si>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</si>
  <si>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</si>
  <si>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</si>
  <si>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</si>
  <si>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</si>
  <si>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</si>
  <si>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</si>
  <si>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</si>
  <si>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</si>
  <si>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</si>
  <si>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</si>
  <si>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</si>
  <si>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</si>
  <si>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</si>
  <si>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</si>
  <si>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</si>
  <si>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</si>
  <si>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</si>
  <si>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</si>
  <si>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</si>
  <si>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</si>
  <si>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</si>
  <si>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</si>
  <si>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</si>
  <si>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</si>
  <si>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</si>
  <si>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</si>
  <si>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</si>
  <si>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</si>
  <si>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</si>
  <si>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</si>
  <si>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</si>
  <si>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</si>
  <si>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</si>
  <si>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</si>
  <si>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</si>
  <si>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</si>
  <si>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</si>
  <si>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</si>
  <si>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</si>
  <si>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</si>
  <si>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</si>
  <si>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</si>
  <si>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</si>
  <si>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</si>
  <si>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</si>
  <si>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</si>
  <si>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</si>
  <si>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</si>
  <si>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</si>
  <si>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</si>
  <si>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</si>
  <si>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</si>
  <si>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</si>
  <si>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</si>
  <si>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</si>
  <si>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</si>
  <si>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</si>
  <si>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</si>
  <si>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</si>
  <si>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</si>
  <si>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</si>
  <si>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</si>
  <si>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</si>
  <si>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</si>
  <si>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</si>
  <si>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</si>
  <si>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</si>
  <si>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</si>
  <si>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</si>
  <si>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</si>
  <si>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</si>
  <si>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</si>
  <si>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</si>
  <si>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</si>
  <si>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</si>
  <si>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</si>
  <si>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</si>
  <si>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</si>
  <si>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</si>
  <si>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</si>
  <si>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</si>
  <si>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</si>
  <si>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</si>
  <si>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</si>
  <si>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</si>
  <si>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</si>
  <si>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</si>
  <si>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</si>
  <si>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</si>
  <si>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</si>
  <si>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</si>
  <si>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</si>
  <si>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</si>
  <si>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</si>
  <si>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</si>
  <si>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</si>
  <si>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</si>
  <si>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</si>
  <si>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</si>
  <si>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</si>
  <si>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</si>
  <si>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</si>
  <si>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</si>
  <si>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</si>
  <si>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</si>
  <si>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</si>
  <si>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</si>
  <si>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</si>
  <si>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</si>
  <si>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</si>
  <si>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</si>
  <si>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</si>
  <si>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</si>
  <si>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</si>
  <si>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</si>
  <si>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</si>
  <si>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</si>
  <si>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</si>
  <si>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</si>
  <si>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</si>
  <si>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</si>
  <si>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</si>
  <si>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</si>
  <si>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</si>
  <si>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</si>
  <si>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</si>
  <si>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</si>
  <si>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</si>
  <si>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</si>
  <si>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</si>
  <si>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</si>
  <si>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</si>
  <si>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</si>
  <si>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</si>
  <si>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</si>
  <si>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</si>
  <si>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</si>
  <si>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</si>
  <si>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</si>
  <si>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</si>
  <si>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</si>
  <si>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</si>
  <si>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</si>
  <si>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</si>
  <si>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</si>
  <si>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</si>
  <si>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</si>
  <si>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</si>
  <si>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</si>
  <si>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</si>
  <si>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</si>
  <si>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</si>
  <si>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</si>
  <si>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</si>
  <si>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</si>
  <si>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</si>
  <si>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</si>
  <si>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</si>
  <si>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</si>
  <si>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</si>
  <si>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</si>
  <si>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</si>
  <si>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</si>
  <si>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</si>
  <si>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</si>
  <si>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</si>
  <si>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</si>
  <si>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</si>
  <si>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</si>
  <si>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</si>
  <si>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</si>
  <si>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</si>
  <si>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</si>
  <si>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</si>
  <si>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</si>
  <si>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</si>
  <si>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</si>
  <si>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</si>
  <si>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</si>
  <si>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</si>
  <si>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</si>
  <si>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</si>
  <si>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</si>
  <si>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</si>
  <si>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</si>
  <si>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</si>
  <si>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</si>
  <si>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</si>
  <si>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</si>
  <si>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</si>
  <si>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</si>
  <si>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</si>
  <si>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</si>
  <si>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</si>
  <si>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</si>
  <si>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</si>
  <si>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</si>
  <si>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</si>
  <si>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</si>
  <si>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</si>
  <si>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</si>
  <si>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</si>
  <si>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</si>
  <si>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</si>
  <si>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</si>
  <si>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</si>
  <si>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</si>
  <si>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</si>
  <si>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</si>
  <si>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</si>
  <si>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</si>
  <si>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</si>
  <si>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</si>
  <si>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</si>
  <si>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</si>
  <si>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</si>
  <si>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</si>
  <si>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</si>
  <si>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</si>
  <si>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</si>
  <si>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</si>
  <si>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</si>
  <si>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</si>
  <si>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</si>
  <si>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</si>
  <si>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</si>
  <si>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</si>
  <si>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</si>
  <si>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</si>
  <si>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</si>
  <si>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</si>
  <si>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</si>
  <si>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</si>
  <si>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</si>
  <si>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</si>
  <si>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</si>
  <si>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</si>
  <si>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</si>
  <si>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</si>
  <si>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</si>
  <si>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</si>
  <si>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</si>
  <si>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</si>
  <si>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</si>
  <si>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</si>
  <si>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</si>
  <si>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</si>
  <si>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</si>
  <si>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</si>
  <si>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</si>
  <si>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</si>
  <si>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</si>
  <si>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</si>
  <si>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</si>
  <si>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</si>
  <si>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</si>
  <si>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</si>
  <si>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</si>
  <si>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</si>
  <si>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</si>
  <si>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</si>
  <si>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</si>
  <si>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</si>
  <si>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</si>
  <si>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Mouse</t>
  </si>
  <si>
    <t>Keyboard</t>
  </si>
  <si>
    <t>Tablet</t>
  </si>
  <si>
    <t>Monitor</t>
  </si>
  <si>
    <t>Smartphone</t>
  </si>
  <si>
    <t>Headphones</t>
  </si>
  <si>
    <t>Laptop</t>
  </si>
  <si>
    <t>North</t>
  </si>
  <si>
    <t>East</t>
  </si>
  <si>
    <t>West</t>
  </si>
  <si>
    <t>South</t>
  </si>
  <si>
    <t>Ethan</t>
  </si>
  <si>
    <t>Diana</t>
  </si>
  <si>
    <t>Alice</t>
  </si>
  <si>
    <t>Fiona</t>
  </si>
  <si>
    <t>Charlie</t>
  </si>
  <si>
    <t>Bob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</si>
  <si>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</si>
  <si>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</si>
  <si>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</si>
  <si>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</si>
  <si>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</si>
  <si>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</si>
  <si>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</si>
  <si>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</si>
  <si>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</si>
  <si>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</si>
  <si>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Row Labels</t>
  </si>
  <si>
    <t>Grand Total</t>
  </si>
  <si>
    <t>Sum of Revenue</t>
  </si>
  <si>
    <t>Sum of Units</t>
  </si>
  <si>
    <t>KPI</t>
  </si>
  <si>
    <t>Value</t>
  </si>
  <si>
    <t>Total Revenue</t>
  </si>
  <si>
    <t>Total Units</t>
  </si>
  <si>
    <t>Top Region</t>
  </si>
  <si>
    <t>Top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</si>
</sst>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0" borderId="2" xfId="0" applyFont="1" applyFill="1" applyBorder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Dashboard.xlsx]Pivot_Region!PivotTable5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Region</a:t>
            </a:r>
          </a:p>
        </c:rich>
      </c:tx>
      <c:layout>
        <c:manualLayout>
          <c:xMode val="edge"/>
          <c:yMode val="edge"/>
          <c:x val="0.3644444444444444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Pivot_Region!$B$4:$B$8</c:f>
              <c:numCache>
                <c:formatCode>General</c:formatCode>
                <c:ptCount val="4"/>
                <c:pt idx="0">
                  <c:v>253440</c:v>
                </c:pt>
                <c:pt idx="1">
                  <c:v>161415</c:v>
                </c:pt>
                <c:pt idx="2">
                  <c:v>186300</c:v>
                </c:pt>
                <c:pt idx="3">
                  <c:v>228895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8-4F34-BF5E-30D17C64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16431"/>
        <c:axId val="1216415951"/>
      </c:barChart>
      <c:catAx>
        <c:axId val="12164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5951"/>
        <c:crosses val="autoZero"/>
        <c:auto val="1"/>
        <c:lblAlgn val="ctr"/>
        <c:lblOffset val="100"/>
        <c:noMultiLvlLbl val="0"/>
      </c:catAx>
      <c:valAx>
        <c:axId val="12164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Dashboard.xlsx]Pivot_Product!PivotTable2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Pivot_Product!$B$3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Pivot_Product!$A$4:$A$11</c:f>
              <c:strCache>
                <c:ptCount val="7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Pivot_Product!$B$4:$B$11</c:f>
              <c:numCache>
                <c:formatCode>General</c:formatCode>
                <c:ptCount val="7"/>
                <c:pt idx="0">
                  <c:v>45650</c:v>
                </c:pt>
                <c:pt idx="1">
                  <c:v>13181</c:v>
                </c:pt>
                <c:pt idx="2">
                  <c:v>304926</c:v>
                </c:pt>
                <c:pt idx="3">
                  <c:v>75926</c:v>
                </c:pt>
                <c:pt idx="4">
                  <c:v>11093</c:v>
                </c:pt>
                <c:pt idx="5">
                  <c:v>223780</c:v>
                </c:pt>
                <c:pt idx="6">
                  <c:v>155494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6-4D3B-BE17-94757E64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Dashboard.xlsx]Pivot_Salesperson!PivotTable3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Units</a:t>
            </a:r>
            <a:r>
              <a:rPr lang="en-IN" baseline="0"/>
              <a:t> sold by Salesperson</a:t>
            </a:r>
            <a:endParaRPr lang="en-IN"/>
          </a:p>
        </c:rich>
      </c:tx>
      <c:layout>
        <c:manualLayout>
          <c:xMode val="edge"/>
          <c:yMode val="edge"/>
          <c:x val="0.32849999999999996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Pivot_Salesperson!$B$3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Pivot_Salesperson!$A$4:$A$10</c:f>
              <c:strCache>
                <c:ptCount val="6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Ethan</c:v>
                </c:pt>
                <c:pt idx="5">
                  <c:v>Fiona</c:v>
                </c:pt>
              </c:strCache>
            </c:strRef>
          </c:cat>
          <c:val>
            <c:numRef>
              <c:f>Pivot_Salesperson!$B$4:$B$10</c:f>
              <c:numCache>
                <c:formatCode>General</c:formatCode>
                <c:ptCount val="6"/>
                <c:pt idx="0">
                  <c:v>350</c:v>
                </c:pt>
                <c:pt idx="1">
                  <c:v>356</c:v>
                </c:pt>
                <c:pt idx="2">
                  <c:v>321</c:v>
                </c:pt>
                <c:pt idx="3">
                  <c:v>358</c:v>
                </c:pt>
                <c:pt idx="4">
                  <c:v>375</c:v>
                </c:pt>
                <c:pt idx="5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9-4A3A-BCA3-56933B3A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330495"/>
        <c:axId val="1535314175"/>
      </c:barChart>
      <c:catAx>
        <c:axId val="153533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14175"/>
        <c:crosses val="autoZero"/>
        <c:auto val="1"/>
        <c:lblAlgn val="ctr"/>
        <c:lblOffset val="100"/>
        <c:noMultiLvlLbl val="0"/>
      </c:catAx>
      <c:valAx>
        <c:axId val="15353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Dashboard.xlsx]Pivot_Month!PivotTable4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Montly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Pivot_Month!$B$3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Pivot_Month!$A$4:$A$14</c:f>
              <c:strCache>
                <c:ptCount val="10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</c:strCache>
            </c:strRef>
          </c:cat>
          <c:val>
            <c:numRef>
              <c:f>Pivot_Month!$B$4:$B$14</c:f>
              <c:numCache>
                <c:formatCode>General</c:formatCode>
                <c:ptCount val="10"/>
                <c:pt idx="0">
                  <c:v>78848</c:v>
                </c:pt>
                <c:pt idx="1">
                  <c:v>92830</c:v>
                </c:pt>
                <c:pt idx="2">
                  <c:v>70390</c:v>
                </c:pt>
                <c:pt idx="3">
                  <c:v>84147</c:v>
                </c:pt>
                <c:pt idx="4">
                  <c:v>63798</c:v>
                </c:pt>
                <c:pt idx="5">
                  <c:v>75507</c:v>
                </c:pt>
                <c:pt idx="6">
                  <c:v>97355</c:v>
                </c:pt>
                <c:pt idx="7">
                  <c:v>67403</c:v>
                </c:pt>
                <c:pt idx="8">
                  <c:v>118994</c:v>
                </c:pt>
                <c:pt idx="9">
                  <c:v>80778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42D7-919E-1EE334EF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349215"/>
        <c:axId val="1535359775"/>
      </c:barChart>
      <c:catAx>
        <c:axId val="15353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9775"/>
        <c:crosses val="autoZero"/>
        <c:auto val="1"/>
        <c:lblAlgn val="ctr"/>
        <c:lblOffset val="100"/>
        <c:noMultiLvlLbl val="0"/>
      </c:catAx>
      <c:valAx>
        <c:axId val="15353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Dashboard.xlsx]Pivot_Region!PivotTable5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Region</a:t>
            </a:r>
          </a:p>
        </c:rich>
      </c:tx>
      <c:layout>
        <c:manualLayout>
          <c:xMode val="edge"/>
          <c:yMode val="edge"/>
          <c:x val="0.3644444444444444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Pivot_Region!$B$4:$B$8</c:f>
              <c:numCache>
                <c:formatCode>General</c:formatCode>
                <c:ptCount val="4"/>
                <c:pt idx="0">
                  <c:v>253440</c:v>
                </c:pt>
                <c:pt idx="1">
                  <c:v>161415</c:v>
                </c:pt>
                <c:pt idx="2">
                  <c:v>186300</c:v>
                </c:pt>
                <c:pt idx="3">
                  <c:v>228895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6-4890-8060-3AAFA6FA7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16431"/>
        <c:axId val="1216415951"/>
      </c:barChart>
      <c:catAx>
        <c:axId val="12164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5951"/>
        <c:crosses val="autoZero"/>
        <c:auto val="1"/>
        <c:lblAlgn val="ctr"/>
        <c:lblOffset val="100"/>
        <c:noMultiLvlLbl val="0"/>
      </c:catAx>
      <c:valAx>
        <c:axId val="12164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- Dashboard.xlsx]Pivot_Product!PivotTable2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Pivot_Product!$B$3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1-4F1A-A1A5-BF81422AC9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1-4F1A-A1A5-BF81422AC9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1-4F1A-A1A5-BF81422AC9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1-4F1A-A1A5-BF81422AC9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1-4F1A-A1A5-BF81422AC9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31-4F1A-A1A5-BF81422AC9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31-4F1A-A1A5-BF81422AC922}"/>
              </c:ext>
            </c:extLst>
          </c:dPt>
          <c:cat>
            <c:strRef>
              <c:f>Pivot_Product!$A$4:$A$11</c:f>
              <c:strCache>
                <c:ptCount val="7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Pivot_Product!$B$4:$B$11</c:f>
              <c:numCache>
                <c:formatCode>General</c:formatCode>
                <c:ptCount val="7"/>
                <c:pt idx="0">
                  <c:v>45650</c:v>
                </c:pt>
                <c:pt idx="1">
                  <c:v>13181</c:v>
                </c:pt>
                <c:pt idx="2">
                  <c:v>304926</c:v>
                </c:pt>
                <c:pt idx="3">
                  <c:v>75926</c:v>
                </c:pt>
                <c:pt idx="4">
                  <c:v>11093</c:v>
                </c:pt>
                <c:pt idx="5">
                  <c:v>223780</c:v>
                </c:pt>
                <c:pt idx="6">
                  <c:v>155494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31-4F1A-A1A5-BF81422A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19050</xdr:rowOff>
    </xdr:from>
    <xdr:to>
      <xdr:col>10</xdr:col>
      <xdr:colOff>243840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EFAA2-2E9F-4097-4B18-934457A8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102870</xdr:rowOff>
    </xdr:from>
    <xdr:to>
      <xdr:col>10</xdr:col>
      <xdr:colOff>15240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AFC0B-7855-72B0-4E5C-E12549D7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163830</xdr:rowOff>
    </xdr:from>
    <xdr:to>
      <xdr:col>10</xdr:col>
      <xdr:colOff>205740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A9D81-F58A-106F-A9C9-90F26E8D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125730</xdr:rowOff>
    </xdr:from>
    <xdr:to>
      <xdr:col>10</xdr:col>
      <xdr:colOff>274320</xdr:colOff>
      <xdr:row>16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EA310-1FB8-F4B6-25CE-19C2A2530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121920</xdr:rowOff>
    </xdr:from>
    <xdr:to>
      <xdr:col>10</xdr:col>
      <xdr:colOff>114300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D133A-DDE3-4E5A-B2AF-1DD35737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16</xdr:row>
      <xdr:rowOff>60960</xdr:rowOff>
    </xdr:from>
    <xdr:to>
      <xdr:col>10</xdr:col>
      <xdr:colOff>106680</xdr:colOff>
      <xdr:row>31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ECCCA-166E-410E-8490-85D7B33EF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VANI" refreshedDate="45903.699242361108" createdVersion="8" refreshedVersion="8" minRefreshableVersion="3" recordCount="301" xr:uid="{2A1BA807-8AE3-4406-A538-FE27584791EC}">
  <cacheSource type="worksheet">
    <worksheetSource ref="A1:H1048576" sheet="Data"/>
  </cacheSource>
  <cacheFields count="8">
    <cacheField name="OrderID" numFmtId="0">
      <sharedItems containsBlank="1"/>
    </cacheField>
    <cacheField name="Date" numFmtId="14">
      <sharedItems containsNonDate="0" containsDate="1" containsString="0" containsBlank="1" minDate="2024-01-01T00:00:00" maxDate="2024-10-27T00:00:00"/>
    </cacheField>
    <cacheField name="Product" numFmtId="0">
      <sharedItems containsBlank="1"/>
    </cacheField>
    <cacheField name="Region" numFmtId="0">
      <sharedItems containsBlank="1" count="5">
        <s v="North"/>
        <s v="East"/>
        <s v="West"/>
        <s v="South"/>
        <m/>
      </sharedItems>
    </cacheField>
    <cacheField name="Salesperson" numFmtId="0">
      <sharedItems containsBlank="1" count="7">
        <s v="Ethan"/>
        <s v="Diana"/>
        <s v="Alice"/>
        <s v="Fiona"/>
        <s v="Charlie"/>
        <s v="Bob"/>
        <m/>
      </sharedItems>
    </cacheField>
    <cacheField name="Units" numFmtId="0">
      <sharedItems containsString="0" containsBlank="1" containsNumber="1" containsInteger="1" minValue="1" maxValue="14"/>
    </cacheField>
    <cacheField name="Revenue" numFmtId="0">
      <sharedItems containsString="0" containsBlank="1" containsNumber="1" containsInteger="1" minValue="10" maxValue="20790"/>
    </cacheField>
    <cacheField name="Year-Month" numFmtId="0">
      <sharedItems containsBlank="1" count="11">
        <s v="2024-01"/>
        <s v="2024-02"/>
        <s v="2024-03"/>
        <s v="2024-04"/>
        <s v="2024-05"/>
        <s v="2024-06"/>
        <s v="2024-07"/>
        <s v="2024-08"/>
        <s v="2024-09"/>
        <s v="2024-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VANI" refreshedDate="45903.700114583335" createdVersion="8" refreshedVersion="8" minRefreshableVersion="3" recordCount="300" xr:uid="{E8F74355-B988-4ABA-85ED-1EF0AF553655}">
  <cacheSource type="worksheet">
    <worksheetSource ref="A1:H301" sheet="Data"/>
  </cacheSource>
  <cacheFields count="8">
    <cacheField name="OrderID" numFmtId="0">
      <sharedItems/>
    </cacheField>
    <cacheField name="Date" numFmtId="14">
      <sharedItems containsSemiMixedTypes="0" containsNonDate="0" containsDate="1" containsString="0" minDate="2024-01-01T00:00:00" maxDate="2024-10-27T00:00:00"/>
    </cacheField>
    <cacheField name="Product" numFmtId="0">
      <sharedItems count="7">
        <s v="Mouse"/>
        <s v="Keyboard"/>
        <s v="Tablet"/>
        <s v="Monitor"/>
        <s v="Smartphone"/>
        <s v="Headphones"/>
        <s v="Laptop"/>
      </sharedItems>
    </cacheField>
    <cacheField name="Region" numFmtId="0">
      <sharedItems/>
    </cacheField>
    <cacheField name="Salesperson" numFmtId="0">
      <sharedItems/>
    </cacheField>
    <cacheField name="Units" numFmtId="0">
      <sharedItems containsSemiMixedTypes="0" containsString="0" containsNumber="1" containsInteger="1" minValue="1" maxValue="14"/>
    </cacheField>
    <cacheField name="Revenue" numFmtId="0">
      <sharedItems containsSemiMixedTypes="0" containsString="0" containsNumber="1" containsInteger="1" minValue="10" maxValue="20790"/>
    </cacheField>
    <cacheField name="Year-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ORD1000"/>
    <d v="2024-01-01T00:00:00"/>
    <s v="Mouse"/>
    <x v="0"/>
    <x v="0"/>
    <n v="5"/>
    <n v="65"/>
    <x v="0"/>
  </r>
  <r>
    <s v="ORD1001"/>
    <d v="2024-01-02T00:00:00"/>
    <s v="Keyboard"/>
    <x v="1"/>
    <x v="1"/>
    <n v="3"/>
    <n v="216"/>
    <x v="0"/>
  </r>
  <r>
    <s v="ORD1002"/>
    <d v="2024-01-03T00:00:00"/>
    <s v="Mouse"/>
    <x v="2"/>
    <x v="1"/>
    <n v="12"/>
    <n v="492"/>
    <x v="0"/>
  </r>
  <r>
    <s v="ORD1003"/>
    <d v="2024-01-04T00:00:00"/>
    <s v="Tablet"/>
    <x v="0"/>
    <x v="2"/>
    <n v="11"/>
    <n v="4873"/>
    <x v="0"/>
  </r>
  <r>
    <s v="ORD1004"/>
    <d v="2024-01-05T00:00:00"/>
    <s v="Monitor"/>
    <x v="3"/>
    <x v="3"/>
    <n v="1"/>
    <n v="233"/>
    <x v="0"/>
  </r>
  <r>
    <s v="ORD1005"/>
    <d v="2024-01-06T00:00:00"/>
    <s v="Tablet"/>
    <x v="3"/>
    <x v="3"/>
    <n v="11"/>
    <n v="7117"/>
    <x v="0"/>
  </r>
  <r>
    <s v="ORD1006"/>
    <d v="2024-01-07T00:00:00"/>
    <s v="Mouse"/>
    <x v="1"/>
    <x v="2"/>
    <n v="12"/>
    <n v="576"/>
    <x v="0"/>
  </r>
  <r>
    <s v="ORD1007"/>
    <d v="2024-01-08T00:00:00"/>
    <s v="Smartphone"/>
    <x v="0"/>
    <x v="4"/>
    <n v="8"/>
    <n v="5584"/>
    <x v="0"/>
  </r>
  <r>
    <s v="ORD1008"/>
    <d v="2024-01-09T00:00:00"/>
    <s v="Headphones"/>
    <x v="0"/>
    <x v="2"/>
    <n v="6"/>
    <n v="1170"/>
    <x v="0"/>
  </r>
  <r>
    <s v="ORD1009"/>
    <d v="2024-01-10T00:00:00"/>
    <s v="Tablet"/>
    <x v="0"/>
    <x v="2"/>
    <n v="10"/>
    <n v="3980"/>
    <x v="0"/>
  </r>
  <r>
    <s v="ORD1010"/>
    <d v="2024-01-11T00:00:00"/>
    <s v="Headphones"/>
    <x v="2"/>
    <x v="0"/>
    <n v="9"/>
    <n v="702"/>
    <x v="0"/>
  </r>
  <r>
    <s v="ORD1011"/>
    <d v="2024-01-12T00:00:00"/>
    <s v="Smartphone"/>
    <x v="2"/>
    <x v="3"/>
    <n v="6"/>
    <n v="4530"/>
    <x v="0"/>
  </r>
  <r>
    <s v="ORD1012"/>
    <d v="2024-01-13T00:00:00"/>
    <s v="Mouse"/>
    <x v="3"/>
    <x v="1"/>
    <n v="1"/>
    <n v="10"/>
    <x v="0"/>
  </r>
  <r>
    <s v="ORD1013"/>
    <d v="2024-01-14T00:00:00"/>
    <s v="Smartphone"/>
    <x v="2"/>
    <x v="4"/>
    <n v="12"/>
    <n v="7944"/>
    <x v="0"/>
  </r>
  <r>
    <s v="ORD1014"/>
    <d v="2024-01-15T00:00:00"/>
    <s v="Laptop"/>
    <x v="2"/>
    <x v="0"/>
    <n v="6"/>
    <n v="5502"/>
    <x v="0"/>
  </r>
  <r>
    <s v="ORD1015"/>
    <d v="2024-01-16T00:00:00"/>
    <s v="Smartphone"/>
    <x v="0"/>
    <x v="1"/>
    <n v="11"/>
    <n v="5632"/>
    <x v="0"/>
  </r>
  <r>
    <s v="ORD1016"/>
    <d v="2024-01-17T00:00:00"/>
    <s v="Mouse"/>
    <x v="3"/>
    <x v="1"/>
    <n v="6"/>
    <n v="288"/>
    <x v="0"/>
  </r>
  <r>
    <s v="ORD1017"/>
    <d v="2024-01-18T00:00:00"/>
    <s v="Smartphone"/>
    <x v="0"/>
    <x v="5"/>
    <n v="2"/>
    <n v="688"/>
    <x v="0"/>
  </r>
  <r>
    <s v="ORD1018"/>
    <d v="2024-01-19T00:00:00"/>
    <s v="Laptop"/>
    <x v="3"/>
    <x v="5"/>
    <n v="4"/>
    <n v="5508"/>
    <x v="0"/>
  </r>
  <r>
    <s v="ORD1019"/>
    <d v="2024-01-20T00:00:00"/>
    <s v="Mouse"/>
    <x v="2"/>
    <x v="2"/>
    <n v="9"/>
    <n v="387"/>
    <x v="0"/>
  </r>
  <r>
    <s v="ORD1020"/>
    <d v="2024-01-21T00:00:00"/>
    <s v="Laptop"/>
    <x v="2"/>
    <x v="2"/>
    <n v="1"/>
    <n v="1204"/>
    <x v="0"/>
  </r>
  <r>
    <s v="ORD1021"/>
    <d v="2024-01-22T00:00:00"/>
    <s v="Smartphone"/>
    <x v="1"/>
    <x v="5"/>
    <n v="9"/>
    <n v="4275"/>
    <x v="0"/>
  </r>
  <r>
    <s v="ORD1022"/>
    <d v="2024-01-23T00:00:00"/>
    <s v="Headphones"/>
    <x v="1"/>
    <x v="0"/>
    <n v="1"/>
    <n v="169"/>
    <x v="0"/>
  </r>
  <r>
    <s v="ORD1023"/>
    <d v="2024-01-24T00:00:00"/>
    <s v="Mouse"/>
    <x v="2"/>
    <x v="4"/>
    <n v="1"/>
    <n v="48"/>
    <x v="0"/>
  </r>
  <r>
    <s v="ORD1024"/>
    <d v="2024-01-25T00:00:00"/>
    <s v="Keyboard"/>
    <x v="1"/>
    <x v="0"/>
    <n v="11"/>
    <n v="836"/>
    <x v="0"/>
  </r>
  <r>
    <s v="ORD1025"/>
    <d v="2024-01-26T00:00:00"/>
    <s v="Monitor"/>
    <x v="0"/>
    <x v="1"/>
    <n v="10"/>
    <n v="1890"/>
    <x v="0"/>
  </r>
  <r>
    <s v="ORD1026"/>
    <d v="2024-01-27T00:00:00"/>
    <s v="Laptop"/>
    <x v="3"/>
    <x v="1"/>
    <n v="3"/>
    <n v="2994"/>
    <x v="0"/>
  </r>
  <r>
    <s v="ORD1027"/>
    <d v="2024-01-28T00:00:00"/>
    <s v="Laptop"/>
    <x v="0"/>
    <x v="0"/>
    <n v="6"/>
    <n v="7956"/>
    <x v="0"/>
  </r>
  <r>
    <s v="ORD1028"/>
    <d v="2024-01-29T00:00:00"/>
    <s v="Monitor"/>
    <x v="0"/>
    <x v="2"/>
    <n v="2"/>
    <n v="700"/>
    <x v="0"/>
  </r>
  <r>
    <s v="ORD1029"/>
    <d v="2024-01-30T00:00:00"/>
    <s v="Smartphone"/>
    <x v="1"/>
    <x v="1"/>
    <n v="3"/>
    <n v="2907"/>
    <x v="0"/>
  </r>
  <r>
    <s v="ORD1030"/>
    <d v="2024-01-31T00:00:00"/>
    <s v="Headphones"/>
    <x v="0"/>
    <x v="0"/>
    <n v="4"/>
    <n v="372"/>
    <x v="0"/>
  </r>
  <r>
    <s v="ORD1031"/>
    <d v="2024-02-01T00:00:00"/>
    <s v="Tablet"/>
    <x v="1"/>
    <x v="5"/>
    <n v="1"/>
    <n v="314"/>
    <x v="1"/>
  </r>
  <r>
    <s v="ORD1032"/>
    <d v="2024-02-02T00:00:00"/>
    <s v="Monitor"/>
    <x v="2"/>
    <x v="4"/>
    <n v="7"/>
    <n v="2324"/>
    <x v="1"/>
  </r>
  <r>
    <s v="ORD1033"/>
    <d v="2024-02-03T00:00:00"/>
    <s v="Tablet"/>
    <x v="3"/>
    <x v="0"/>
    <n v="8"/>
    <n v="3608"/>
    <x v="1"/>
  </r>
  <r>
    <s v="ORD1034"/>
    <d v="2024-02-04T00:00:00"/>
    <s v="Monitor"/>
    <x v="0"/>
    <x v="3"/>
    <n v="4"/>
    <n v="1576"/>
    <x v="1"/>
  </r>
  <r>
    <s v="ORD1035"/>
    <d v="2024-02-05T00:00:00"/>
    <s v="Laptop"/>
    <x v="2"/>
    <x v="4"/>
    <n v="10"/>
    <n v="8160"/>
    <x v="1"/>
  </r>
  <r>
    <s v="ORD1036"/>
    <d v="2024-02-06T00:00:00"/>
    <s v="Keyboard"/>
    <x v="1"/>
    <x v="2"/>
    <n v="8"/>
    <n v="456"/>
    <x v="1"/>
  </r>
  <r>
    <s v="ORD1037"/>
    <d v="2024-02-07T00:00:00"/>
    <s v="Laptop"/>
    <x v="1"/>
    <x v="0"/>
    <n v="10"/>
    <n v="11600"/>
    <x v="1"/>
  </r>
  <r>
    <s v="ORD1038"/>
    <d v="2024-02-08T00:00:00"/>
    <s v="Smartphone"/>
    <x v="0"/>
    <x v="2"/>
    <n v="5"/>
    <n v="3600"/>
    <x v="1"/>
  </r>
  <r>
    <s v="ORD1039"/>
    <d v="2024-02-09T00:00:00"/>
    <s v="Headphones"/>
    <x v="2"/>
    <x v="1"/>
    <n v="9"/>
    <n v="594"/>
    <x v="1"/>
  </r>
  <r>
    <s v="ORD1040"/>
    <d v="2024-02-10T00:00:00"/>
    <s v="Monitor"/>
    <x v="2"/>
    <x v="3"/>
    <n v="1"/>
    <n v="230"/>
    <x v="1"/>
  </r>
  <r>
    <s v="ORD1041"/>
    <d v="2024-02-11T00:00:00"/>
    <s v="Monitor"/>
    <x v="1"/>
    <x v="4"/>
    <n v="10"/>
    <n v="3950"/>
    <x v="1"/>
  </r>
  <r>
    <s v="ORD1042"/>
    <d v="2024-02-12T00:00:00"/>
    <s v="Monitor"/>
    <x v="3"/>
    <x v="4"/>
    <n v="13"/>
    <n v="4576"/>
    <x v="1"/>
  </r>
  <r>
    <s v="ORD1043"/>
    <d v="2024-02-13T00:00:00"/>
    <s v="Mouse"/>
    <x v="0"/>
    <x v="1"/>
    <n v="8"/>
    <n v="152"/>
    <x v="1"/>
  </r>
  <r>
    <s v="ORD1044"/>
    <d v="2024-02-14T00:00:00"/>
    <s v="Smartphone"/>
    <x v="3"/>
    <x v="0"/>
    <n v="1"/>
    <n v="501"/>
    <x v="1"/>
  </r>
  <r>
    <s v="ORD1045"/>
    <d v="2024-02-15T00:00:00"/>
    <s v="Keyboard"/>
    <x v="0"/>
    <x v="5"/>
    <n v="1"/>
    <n v="44"/>
    <x v="1"/>
  </r>
  <r>
    <s v="ORD1046"/>
    <d v="2024-02-16T00:00:00"/>
    <s v="Mouse"/>
    <x v="2"/>
    <x v="5"/>
    <n v="12"/>
    <n v="300"/>
    <x v="1"/>
  </r>
  <r>
    <s v="ORD1047"/>
    <d v="2024-02-17T00:00:00"/>
    <s v="Mouse"/>
    <x v="3"/>
    <x v="3"/>
    <n v="3"/>
    <n v="141"/>
    <x v="1"/>
  </r>
  <r>
    <s v="ORD1048"/>
    <d v="2024-02-18T00:00:00"/>
    <s v="Headphones"/>
    <x v="1"/>
    <x v="4"/>
    <n v="5"/>
    <n v="405"/>
    <x v="1"/>
  </r>
  <r>
    <s v="ORD1049"/>
    <d v="2024-02-19T00:00:00"/>
    <s v="Tablet"/>
    <x v="1"/>
    <x v="0"/>
    <n v="14"/>
    <n v="5460"/>
    <x v="1"/>
  </r>
  <r>
    <s v="ORD1050"/>
    <d v="2024-02-20T00:00:00"/>
    <s v="Smartphone"/>
    <x v="1"/>
    <x v="4"/>
    <n v="10"/>
    <n v="3510"/>
    <x v="1"/>
  </r>
  <r>
    <s v="ORD1051"/>
    <d v="2024-02-21T00:00:00"/>
    <s v="Monitor"/>
    <x v="2"/>
    <x v="4"/>
    <n v="11"/>
    <n v="1914"/>
    <x v="1"/>
  </r>
  <r>
    <s v="ORD1052"/>
    <d v="2024-02-22T00:00:00"/>
    <s v="Laptop"/>
    <x v="1"/>
    <x v="2"/>
    <n v="12"/>
    <n v="14352"/>
    <x v="1"/>
  </r>
  <r>
    <s v="ORD1053"/>
    <d v="2024-02-23T00:00:00"/>
    <s v="Headphones"/>
    <x v="2"/>
    <x v="5"/>
    <n v="2"/>
    <n v="312"/>
    <x v="1"/>
  </r>
  <r>
    <s v="ORD1054"/>
    <d v="2024-02-24T00:00:00"/>
    <s v="Tablet"/>
    <x v="2"/>
    <x v="0"/>
    <n v="10"/>
    <n v="2790"/>
    <x v="1"/>
  </r>
  <r>
    <s v="ORD1055"/>
    <d v="2024-02-25T00:00:00"/>
    <s v="Keyboard"/>
    <x v="1"/>
    <x v="3"/>
    <n v="12"/>
    <n v="828"/>
    <x v="1"/>
  </r>
  <r>
    <s v="ORD1056"/>
    <d v="2024-02-26T00:00:00"/>
    <s v="Laptop"/>
    <x v="1"/>
    <x v="4"/>
    <n v="14"/>
    <n v="15946"/>
    <x v="1"/>
  </r>
  <r>
    <s v="ORD1057"/>
    <d v="2024-02-27T00:00:00"/>
    <s v="Headphones"/>
    <x v="3"/>
    <x v="0"/>
    <n v="6"/>
    <n v="462"/>
    <x v="1"/>
  </r>
  <r>
    <s v="ORD1058"/>
    <d v="2024-02-28T00:00:00"/>
    <s v="Tablet"/>
    <x v="0"/>
    <x v="3"/>
    <n v="9"/>
    <n v="3483"/>
    <x v="1"/>
  </r>
  <r>
    <s v="ORD1059"/>
    <d v="2024-02-29T00:00:00"/>
    <s v="Tablet"/>
    <x v="0"/>
    <x v="0"/>
    <n v="6"/>
    <n v="1242"/>
    <x v="1"/>
  </r>
  <r>
    <s v="ORD1060"/>
    <d v="2024-03-01T00:00:00"/>
    <s v="Tablet"/>
    <x v="3"/>
    <x v="0"/>
    <n v="7"/>
    <n v="4298"/>
    <x v="2"/>
  </r>
  <r>
    <s v="ORD1061"/>
    <d v="2024-03-02T00:00:00"/>
    <s v="Mouse"/>
    <x v="3"/>
    <x v="5"/>
    <n v="9"/>
    <n v="333"/>
    <x v="2"/>
  </r>
  <r>
    <s v="ORD1062"/>
    <d v="2024-03-03T00:00:00"/>
    <s v="Keyboard"/>
    <x v="1"/>
    <x v="1"/>
    <n v="11"/>
    <n v="528"/>
    <x v="2"/>
  </r>
  <r>
    <s v="ORD1063"/>
    <d v="2024-03-04T00:00:00"/>
    <s v="Tablet"/>
    <x v="1"/>
    <x v="5"/>
    <n v="14"/>
    <n v="4270"/>
    <x v="2"/>
  </r>
  <r>
    <s v="ORD1064"/>
    <d v="2024-03-05T00:00:00"/>
    <s v="Monitor"/>
    <x v="3"/>
    <x v="0"/>
    <n v="5"/>
    <n v="1055"/>
    <x v="2"/>
  </r>
  <r>
    <s v="ORD1065"/>
    <d v="2024-03-06T00:00:00"/>
    <s v="Headphones"/>
    <x v="3"/>
    <x v="5"/>
    <n v="9"/>
    <n v="1350"/>
    <x v="2"/>
  </r>
  <r>
    <s v="ORD1066"/>
    <d v="2024-03-07T00:00:00"/>
    <s v="Headphones"/>
    <x v="1"/>
    <x v="3"/>
    <n v="5"/>
    <n v="700"/>
    <x v="2"/>
  </r>
  <r>
    <s v="ORD1067"/>
    <d v="2024-03-08T00:00:00"/>
    <s v="Keyboard"/>
    <x v="2"/>
    <x v="3"/>
    <n v="2"/>
    <n v="112"/>
    <x v="2"/>
  </r>
  <r>
    <s v="ORD1068"/>
    <d v="2024-03-09T00:00:00"/>
    <s v="Monitor"/>
    <x v="0"/>
    <x v="2"/>
    <n v="4"/>
    <n v="744"/>
    <x v="2"/>
  </r>
  <r>
    <s v="ORD1069"/>
    <d v="2024-03-10T00:00:00"/>
    <s v="Mouse"/>
    <x v="2"/>
    <x v="5"/>
    <n v="3"/>
    <n v="120"/>
    <x v="2"/>
  </r>
  <r>
    <s v="ORD1070"/>
    <d v="2024-03-11T00:00:00"/>
    <s v="Monitor"/>
    <x v="3"/>
    <x v="0"/>
    <n v="8"/>
    <n v="2480"/>
    <x v="2"/>
  </r>
  <r>
    <s v="ORD1071"/>
    <d v="2024-03-12T00:00:00"/>
    <s v="Mouse"/>
    <x v="2"/>
    <x v="3"/>
    <n v="1"/>
    <n v="41"/>
    <x v="2"/>
  </r>
  <r>
    <s v="ORD1072"/>
    <d v="2024-03-13T00:00:00"/>
    <s v="Keyboard"/>
    <x v="1"/>
    <x v="5"/>
    <n v="7"/>
    <n v="252"/>
    <x v="2"/>
  </r>
  <r>
    <s v="ORD1073"/>
    <d v="2024-03-14T00:00:00"/>
    <s v="Headphones"/>
    <x v="2"/>
    <x v="2"/>
    <n v="3"/>
    <n v="216"/>
    <x v="2"/>
  </r>
  <r>
    <s v="ORD1074"/>
    <d v="2024-03-15T00:00:00"/>
    <s v="Tablet"/>
    <x v="2"/>
    <x v="2"/>
    <n v="13"/>
    <n v="9035"/>
    <x v="2"/>
  </r>
  <r>
    <s v="ORD1075"/>
    <d v="2024-03-16T00:00:00"/>
    <s v="Laptop"/>
    <x v="2"/>
    <x v="5"/>
    <n v="14"/>
    <n v="11760"/>
    <x v="2"/>
  </r>
  <r>
    <s v="ORD1076"/>
    <d v="2024-03-17T00:00:00"/>
    <s v="Mouse"/>
    <x v="3"/>
    <x v="0"/>
    <n v="8"/>
    <n v="368"/>
    <x v="2"/>
  </r>
  <r>
    <s v="ORD1077"/>
    <d v="2024-03-18T00:00:00"/>
    <s v="Mouse"/>
    <x v="2"/>
    <x v="0"/>
    <n v="14"/>
    <n v="364"/>
    <x v="2"/>
  </r>
  <r>
    <s v="ORD1078"/>
    <d v="2024-03-19T00:00:00"/>
    <s v="Monitor"/>
    <x v="1"/>
    <x v="4"/>
    <n v="4"/>
    <n v="1044"/>
    <x v="2"/>
  </r>
  <r>
    <s v="ORD1079"/>
    <d v="2024-03-20T00:00:00"/>
    <s v="Headphones"/>
    <x v="1"/>
    <x v="0"/>
    <n v="7"/>
    <n v="469"/>
    <x v="2"/>
  </r>
  <r>
    <s v="ORD1080"/>
    <d v="2024-03-21T00:00:00"/>
    <s v="Mouse"/>
    <x v="3"/>
    <x v="3"/>
    <n v="5"/>
    <n v="115"/>
    <x v="2"/>
  </r>
  <r>
    <s v="ORD1081"/>
    <d v="2024-03-22T00:00:00"/>
    <s v="Smartphone"/>
    <x v="2"/>
    <x v="1"/>
    <n v="3"/>
    <n v="1272"/>
    <x v="2"/>
  </r>
  <r>
    <s v="ORD1082"/>
    <d v="2024-03-23T00:00:00"/>
    <s v="Headphones"/>
    <x v="3"/>
    <x v="3"/>
    <n v="7"/>
    <n v="511"/>
    <x v="2"/>
  </r>
  <r>
    <s v="ORD1083"/>
    <d v="2024-03-24T00:00:00"/>
    <s v="Tablet"/>
    <x v="3"/>
    <x v="0"/>
    <n v="10"/>
    <n v="6860"/>
    <x v="2"/>
  </r>
  <r>
    <s v="ORD1084"/>
    <d v="2024-03-25T00:00:00"/>
    <s v="Keyboard"/>
    <x v="3"/>
    <x v="1"/>
    <n v="14"/>
    <n v="308"/>
    <x v="2"/>
  </r>
  <r>
    <s v="ORD1085"/>
    <d v="2024-03-26T00:00:00"/>
    <s v="Smartphone"/>
    <x v="3"/>
    <x v="1"/>
    <n v="10"/>
    <n v="3200"/>
    <x v="2"/>
  </r>
  <r>
    <s v="ORD1086"/>
    <d v="2024-03-27T00:00:00"/>
    <s v="Tablet"/>
    <x v="3"/>
    <x v="4"/>
    <n v="5"/>
    <n v="1300"/>
    <x v="2"/>
  </r>
  <r>
    <s v="ORD1087"/>
    <d v="2024-03-28T00:00:00"/>
    <s v="Monitor"/>
    <x v="2"/>
    <x v="3"/>
    <n v="12"/>
    <n v="3552"/>
    <x v="2"/>
  </r>
  <r>
    <s v="ORD1088"/>
    <d v="2024-03-29T00:00:00"/>
    <s v="Laptop"/>
    <x v="3"/>
    <x v="4"/>
    <n v="8"/>
    <n v="8664"/>
    <x v="2"/>
  </r>
  <r>
    <s v="ORD1089"/>
    <d v="2024-03-30T00:00:00"/>
    <s v="Smartphone"/>
    <x v="3"/>
    <x v="0"/>
    <n v="13"/>
    <n v="4784"/>
    <x v="2"/>
  </r>
  <r>
    <s v="ORD1090"/>
    <d v="2024-03-31T00:00:00"/>
    <s v="Monitor"/>
    <x v="3"/>
    <x v="0"/>
    <n v="1"/>
    <n v="285"/>
    <x v="2"/>
  </r>
  <r>
    <s v="ORD1091"/>
    <d v="2024-04-01T00:00:00"/>
    <s v="Tablet"/>
    <x v="3"/>
    <x v="1"/>
    <n v="4"/>
    <n v="2392"/>
    <x v="3"/>
  </r>
  <r>
    <s v="ORD1092"/>
    <d v="2024-04-02T00:00:00"/>
    <s v="Smartphone"/>
    <x v="3"/>
    <x v="4"/>
    <n v="12"/>
    <n v="9612"/>
    <x v="3"/>
  </r>
  <r>
    <s v="ORD1093"/>
    <d v="2024-04-03T00:00:00"/>
    <s v="Smartphone"/>
    <x v="1"/>
    <x v="4"/>
    <n v="13"/>
    <n v="6500"/>
    <x v="3"/>
  </r>
  <r>
    <s v="ORD1094"/>
    <d v="2024-04-04T00:00:00"/>
    <s v="Headphones"/>
    <x v="1"/>
    <x v="0"/>
    <n v="4"/>
    <n v="780"/>
    <x v="3"/>
  </r>
  <r>
    <s v="ORD1095"/>
    <d v="2024-04-05T00:00:00"/>
    <s v="Monitor"/>
    <x v="3"/>
    <x v="2"/>
    <n v="2"/>
    <n v="338"/>
    <x v="3"/>
  </r>
  <r>
    <s v="ORD1096"/>
    <d v="2024-04-06T00:00:00"/>
    <s v="Keyboard"/>
    <x v="3"/>
    <x v="2"/>
    <n v="3"/>
    <n v="165"/>
    <x v="3"/>
  </r>
  <r>
    <s v="ORD1097"/>
    <d v="2024-04-07T00:00:00"/>
    <s v="Smartphone"/>
    <x v="3"/>
    <x v="3"/>
    <n v="2"/>
    <n v="1968"/>
    <x v="3"/>
  </r>
  <r>
    <s v="ORD1098"/>
    <d v="2024-04-08T00:00:00"/>
    <s v="Laptop"/>
    <x v="0"/>
    <x v="2"/>
    <n v="4"/>
    <n v="3432"/>
    <x v="3"/>
  </r>
  <r>
    <s v="ORD1099"/>
    <d v="2024-04-09T00:00:00"/>
    <s v="Laptop"/>
    <x v="1"/>
    <x v="4"/>
    <n v="11"/>
    <n v="16115"/>
    <x v="3"/>
  </r>
  <r>
    <s v="ORD1100"/>
    <d v="2024-04-10T00:00:00"/>
    <s v="Headphones"/>
    <x v="2"/>
    <x v="2"/>
    <n v="1"/>
    <n v="183"/>
    <x v="3"/>
  </r>
  <r>
    <s v="ORD1101"/>
    <d v="2024-04-11T00:00:00"/>
    <s v="Smartphone"/>
    <x v="0"/>
    <x v="3"/>
    <n v="5"/>
    <n v="1510"/>
    <x v="3"/>
  </r>
  <r>
    <s v="ORD1102"/>
    <d v="2024-04-12T00:00:00"/>
    <s v="Mouse"/>
    <x v="1"/>
    <x v="3"/>
    <n v="14"/>
    <n v="420"/>
    <x v="3"/>
  </r>
  <r>
    <s v="ORD1103"/>
    <d v="2024-04-13T00:00:00"/>
    <s v="Headphones"/>
    <x v="0"/>
    <x v="2"/>
    <n v="8"/>
    <n v="1112"/>
    <x v="3"/>
  </r>
  <r>
    <s v="ORD1104"/>
    <d v="2024-04-14T00:00:00"/>
    <s v="Headphones"/>
    <x v="1"/>
    <x v="0"/>
    <n v="12"/>
    <n v="1176"/>
    <x v="3"/>
  </r>
  <r>
    <s v="ORD1105"/>
    <d v="2024-04-15T00:00:00"/>
    <s v="Headphones"/>
    <x v="2"/>
    <x v="0"/>
    <n v="5"/>
    <n v="355"/>
    <x v="3"/>
  </r>
  <r>
    <s v="ORD1106"/>
    <d v="2024-04-16T00:00:00"/>
    <s v="Keyboard"/>
    <x v="0"/>
    <x v="5"/>
    <n v="14"/>
    <n v="546"/>
    <x v="3"/>
  </r>
  <r>
    <s v="ORD1107"/>
    <d v="2024-04-17T00:00:00"/>
    <s v="Smartphone"/>
    <x v="0"/>
    <x v="2"/>
    <n v="11"/>
    <n v="8008"/>
    <x v="3"/>
  </r>
  <r>
    <s v="ORD1108"/>
    <d v="2024-04-18T00:00:00"/>
    <s v="Smartphone"/>
    <x v="1"/>
    <x v="1"/>
    <n v="5"/>
    <n v="2925"/>
    <x v="3"/>
  </r>
  <r>
    <s v="ORD1109"/>
    <d v="2024-04-19T00:00:00"/>
    <s v="Tablet"/>
    <x v="1"/>
    <x v="2"/>
    <n v="8"/>
    <n v="4920"/>
    <x v="3"/>
  </r>
  <r>
    <s v="ORD1110"/>
    <d v="2024-04-20T00:00:00"/>
    <s v="Headphones"/>
    <x v="2"/>
    <x v="2"/>
    <n v="7"/>
    <n v="1127"/>
    <x v="3"/>
  </r>
  <r>
    <s v="ORD1111"/>
    <d v="2024-04-21T00:00:00"/>
    <s v="Headphones"/>
    <x v="1"/>
    <x v="3"/>
    <n v="14"/>
    <n v="714"/>
    <x v="3"/>
  </r>
  <r>
    <s v="ORD1112"/>
    <d v="2024-04-22T00:00:00"/>
    <s v="Headphones"/>
    <x v="3"/>
    <x v="3"/>
    <n v="4"/>
    <n v="612"/>
    <x v="3"/>
  </r>
  <r>
    <s v="ORD1113"/>
    <d v="2024-04-23T00:00:00"/>
    <s v="Headphones"/>
    <x v="1"/>
    <x v="2"/>
    <n v="4"/>
    <n v="352"/>
    <x v="3"/>
  </r>
  <r>
    <s v="ORD1114"/>
    <d v="2024-04-24T00:00:00"/>
    <s v="Laptop"/>
    <x v="3"/>
    <x v="2"/>
    <n v="10"/>
    <n v="10850"/>
    <x v="3"/>
  </r>
  <r>
    <s v="ORD1115"/>
    <d v="2024-04-25T00:00:00"/>
    <s v="Mouse"/>
    <x v="0"/>
    <x v="0"/>
    <n v="7"/>
    <n v="287"/>
    <x v="3"/>
  </r>
  <r>
    <s v="ORD1116"/>
    <d v="2024-04-26T00:00:00"/>
    <s v="Mouse"/>
    <x v="0"/>
    <x v="0"/>
    <n v="13"/>
    <n v="468"/>
    <x v="3"/>
  </r>
  <r>
    <s v="ORD1117"/>
    <d v="2024-04-27T00:00:00"/>
    <s v="Smartphone"/>
    <x v="1"/>
    <x v="2"/>
    <n v="8"/>
    <n v="6584"/>
    <x v="3"/>
  </r>
  <r>
    <s v="ORD1118"/>
    <d v="2024-04-28T00:00:00"/>
    <s v="Mouse"/>
    <x v="1"/>
    <x v="5"/>
    <n v="5"/>
    <n v="160"/>
    <x v="3"/>
  </r>
  <r>
    <s v="ORD1119"/>
    <d v="2024-04-29T00:00:00"/>
    <s v="Mouse"/>
    <x v="3"/>
    <x v="5"/>
    <n v="10"/>
    <n v="240"/>
    <x v="3"/>
  </r>
  <r>
    <s v="ORD1120"/>
    <d v="2024-04-30T00:00:00"/>
    <s v="Headphones"/>
    <x v="2"/>
    <x v="2"/>
    <n v="2"/>
    <n v="296"/>
    <x v="3"/>
  </r>
  <r>
    <s v="ORD1121"/>
    <d v="2024-05-01T00:00:00"/>
    <s v="Smartphone"/>
    <x v="1"/>
    <x v="1"/>
    <n v="8"/>
    <n v="6304"/>
    <x v="4"/>
  </r>
  <r>
    <s v="ORD1122"/>
    <d v="2024-05-02T00:00:00"/>
    <s v="Mouse"/>
    <x v="3"/>
    <x v="3"/>
    <n v="14"/>
    <n v="168"/>
    <x v="4"/>
  </r>
  <r>
    <s v="ORD1123"/>
    <d v="2024-05-03T00:00:00"/>
    <s v="Monitor"/>
    <x v="1"/>
    <x v="3"/>
    <n v="5"/>
    <n v="1140"/>
    <x v="4"/>
  </r>
  <r>
    <s v="ORD1124"/>
    <d v="2024-05-04T00:00:00"/>
    <s v="Mouse"/>
    <x v="3"/>
    <x v="0"/>
    <n v="11"/>
    <n v="154"/>
    <x v="4"/>
  </r>
  <r>
    <s v="ORD1125"/>
    <d v="2024-05-05T00:00:00"/>
    <s v="Headphones"/>
    <x v="0"/>
    <x v="3"/>
    <n v="11"/>
    <n v="1551"/>
    <x v="4"/>
  </r>
  <r>
    <s v="ORD1126"/>
    <d v="2024-05-06T00:00:00"/>
    <s v="Mouse"/>
    <x v="3"/>
    <x v="4"/>
    <n v="1"/>
    <n v="49"/>
    <x v="4"/>
  </r>
  <r>
    <s v="ORD1127"/>
    <d v="2024-05-07T00:00:00"/>
    <s v="Smartphone"/>
    <x v="3"/>
    <x v="1"/>
    <n v="2"/>
    <n v="1898"/>
    <x v="4"/>
  </r>
  <r>
    <s v="ORD1128"/>
    <d v="2024-05-08T00:00:00"/>
    <s v="Keyboard"/>
    <x v="3"/>
    <x v="3"/>
    <n v="3"/>
    <n v="195"/>
    <x v="4"/>
  </r>
  <r>
    <s v="ORD1129"/>
    <d v="2024-05-09T00:00:00"/>
    <s v="Mouse"/>
    <x v="1"/>
    <x v="3"/>
    <n v="12"/>
    <n v="372"/>
    <x v="4"/>
  </r>
  <r>
    <s v="ORD1130"/>
    <d v="2024-05-10T00:00:00"/>
    <s v="Tablet"/>
    <x v="2"/>
    <x v="0"/>
    <n v="4"/>
    <n v="2344"/>
    <x v="4"/>
  </r>
  <r>
    <s v="ORD1131"/>
    <d v="2024-05-11T00:00:00"/>
    <s v="Headphones"/>
    <x v="1"/>
    <x v="4"/>
    <n v="10"/>
    <n v="880"/>
    <x v="4"/>
  </r>
  <r>
    <s v="ORD1132"/>
    <d v="2024-05-12T00:00:00"/>
    <s v="Monitor"/>
    <x v="1"/>
    <x v="3"/>
    <n v="14"/>
    <n v="5306"/>
    <x v="4"/>
  </r>
  <r>
    <s v="ORD1133"/>
    <d v="2024-05-13T00:00:00"/>
    <s v="Headphones"/>
    <x v="0"/>
    <x v="3"/>
    <n v="12"/>
    <n v="1788"/>
    <x v="4"/>
  </r>
  <r>
    <s v="ORD1134"/>
    <d v="2024-05-14T00:00:00"/>
    <s v="Smartphone"/>
    <x v="1"/>
    <x v="5"/>
    <n v="1"/>
    <n v="481"/>
    <x v="4"/>
  </r>
  <r>
    <s v="ORD1135"/>
    <d v="2024-05-15T00:00:00"/>
    <s v="Keyboard"/>
    <x v="2"/>
    <x v="3"/>
    <n v="12"/>
    <n v="912"/>
    <x v="4"/>
  </r>
  <r>
    <s v="ORD1136"/>
    <d v="2024-05-16T00:00:00"/>
    <s v="Laptop"/>
    <x v="3"/>
    <x v="3"/>
    <n v="7"/>
    <n v="6755"/>
    <x v="4"/>
  </r>
  <r>
    <s v="ORD1137"/>
    <d v="2024-05-17T00:00:00"/>
    <s v="Keyboard"/>
    <x v="3"/>
    <x v="5"/>
    <n v="14"/>
    <n v="686"/>
    <x v="4"/>
  </r>
  <r>
    <s v="ORD1138"/>
    <d v="2024-05-18T00:00:00"/>
    <s v="Laptop"/>
    <x v="1"/>
    <x v="0"/>
    <n v="9"/>
    <n v="10125"/>
    <x v="4"/>
  </r>
  <r>
    <s v="ORD1139"/>
    <d v="2024-05-19T00:00:00"/>
    <s v="Keyboard"/>
    <x v="1"/>
    <x v="0"/>
    <n v="13"/>
    <n v="442"/>
    <x v="4"/>
  </r>
  <r>
    <s v="ORD1140"/>
    <d v="2024-05-20T00:00:00"/>
    <s v="Mouse"/>
    <x v="0"/>
    <x v="4"/>
    <n v="12"/>
    <n v="360"/>
    <x v="4"/>
  </r>
  <r>
    <s v="ORD1141"/>
    <d v="2024-05-21T00:00:00"/>
    <s v="Mouse"/>
    <x v="2"/>
    <x v="5"/>
    <n v="12"/>
    <n v="348"/>
    <x v="4"/>
  </r>
  <r>
    <s v="ORD1142"/>
    <d v="2024-05-22T00:00:00"/>
    <s v="Headphones"/>
    <x v="3"/>
    <x v="3"/>
    <n v="3"/>
    <n v="570"/>
    <x v="4"/>
  </r>
  <r>
    <s v="ORD1143"/>
    <d v="2024-05-23T00:00:00"/>
    <s v="Laptop"/>
    <x v="2"/>
    <x v="3"/>
    <n v="5"/>
    <n v="6930"/>
    <x v="4"/>
  </r>
  <r>
    <s v="ORD1144"/>
    <d v="2024-05-24T00:00:00"/>
    <s v="Smartphone"/>
    <x v="0"/>
    <x v="1"/>
    <n v="2"/>
    <n v="734"/>
    <x v="4"/>
  </r>
  <r>
    <s v="ORD1145"/>
    <d v="2024-05-25T00:00:00"/>
    <s v="Keyboard"/>
    <x v="0"/>
    <x v="5"/>
    <n v="10"/>
    <n v="720"/>
    <x v="4"/>
  </r>
  <r>
    <s v="ORD1146"/>
    <d v="2024-05-26T00:00:00"/>
    <s v="Smartphone"/>
    <x v="1"/>
    <x v="4"/>
    <n v="7"/>
    <n v="5019"/>
    <x v="4"/>
  </r>
  <r>
    <s v="ORD1147"/>
    <d v="2024-05-27T00:00:00"/>
    <s v="Laptop"/>
    <x v="1"/>
    <x v="5"/>
    <n v="1"/>
    <n v="1261"/>
    <x v="4"/>
  </r>
  <r>
    <s v="ORD1148"/>
    <d v="2024-05-28T00:00:00"/>
    <s v="Headphones"/>
    <x v="3"/>
    <x v="1"/>
    <n v="12"/>
    <n v="1284"/>
    <x v="4"/>
  </r>
  <r>
    <s v="ORD1149"/>
    <d v="2024-05-29T00:00:00"/>
    <s v="Keyboard"/>
    <x v="1"/>
    <x v="5"/>
    <n v="4"/>
    <n v="228"/>
    <x v="4"/>
  </r>
  <r>
    <s v="ORD1150"/>
    <d v="2024-05-30T00:00:00"/>
    <s v="Smartphone"/>
    <x v="3"/>
    <x v="1"/>
    <n v="6"/>
    <n v="2526"/>
    <x v="4"/>
  </r>
  <r>
    <s v="ORD1151"/>
    <d v="2024-05-31T00:00:00"/>
    <s v="Headphones"/>
    <x v="3"/>
    <x v="2"/>
    <n v="12"/>
    <n v="2268"/>
    <x v="4"/>
  </r>
  <r>
    <s v="ORD1152"/>
    <d v="2024-06-01T00:00:00"/>
    <s v="Monitor"/>
    <x v="0"/>
    <x v="1"/>
    <n v="3"/>
    <n v="1065"/>
    <x v="5"/>
  </r>
  <r>
    <s v="ORD1153"/>
    <d v="2024-06-02T00:00:00"/>
    <s v="Mouse"/>
    <x v="2"/>
    <x v="3"/>
    <n v="10"/>
    <n v="230"/>
    <x v="5"/>
  </r>
  <r>
    <s v="ORD1154"/>
    <d v="2024-06-03T00:00:00"/>
    <s v="Keyboard"/>
    <x v="1"/>
    <x v="1"/>
    <n v="7"/>
    <n v="308"/>
    <x v="5"/>
  </r>
  <r>
    <s v="ORD1155"/>
    <d v="2024-06-04T00:00:00"/>
    <s v="Mouse"/>
    <x v="1"/>
    <x v="0"/>
    <n v="8"/>
    <n v="224"/>
    <x v="5"/>
  </r>
  <r>
    <s v="ORD1156"/>
    <d v="2024-06-05T00:00:00"/>
    <s v="Monitor"/>
    <x v="3"/>
    <x v="3"/>
    <n v="12"/>
    <n v="3276"/>
    <x v="5"/>
  </r>
  <r>
    <s v="ORD1157"/>
    <d v="2024-06-06T00:00:00"/>
    <s v="Smartphone"/>
    <x v="0"/>
    <x v="5"/>
    <n v="13"/>
    <n v="12116"/>
    <x v="5"/>
  </r>
  <r>
    <s v="ORD1158"/>
    <d v="2024-06-07T00:00:00"/>
    <s v="Monitor"/>
    <x v="1"/>
    <x v="5"/>
    <n v="10"/>
    <n v="2310"/>
    <x v="5"/>
  </r>
  <r>
    <s v="ORD1159"/>
    <d v="2024-06-08T00:00:00"/>
    <s v="Mouse"/>
    <x v="1"/>
    <x v="0"/>
    <n v="6"/>
    <n v="126"/>
    <x v="5"/>
  </r>
  <r>
    <s v="ORD1160"/>
    <d v="2024-06-09T00:00:00"/>
    <s v="Monitor"/>
    <x v="2"/>
    <x v="5"/>
    <n v="8"/>
    <n v="2216"/>
    <x v="5"/>
  </r>
  <r>
    <s v="ORD1161"/>
    <d v="2024-06-10T00:00:00"/>
    <s v="Headphones"/>
    <x v="1"/>
    <x v="2"/>
    <n v="6"/>
    <n v="696"/>
    <x v="5"/>
  </r>
  <r>
    <s v="ORD1162"/>
    <d v="2024-06-11T00:00:00"/>
    <s v="Monitor"/>
    <x v="1"/>
    <x v="4"/>
    <n v="5"/>
    <n v="1890"/>
    <x v="5"/>
  </r>
  <r>
    <s v="ORD1163"/>
    <d v="2024-06-12T00:00:00"/>
    <s v="Headphones"/>
    <x v="1"/>
    <x v="5"/>
    <n v="5"/>
    <n v="610"/>
    <x v="5"/>
  </r>
  <r>
    <s v="ORD1164"/>
    <d v="2024-06-13T00:00:00"/>
    <s v="Mouse"/>
    <x v="0"/>
    <x v="1"/>
    <n v="14"/>
    <n v="532"/>
    <x v="5"/>
  </r>
  <r>
    <s v="ORD1165"/>
    <d v="2024-06-14T00:00:00"/>
    <s v="Laptop"/>
    <x v="1"/>
    <x v="2"/>
    <n v="8"/>
    <n v="6616"/>
    <x v="5"/>
  </r>
  <r>
    <s v="ORD1166"/>
    <d v="2024-06-15T00:00:00"/>
    <s v="Mouse"/>
    <x v="2"/>
    <x v="3"/>
    <n v="9"/>
    <n v="279"/>
    <x v="5"/>
  </r>
  <r>
    <s v="ORD1167"/>
    <d v="2024-06-16T00:00:00"/>
    <s v="Keyboard"/>
    <x v="3"/>
    <x v="1"/>
    <n v="1"/>
    <n v="20"/>
    <x v="5"/>
  </r>
  <r>
    <s v="ORD1168"/>
    <d v="2024-06-17T00:00:00"/>
    <s v="Monitor"/>
    <x v="0"/>
    <x v="3"/>
    <n v="11"/>
    <n v="3179"/>
    <x v="5"/>
  </r>
  <r>
    <s v="ORD1169"/>
    <d v="2024-06-18T00:00:00"/>
    <s v="Monitor"/>
    <x v="1"/>
    <x v="1"/>
    <n v="3"/>
    <n v="651"/>
    <x v="5"/>
  </r>
  <r>
    <s v="ORD1170"/>
    <d v="2024-06-19T00:00:00"/>
    <s v="Monitor"/>
    <x v="2"/>
    <x v="2"/>
    <n v="14"/>
    <n v="5110"/>
    <x v="5"/>
  </r>
  <r>
    <s v="ORD1171"/>
    <d v="2024-06-20T00:00:00"/>
    <s v="Monitor"/>
    <x v="2"/>
    <x v="2"/>
    <n v="3"/>
    <n v="1020"/>
    <x v="5"/>
  </r>
  <r>
    <s v="ORD1172"/>
    <d v="2024-06-21T00:00:00"/>
    <s v="Laptop"/>
    <x v="3"/>
    <x v="5"/>
    <n v="1"/>
    <n v="1244"/>
    <x v="5"/>
  </r>
  <r>
    <s v="ORD1173"/>
    <d v="2024-06-22T00:00:00"/>
    <s v="Laptop"/>
    <x v="2"/>
    <x v="4"/>
    <n v="8"/>
    <n v="9488"/>
    <x v="5"/>
  </r>
  <r>
    <s v="ORD1174"/>
    <d v="2024-06-23T00:00:00"/>
    <s v="Smartphone"/>
    <x v="2"/>
    <x v="1"/>
    <n v="12"/>
    <n v="11280"/>
    <x v="5"/>
  </r>
  <r>
    <s v="ORD1175"/>
    <d v="2024-06-24T00:00:00"/>
    <s v="Laptop"/>
    <x v="2"/>
    <x v="3"/>
    <n v="2"/>
    <n v="2884"/>
    <x v="5"/>
  </r>
  <r>
    <s v="ORD1176"/>
    <d v="2024-06-25T00:00:00"/>
    <s v="Laptop"/>
    <x v="0"/>
    <x v="1"/>
    <n v="2"/>
    <n v="1956"/>
    <x v="5"/>
  </r>
  <r>
    <s v="ORD1177"/>
    <d v="2024-06-26T00:00:00"/>
    <s v="Monitor"/>
    <x v="1"/>
    <x v="3"/>
    <n v="1"/>
    <n v="152"/>
    <x v="5"/>
  </r>
  <r>
    <s v="ORD1178"/>
    <d v="2024-06-27T00:00:00"/>
    <s v="Tablet"/>
    <x v="2"/>
    <x v="2"/>
    <n v="3"/>
    <n v="1725"/>
    <x v="5"/>
  </r>
  <r>
    <s v="ORD1179"/>
    <d v="2024-06-28T00:00:00"/>
    <s v="Tablet"/>
    <x v="1"/>
    <x v="4"/>
    <n v="11"/>
    <n v="3696"/>
    <x v="5"/>
  </r>
  <r>
    <s v="ORD1180"/>
    <d v="2024-06-29T00:00:00"/>
    <s v="Keyboard"/>
    <x v="2"/>
    <x v="3"/>
    <n v="8"/>
    <n v="296"/>
    <x v="5"/>
  </r>
  <r>
    <s v="ORD1181"/>
    <d v="2024-06-30T00:00:00"/>
    <s v="Keyboard"/>
    <x v="3"/>
    <x v="1"/>
    <n v="6"/>
    <n v="312"/>
    <x v="5"/>
  </r>
  <r>
    <s v="ORD1182"/>
    <d v="2024-07-01T00:00:00"/>
    <s v="Laptop"/>
    <x v="1"/>
    <x v="2"/>
    <n v="10"/>
    <n v="10810"/>
    <x v="6"/>
  </r>
  <r>
    <s v="ORD1183"/>
    <d v="2024-07-02T00:00:00"/>
    <s v="Mouse"/>
    <x v="2"/>
    <x v="5"/>
    <n v="4"/>
    <n v="124"/>
    <x v="6"/>
  </r>
  <r>
    <s v="ORD1184"/>
    <d v="2024-07-03T00:00:00"/>
    <s v="Mouse"/>
    <x v="0"/>
    <x v="5"/>
    <n v="4"/>
    <n v="40"/>
    <x v="6"/>
  </r>
  <r>
    <s v="ORD1185"/>
    <d v="2024-07-04T00:00:00"/>
    <s v="Smartphone"/>
    <x v="2"/>
    <x v="0"/>
    <n v="7"/>
    <n v="4375"/>
    <x v="6"/>
  </r>
  <r>
    <s v="ORD1186"/>
    <d v="2024-07-05T00:00:00"/>
    <s v="Mouse"/>
    <x v="1"/>
    <x v="0"/>
    <n v="6"/>
    <n v="210"/>
    <x v="6"/>
  </r>
  <r>
    <s v="ORD1187"/>
    <d v="2024-07-06T00:00:00"/>
    <s v="Mouse"/>
    <x v="0"/>
    <x v="3"/>
    <n v="12"/>
    <n v="360"/>
    <x v="6"/>
  </r>
  <r>
    <s v="ORD1188"/>
    <d v="2024-07-07T00:00:00"/>
    <s v="Laptop"/>
    <x v="2"/>
    <x v="5"/>
    <n v="5"/>
    <n v="4635"/>
    <x v="6"/>
  </r>
  <r>
    <s v="ORD1189"/>
    <d v="2024-07-08T00:00:00"/>
    <s v="Tablet"/>
    <x v="3"/>
    <x v="2"/>
    <n v="9"/>
    <n v="6228"/>
    <x v="6"/>
  </r>
  <r>
    <s v="ORD1190"/>
    <d v="2024-07-09T00:00:00"/>
    <s v="Monitor"/>
    <x v="3"/>
    <x v="2"/>
    <n v="10"/>
    <n v="1640"/>
    <x v="6"/>
  </r>
  <r>
    <s v="ORD1191"/>
    <d v="2024-07-10T00:00:00"/>
    <s v="Monitor"/>
    <x v="0"/>
    <x v="0"/>
    <n v="7"/>
    <n v="2079"/>
    <x v="6"/>
  </r>
  <r>
    <s v="ORD1192"/>
    <d v="2024-07-11T00:00:00"/>
    <s v="Smartphone"/>
    <x v="0"/>
    <x v="4"/>
    <n v="5"/>
    <n v="3015"/>
    <x v="6"/>
  </r>
  <r>
    <s v="ORD1193"/>
    <d v="2024-07-12T00:00:00"/>
    <s v="Tablet"/>
    <x v="2"/>
    <x v="3"/>
    <n v="11"/>
    <n v="6721"/>
    <x v="6"/>
  </r>
  <r>
    <s v="ORD1194"/>
    <d v="2024-07-13T00:00:00"/>
    <s v="Headphones"/>
    <x v="2"/>
    <x v="5"/>
    <n v="9"/>
    <n v="900"/>
    <x v="6"/>
  </r>
  <r>
    <s v="ORD1195"/>
    <d v="2024-07-14T00:00:00"/>
    <s v="Smartphone"/>
    <x v="3"/>
    <x v="3"/>
    <n v="1"/>
    <n v="884"/>
    <x v="6"/>
  </r>
  <r>
    <s v="ORD1196"/>
    <d v="2024-07-15T00:00:00"/>
    <s v="Keyboard"/>
    <x v="0"/>
    <x v="4"/>
    <n v="12"/>
    <n v="540"/>
    <x v="6"/>
  </r>
  <r>
    <s v="ORD1197"/>
    <d v="2024-07-16T00:00:00"/>
    <s v="Monitor"/>
    <x v="1"/>
    <x v="3"/>
    <n v="7"/>
    <n v="1183"/>
    <x v="6"/>
  </r>
  <r>
    <s v="ORD1198"/>
    <d v="2024-07-17T00:00:00"/>
    <s v="Headphones"/>
    <x v="3"/>
    <x v="0"/>
    <n v="11"/>
    <n v="2024"/>
    <x v="6"/>
  </r>
  <r>
    <s v="ORD1199"/>
    <d v="2024-07-18T00:00:00"/>
    <s v="Smartphone"/>
    <x v="2"/>
    <x v="4"/>
    <n v="5"/>
    <n v="2390"/>
    <x v="6"/>
  </r>
  <r>
    <s v="ORD1200"/>
    <d v="2024-07-19T00:00:00"/>
    <s v="Smartphone"/>
    <x v="3"/>
    <x v="2"/>
    <n v="10"/>
    <n v="3570"/>
    <x v="6"/>
  </r>
  <r>
    <s v="ORD1201"/>
    <d v="2024-07-20T00:00:00"/>
    <s v="Mouse"/>
    <x v="2"/>
    <x v="1"/>
    <n v="1"/>
    <n v="18"/>
    <x v="6"/>
  </r>
  <r>
    <s v="ORD1202"/>
    <d v="2024-07-21T00:00:00"/>
    <s v="Laptop"/>
    <x v="2"/>
    <x v="1"/>
    <n v="13"/>
    <n v="10816"/>
    <x v="6"/>
  </r>
  <r>
    <s v="ORD1203"/>
    <d v="2024-07-22T00:00:00"/>
    <s v="Smartphone"/>
    <x v="0"/>
    <x v="4"/>
    <n v="12"/>
    <n v="8976"/>
    <x v="6"/>
  </r>
  <r>
    <s v="ORD1204"/>
    <d v="2024-07-23T00:00:00"/>
    <s v="Headphones"/>
    <x v="2"/>
    <x v="1"/>
    <n v="11"/>
    <n v="2035"/>
    <x v="6"/>
  </r>
  <r>
    <s v="ORD1205"/>
    <d v="2024-07-24T00:00:00"/>
    <s v="Smartphone"/>
    <x v="0"/>
    <x v="4"/>
    <n v="1"/>
    <n v="349"/>
    <x v="6"/>
  </r>
  <r>
    <s v="ORD1206"/>
    <d v="2024-07-25T00:00:00"/>
    <s v="Laptop"/>
    <x v="0"/>
    <x v="5"/>
    <n v="13"/>
    <n v="11206"/>
    <x v="6"/>
  </r>
  <r>
    <s v="ORD1207"/>
    <d v="2024-07-26T00:00:00"/>
    <s v="Mouse"/>
    <x v="0"/>
    <x v="0"/>
    <n v="6"/>
    <n v="288"/>
    <x v="6"/>
  </r>
  <r>
    <s v="ORD1208"/>
    <d v="2024-07-27T00:00:00"/>
    <s v="Keyboard"/>
    <x v="3"/>
    <x v="4"/>
    <n v="9"/>
    <n v="396"/>
    <x v="6"/>
  </r>
  <r>
    <s v="ORD1209"/>
    <d v="2024-07-28T00:00:00"/>
    <s v="Smartphone"/>
    <x v="1"/>
    <x v="3"/>
    <n v="1"/>
    <n v="652"/>
    <x v="6"/>
  </r>
  <r>
    <s v="ORD1210"/>
    <d v="2024-07-29T00:00:00"/>
    <s v="Tablet"/>
    <x v="2"/>
    <x v="3"/>
    <n v="9"/>
    <n v="5904"/>
    <x v="6"/>
  </r>
  <r>
    <s v="ORD1211"/>
    <d v="2024-07-30T00:00:00"/>
    <s v="Keyboard"/>
    <x v="3"/>
    <x v="2"/>
    <n v="2"/>
    <n v="150"/>
    <x v="6"/>
  </r>
  <r>
    <s v="ORD1212"/>
    <d v="2024-07-31T00:00:00"/>
    <s v="Tablet"/>
    <x v="3"/>
    <x v="3"/>
    <n v="7"/>
    <n v="4837"/>
    <x v="6"/>
  </r>
  <r>
    <s v="ORD1213"/>
    <d v="2024-08-01T00:00:00"/>
    <s v="Tablet"/>
    <x v="1"/>
    <x v="0"/>
    <n v="12"/>
    <n v="8292"/>
    <x v="7"/>
  </r>
  <r>
    <s v="ORD1214"/>
    <d v="2024-08-02T00:00:00"/>
    <s v="Mouse"/>
    <x v="0"/>
    <x v="2"/>
    <n v="5"/>
    <n v="130"/>
    <x v="7"/>
  </r>
  <r>
    <s v="ORD1215"/>
    <d v="2024-08-03T00:00:00"/>
    <s v="Keyboard"/>
    <x v="0"/>
    <x v="3"/>
    <n v="8"/>
    <n v="608"/>
    <x v="7"/>
  </r>
  <r>
    <s v="ORD1216"/>
    <d v="2024-08-04T00:00:00"/>
    <s v="Smartphone"/>
    <x v="3"/>
    <x v="1"/>
    <n v="3"/>
    <n v="1146"/>
    <x v="7"/>
  </r>
  <r>
    <s v="ORD1217"/>
    <d v="2024-08-05T00:00:00"/>
    <s v="Headphones"/>
    <x v="0"/>
    <x v="5"/>
    <n v="13"/>
    <n v="1755"/>
    <x v="7"/>
  </r>
  <r>
    <s v="ORD1218"/>
    <d v="2024-08-06T00:00:00"/>
    <s v="Tablet"/>
    <x v="3"/>
    <x v="3"/>
    <n v="12"/>
    <n v="5568"/>
    <x v="7"/>
  </r>
  <r>
    <s v="ORD1219"/>
    <d v="2024-08-07T00:00:00"/>
    <s v="Headphones"/>
    <x v="3"/>
    <x v="1"/>
    <n v="6"/>
    <n v="1122"/>
    <x v="7"/>
  </r>
  <r>
    <s v="ORD1220"/>
    <d v="2024-08-08T00:00:00"/>
    <s v="Mouse"/>
    <x v="0"/>
    <x v="5"/>
    <n v="5"/>
    <n v="170"/>
    <x v="7"/>
  </r>
  <r>
    <s v="ORD1221"/>
    <d v="2024-08-09T00:00:00"/>
    <s v="Mouse"/>
    <x v="2"/>
    <x v="3"/>
    <n v="14"/>
    <n v="420"/>
    <x v="7"/>
  </r>
  <r>
    <s v="ORD1222"/>
    <d v="2024-08-10T00:00:00"/>
    <s v="Smartphone"/>
    <x v="0"/>
    <x v="4"/>
    <n v="7"/>
    <n v="5817"/>
    <x v="7"/>
  </r>
  <r>
    <s v="ORD1223"/>
    <d v="2024-08-11T00:00:00"/>
    <s v="Smartphone"/>
    <x v="0"/>
    <x v="0"/>
    <n v="4"/>
    <n v="2120"/>
    <x v="7"/>
  </r>
  <r>
    <s v="ORD1224"/>
    <d v="2024-08-12T00:00:00"/>
    <s v="Mouse"/>
    <x v="0"/>
    <x v="2"/>
    <n v="1"/>
    <n v="24"/>
    <x v="7"/>
  </r>
  <r>
    <s v="ORD1225"/>
    <d v="2024-08-13T00:00:00"/>
    <s v="Headphones"/>
    <x v="0"/>
    <x v="4"/>
    <n v="5"/>
    <n v="275"/>
    <x v="7"/>
  </r>
  <r>
    <s v="ORD1226"/>
    <d v="2024-08-14T00:00:00"/>
    <s v="Headphones"/>
    <x v="1"/>
    <x v="3"/>
    <n v="10"/>
    <n v="1940"/>
    <x v="7"/>
  </r>
  <r>
    <s v="ORD1227"/>
    <d v="2024-08-15T00:00:00"/>
    <s v="Tablet"/>
    <x v="0"/>
    <x v="3"/>
    <n v="10"/>
    <n v="5120"/>
    <x v="7"/>
  </r>
  <r>
    <s v="ORD1228"/>
    <d v="2024-08-16T00:00:00"/>
    <s v="Monitor"/>
    <x v="2"/>
    <x v="2"/>
    <n v="1"/>
    <n v="218"/>
    <x v="7"/>
  </r>
  <r>
    <s v="ORD1229"/>
    <d v="2024-08-17T00:00:00"/>
    <s v="Laptop"/>
    <x v="2"/>
    <x v="5"/>
    <n v="3"/>
    <n v="2634"/>
    <x v="7"/>
  </r>
  <r>
    <s v="ORD1230"/>
    <d v="2024-08-18T00:00:00"/>
    <s v="Headphones"/>
    <x v="1"/>
    <x v="2"/>
    <n v="8"/>
    <n v="1288"/>
    <x v="7"/>
  </r>
  <r>
    <s v="ORD1231"/>
    <d v="2024-08-19T00:00:00"/>
    <s v="Tablet"/>
    <x v="2"/>
    <x v="3"/>
    <n v="7"/>
    <n v="2646"/>
    <x v="7"/>
  </r>
  <r>
    <s v="ORD1232"/>
    <d v="2024-08-20T00:00:00"/>
    <s v="Headphones"/>
    <x v="2"/>
    <x v="1"/>
    <n v="1"/>
    <n v="116"/>
    <x v="7"/>
  </r>
  <r>
    <s v="ORD1233"/>
    <d v="2024-08-21T00:00:00"/>
    <s v="Keyboard"/>
    <x v="3"/>
    <x v="2"/>
    <n v="4"/>
    <n v="88"/>
    <x v="7"/>
  </r>
  <r>
    <s v="ORD1234"/>
    <d v="2024-08-22T00:00:00"/>
    <s v="Tablet"/>
    <x v="2"/>
    <x v="5"/>
    <n v="7"/>
    <n v="2842"/>
    <x v="7"/>
  </r>
  <r>
    <s v="ORD1235"/>
    <d v="2024-08-23T00:00:00"/>
    <s v="Tablet"/>
    <x v="3"/>
    <x v="3"/>
    <n v="5"/>
    <n v="1875"/>
    <x v="7"/>
  </r>
  <r>
    <s v="ORD1236"/>
    <d v="2024-08-24T00:00:00"/>
    <s v="Headphones"/>
    <x v="0"/>
    <x v="2"/>
    <n v="2"/>
    <n v="290"/>
    <x v="7"/>
  </r>
  <r>
    <s v="ORD1237"/>
    <d v="2024-08-25T00:00:00"/>
    <s v="Smartphone"/>
    <x v="1"/>
    <x v="0"/>
    <n v="6"/>
    <n v="5670"/>
    <x v="7"/>
  </r>
  <r>
    <s v="ORD1238"/>
    <d v="2024-08-26T00:00:00"/>
    <s v="Headphones"/>
    <x v="2"/>
    <x v="5"/>
    <n v="4"/>
    <n v="216"/>
    <x v="7"/>
  </r>
  <r>
    <s v="ORD1239"/>
    <d v="2024-08-27T00:00:00"/>
    <s v="Smartphone"/>
    <x v="0"/>
    <x v="0"/>
    <n v="14"/>
    <n v="11578"/>
    <x v="7"/>
  </r>
  <r>
    <s v="ORD1240"/>
    <d v="2024-08-28T00:00:00"/>
    <s v="Mouse"/>
    <x v="0"/>
    <x v="4"/>
    <n v="9"/>
    <n v="234"/>
    <x v="7"/>
  </r>
  <r>
    <s v="ORD1241"/>
    <d v="2024-08-29T00:00:00"/>
    <s v="Headphones"/>
    <x v="3"/>
    <x v="0"/>
    <n v="10"/>
    <n v="880"/>
    <x v="7"/>
  </r>
  <r>
    <s v="ORD1242"/>
    <d v="2024-08-30T00:00:00"/>
    <s v="Headphones"/>
    <x v="3"/>
    <x v="4"/>
    <n v="12"/>
    <n v="2184"/>
    <x v="7"/>
  </r>
  <r>
    <s v="ORD1243"/>
    <d v="2024-08-31T00:00:00"/>
    <s v="Headphones"/>
    <x v="0"/>
    <x v="5"/>
    <n v="1"/>
    <n v="137"/>
    <x v="7"/>
  </r>
  <r>
    <s v="ORD1244"/>
    <d v="2024-09-01T00:00:00"/>
    <s v="Mouse"/>
    <x v="1"/>
    <x v="2"/>
    <n v="9"/>
    <n v="324"/>
    <x v="8"/>
  </r>
  <r>
    <s v="ORD1245"/>
    <d v="2024-09-02T00:00:00"/>
    <s v="Keyboard"/>
    <x v="3"/>
    <x v="5"/>
    <n v="11"/>
    <n v="484"/>
    <x v="8"/>
  </r>
  <r>
    <s v="ORD1246"/>
    <d v="2024-09-03T00:00:00"/>
    <s v="Headphones"/>
    <x v="2"/>
    <x v="1"/>
    <n v="10"/>
    <n v="700"/>
    <x v="8"/>
  </r>
  <r>
    <s v="ORD1247"/>
    <d v="2024-09-04T00:00:00"/>
    <s v="Mouse"/>
    <x v="3"/>
    <x v="5"/>
    <n v="8"/>
    <n v="136"/>
    <x v="8"/>
  </r>
  <r>
    <s v="ORD1248"/>
    <d v="2024-09-05T00:00:00"/>
    <s v="Laptop"/>
    <x v="2"/>
    <x v="5"/>
    <n v="14"/>
    <n v="20790"/>
    <x v="8"/>
  </r>
  <r>
    <s v="ORD1249"/>
    <d v="2024-09-06T00:00:00"/>
    <s v="Laptop"/>
    <x v="3"/>
    <x v="3"/>
    <n v="12"/>
    <n v="9996"/>
    <x v="8"/>
  </r>
  <r>
    <s v="ORD1250"/>
    <d v="2024-09-07T00:00:00"/>
    <s v="Monitor"/>
    <x v="1"/>
    <x v="1"/>
    <n v="3"/>
    <n v="1068"/>
    <x v="8"/>
  </r>
  <r>
    <s v="ORD1251"/>
    <d v="2024-09-08T00:00:00"/>
    <s v="Monitor"/>
    <x v="1"/>
    <x v="1"/>
    <n v="5"/>
    <n v="920"/>
    <x v="8"/>
  </r>
  <r>
    <s v="ORD1252"/>
    <d v="2024-09-09T00:00:00"/>
    <s v="Keyboard"/>
    <x v="1"/>
    <x v="3"/>
    <n v="11"/>
    <n v="495"/>
    <x v="8"/>
  </r>
  <r>
    <s v="ORD1253"/>
    <d v="2024-09-10T00:00:00"/>
    <s v="Laptop"/>
    <x v="2"/>
    <x v="5"/>
    <n v="14"/>
    <n v="17934"/>
    <x v="8"/>
  </r>
  <r>
    <s v="ORD1254"/>
    <d v="2024-09-11T00:00:00"/>
    <s v="Laptop"/>
    <x v="2"/>
    <x v="3"/>
    <n v="1"/>
    <n v="1302"/>
    <x v="8"/>
  </r>
  <r>
    <s v="ORD1255"/>
    <d v="2024-09-12T00:00:00"/>
    <s v="Monitor"/>
    <x v="3"/>
    <x v="1"/>
    <n v="13"/>
    <n v="4290"/>
    <x v="8"/>
  </r>
  <r>
    <s v="ORD1256"/>
    <d v="2024-09-13T00:00:00"/>
    <s v="Smartphone"/>
    <x v="2"/>
    <x v="3"/>
    <n v="9"/>
    <n v="6516"/>
    <x v="8"/>
  </r>
  <r>
    <s v="ORD1257"/>
    <d v="2024-09-14T00:00:00"/>
    <s v="Tablet"/>
    <x v="3"/>
    <x v="3"/>
    <n v="4"/>
    <n v="2368"/>
    <x v="8"/>
  </r>
  <r>
    <s v="ORD1258"/>
    <d v="2024-09-15T00:00:00"/>
    <s v="Keyboard"/>
    <x v="3"/>
    <x v="5"/>
    <n v="3"/>
    <n v="165"/>
    <x v="8"/>
  </r>
  <r>
    <s v="ORD1259"/>
    <d v="2024-09-16T00:00:00"/>
    <s v="Smartphone"/>
    <x v="2"/>
    <x v="5"/>
    <n v="4"/>
    <n v="2940"/>
    <x v="8"/>
  </r>
  <r>
    <s v="ORD1260"/>
    <d v="2024-09-17T00:00:00"/>
    <s v="Keyboard"/>
    <x v="1"/>
    <x v="1"/>
    <n v="7"/>
    <n v="434"/>
    <x v="8"/>
  </r>
  <r>
    <s v="ORD1261"/>
    <d v="2024-09-18T00:00:00"/>
    <s v="Monitor"/>
    <x v="1"/>
    <x v="4"/>
    <n v="3"/>
    <n v="807"/>
    <x v="8"/>
  </r>
  <r>
    <s v="ORD1262"/>
    <d v="2024-09-19T00:00:00"/>
    <s v="Smartphone"/>
    <x v="1"/>
    <x v="1"/>
    <n v="12"/>
    <n v="8892"/>
    <x v="8"/>
  </r>
  <r>
    <s v="ORD1263"/>
    <d v="2024-09-20T00:00:00"/>
    <s v="Headphones"/>
    <x v="2"/>
    <x v="2"/>
    <n v="9"/>
    <n v="531"/>
    <x v="8"/>
  </r>
  <r>
    <s v="ORD1264"/>
    <d v="2024-09-21T00:00:00"/>
    <s v="Monitor"/>
    <x v="3"/>
    <x v="4"/>
    <n v="6"/>
    <n v="1842"/>
    <x v="8"/>
  </r>
  <r>
    <s v="ORD1265"/>
    <d v="2024-09-22T00:00:00"/>
    <s v="Tablet"/>
    <x v="3"/>
    <x v="2"/>
    <n v="5"/>
    <n v="3445"/>
    <x v="8"/>
  </r>
  <r>
    <s v="ORD1266"/>
    <d v="2024-09-23T00:00:00"/>
    <s v="Tablet"/>
    <x v="3"/>
    <x v="1"/>
    <n v="5"/>
    <n v="1620"/>
    <x v="8"/>
  </r>
  <r>
    <s v="ORD1267"/>
    <d v="2024-09-24T00:00:00"/>
    <s v="Monitor"/>
    <x v="0"/>
    <x v="1"/>
    <n v="13"/>
    <n v="4901"/>
    <x v="8"/>
  </r>
  <r>
    <s v="ORD1268"/>
    <d v="2024-09-25T00:00:00"/>
    <s v="Headphones"/>
    <x v="0"/>
    <x v="5"/>
    <n v="1"/>
    <n v="124"/>
    <x v="8"/>
  </r>
  <r>
    <s v="ORD1269"/>
    <d v="2024-09-26T00:00:00"/>
    <s v="Laptop"/>
    <x v="1"/>
    <x v="2"/>
    <n v="12"/>
    <n v="17064"/>
    <x v="8"/>
  </r>
  <r>
    <s v="ORD1270"/>
    <d v="2024-09-27T00:00:00"/>
    <s v="Headphones"/>
    <x v="2"/>
    <x v="1"/>
    <n v="1"/>
    <n v="125"/>
    <x v="8"/>
  </r>
  <r>
    <s v="ORD1271"/>
    <d v="2024-09-28T00:00:00"/>
    <s v="Headphones"/>
    <x v="2"/>
    <x v="1"/>
    <n v="4"/>
    <n v="420"/>
    <x v="8"/>
  </r>
  <r>
    <s v="ORD1272"/>
    <d v="2024-09-29T00:00:00"/>
    <s v="Tablet"/>
    <x v="1"/>
    <x v="1"/>
    <n v="12"/>
    <n v="7920"/>
    <x v="8"/>
  </r>
  <r>
    <s v="ORD1273"/>
    <d v="2024-09-30T00:00:00"/>
    <s v="Keyboard"/>
    <x v="3"/>
    <x v="3"/>
    <n v="9"/>
    <n v="441"/>
    <x v="8"/>
  </r>
  <r>
    <s v="ORD1274"/>
    <d v="2024-10-01T00:00:00"/>
    <s v="Smartphone"/>
    <x v="2"/>
    <x v="2"/>
    <n v="12"/>
    <n v="6696"/>
    <x v="9"/>
  </r>
  <r>
    <s v="ORD1275"/>
    <d v="2024-10-02T00:00:00"/>
    <s v="Keyboard"/>
    <x v="1"/>
    <x v="1"/>
    <n v="6"/>
    <n v="438"/>
    <x v="9"/>
  </r>
  <r>
    <s v="ORD1276"/>
    <d v="2024-10-03T00:00:00"/>
    <s v="Smartphone"/>
    <x v="1"/>
    <x v="0"/>
    <n v="5"/>
    <n v="4210"/>
    <x v="9"/>
  </r>
  <r>
    <s v="ORD1277"/>
    <d v="2024-10-04T00:00:00"/>
    <s v="Smartphone"/>
    <x v="2"/>
    <x v="0"/>
    <n v="12"/>
    <n v="5124"/>
    <x v="9"/>
  </r>
  <r>
    <s v="ORD1278"/>
    <d v="2024-10-05T00:00:00"/>
    <s v="Tablet"/>
    <x v="3"/>
    <x v="1"/>
    <n v="12"/>
    <n v="4944"/>
    <x v="9"/>
  </r>
  <r>
    <s v="ORD1279"/>
    <d v="2024-10-06T00:00:00"/>
    <s v="Tablet"/>
    <x v="2"/>
    <x v="4"/>
    <n v="2"/>
    <n v="490"/>
    <x v="9"/>
  </r>
  <r>
    <s v="ORD1280"/>
    <d v="2024-10-07T00:00:00"/>
    <s v="Keyboard"/>
    <x v="2"/>
    <x v="3"/>
    <n v="5"/>
    <n v="270"/>
    <x v="9"/>
  </r>
  <r>
    <s v="ORD1281"/>
    <d v="2024-10-08T00:00:00"/>
    <s v="Tablet"/>
    <x v="3"/>
    <x v="2"/>
    <n v="13"/>
    <n v="7475"/>
    <x v="9"/>
  </r>
  <r>
    <s v="ORD1282"/>
    <d v="2024-10-09T00:00:00"/>
    <s v="Laptop"/>
    <x v="1"/>
    <x v="3"/>
    <n v="3"/>
    <n v="4212"/>
    <x v="9"/>
  </r>
  <r>
    <s v="ORD1283"/>
    <d v="2024-10-10T00:00:00"/>
    <s v="Keyboard"/>
    <x v="0"/>
    <x v="3"/>
    <n v="2"/>
    <n v="64"/>
    <x v="9"/>
  </r>
  <r>
    <s v="ORD1284"/>
    <d v="2024-10-11T00:00:00"/>
    <s v="Laptop"/>
    <x v="3"/>
    <x v="5"/>
    <n v="5"/>
    <n v="6265"/>
    <x v="9"/>
  </r>
  <r>
    <s v="ORD1285"/>
    <d v="2024-10-12T00:00:00"/>
    <s v="Smartphone"/>
    <x v="0"/>
    <x v="3"/>
    <n v="2"/>
    <n v="876"/>
    <x v="9"/>
  </r>
  <r>
    <s v="ORD1286"/>
    <d v="2024-10-13T00:00:00"/>
    <s v="Headphones"/>
    <x v="1"/>
    <x v="4"/>
    <n v="13"/>
    <n v="780"/>
    <x v="9"/>
  </r>
  <r>
    <s v="ORD1287"/>
    <d v="2024-10-14T00:00:00"/>
    <s v="Headphones"/>
    <x v="1"/>
    <x v="0"/>
    <n v="11"/>
    <n v="1287"/>
    <x v="9"/>
  </r>
  <r>
    <s v="ORD1288"/>
    <d v="2024-10-15T00:00:00"/>
    <s v="Headphones"/>
    <x v="2"/>
    <x v="2"/>
    <n v="9"/>
    <n v="1791"/>
    <x v="9"/>
  </r>
  <r>
    <s v="ORD1289"/>
    <d v="2024-10-16T00:00:00"/>
    <s v="Smartphone"/>
    <x v="3"/>
    <x v="5"/>
    <n v="2"/>
    <n v="1306"/>
    <x v="9"/>
  </r>
  <r>
    <s v="ORD1290"/>
    <d v="2024-10-17T00:00:00"/>
    <s v="Mouse"/>
    <x v="2"/>
    <x v="0"/>
    <n v="2"/>
    <n v="78"/>
    <x v="9"/>
  </r>
  <r>
    <s v="ORD1291"/>
    <d v="2024-10-18T00:00:00"/>
    <s v="Headphones"/>
    <x v="0"/>
    <x v="1"/>
    <n v="8"/>
    <n v="944"/>
    <x v="9"/>
  </r>
  <r>
    <s v="ORD1292"/>
    <d v="2024-10-19T00:00:00"/>
    <s v="Smartphone"/>
    <x v="2"/>
    <x v="1"/>
    <n v="3"/>
    <n v="1758"/>
    <x v="9"/>
  </r>
  <r>
    <s v="ORD1293"/>
    <d v="2024-10-20T00:00:00"/>
    <s v="Tablet"/>
    <x v="2"/>
    <x v="5"/>
    <n v="12"/>
    <n v="3492"/>
    <x v="9"/>
  </r>
  <r>
    <s v="ORD1294"/>
    <d v="2024-10-21T00:00:00"/>
    <s v="Monitor"/>
    <x v="1"/>
    <x v="2"/>
    <n v="9"/>
    <n v="2772"/>
    <x v="9"/>
  </r>
  <r>
    <s v="ORD1295"/>
    <d v="2024-10-22T00:00:00"/>
    <s v="Mouse"/>
    <x v="0"/>
    <x v="5"/>
    <n v="10"/>
    <n v="320"/>
    <x v="9"/>
  </r>
  <r>
    <s v="ORD1296"/>
    <d v="2024-10-23T00:00:00"/>
    <s v="Keyboard"/>
    <x v="1"/>
    <x v="5"/>
    <n v="9"/>
    <n v="198"/>
    <x v="9"/>
  </r>
  <r>
    <s v="ORD1297"/>
    <d v="2024-10-24T00:00:00"/>
    <s v="Smartphone"/>
    <x v="1"/>
    <x v="4"/>
    <n v="12"/>
    <n v="5544"/>
    <x v="9"/>
  </r>
  <r>
    <s v="ORD1298"/>
    <d v="2024-10-25T00:00:00"/>
    <s v="Laptop"/>
    <x v="0"/>
    <x v="1"/>
    <n v="14"/>
    <n v="15960"/>
    <x v="9"/>
  </r>
  <r>
    <s v="ORD1299"/>
    <d v="2024-10-26T00:00:00"/>
    <s v="Smartphone"/>
    <x v="1"/>
    <x v="1"/>
    <n v="4"/>
    <n v="3484"/>
    <x v="9"/>
  </r>
  <r>
    <m/>
    <m/>
    <m/>
    <x v="4"/>
    <x v="6"/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ORD1000"/>
    <d v="2024-01-01T00:00:00"/>
    <x v="0"/>
    <s v="North"/>
    <s v="Ethan"/>
    <n v="5"/>
    <n v="65"/>
    <s v="2024-01"/>
  </r>
  <r>
    <s v="ORD1001"/>
    <d v="2024-01-02T00:00:00"/>
    <x v="1"/>
    <s v="East"/>
    <s v="Diana"/>
    <n v="3"/>
    <n v="216"/>
    <s v="2024-01"/>
  </r>
  <r>
    <s v="ORD1002"/>
    <d v="2024-01-03T00:00:00"/>
    <x v="0"/>
    <s v="West"/>
    <s v="Diana"/>
    <n v="12"/>
    <n v="492"/>
    <s v="2024-01"/>
  </r>
  <r>
    <s v="ORD1003"/>
    <d v="2024-01-04T00:00:00"/>
    <x v="2"/>
    <s v="North"/>
    <s v="Alice"/>
    <n v="11"/>
    <n v="4873"/>
    <s v="2024-01"/>
  </r>
  <r>
    <s v="ORD1004"/>
    <d v="2024-01-05T00:00:00"/>
    <x v="3"/>
    <s v="South"/>
    <s v="Fiona"/>
    <n v="1"/>
    <n v="233"/>
    <s v="2024-01"/>
  </r>
  <r>
    <s v="ORD1005"/>
    <d v="2024-01-06T00:00:00"/>
    <x v="2"/>
    <s v="South"/>
    <s v="Fiona"/>
    <n v="11"/>
    <n v="7117"/>
    <s v="2024-01"/>
  </r>
  <r>
    <s v="ORD1006"/>
    <d v="2024-01-07T00:00:00"/>
    <x v="0"/>
    <s v="East"/>
    <s v="Alice"/>
    <n v="12"/>
    <n v="576"/>
    <s v="2024-01"/>
  </r>
  <r>
    <s v="ORD1007"/>
    <d v="2024-01-08T00:00:00"/>
    <x v="4"/>
    <s v="North"/>
    <s v="Charlie"/>
    <n v="8"/>
    <n v="5584"/>
    <s v="2024-01"/>
  </r>
  <r>
    <s v="ORD1008"/>
    <d v="2024-01-09T00:00:00"/>
    <x v="5"/>
    <s v="North"/>
    <s v="Alice"/>
    <n v="6"/>
    <n v="1170"/>
    <s v="2024-01"/>
  </r>
  <r>
    <s v="ORD1009"/>
    <d v="2024-01-10T00:00:00"/>
    <x v="2"/>
    <s v="North"/>
    <s v="Alice"/>
    <n v="10"/>
    <n v="3980"/>
    <s v="2024-01"/>
  </r>
  <r>
    <s v="ORD1010"/>
    <d v="2024-01-11T00:00:00"/>
    <x v="5"/>
    <s v="West"/>
    <s v="Ethan"/>
    <n v="9"/>
    <n v="702"/>
    <s v="2024-01"/>
  </r>
  <r>
    <s v="ORD1011"/>
    <d v="2024-01-12T00:00:00"/>
    <x v="4"/>
    <s v="West"/>
    <s v="Fiona"/>
    <n v="6"/>
    <n v="4530"/>
    <s v="2024-01"/>
  </r>
  <r>
    <s v="ORD1012"/>
    <d v="2024-01-13T00:00:00"/>
    <x v="0"/>
    <s v="South"/>
    <s v="Diana"/>
    <n v="1"/>
    <n v="10"/>
    <s v="2024-01"/>
  </r>
  <r>
    <s v="ORD1013"/>
    <d v="2024-01-14T00:00:00"/>
    <x v="4"/>
    <s v="West"/>
    <s v="Charlie"/>
    <n v="12"/>
    <n v="7944"/>
    <s v="2024-01"/>
  </r>
  <r>
    <s v="ORD1014"/>
    <d v="2024-01-15T00:00:00"/>
    <x v="6"/>
    <s v="West"/>
    <s v="Ethan"/>
    <n v="6"/>
    <n v="5502"/>
    <s v="2024-01"/>
  </r>
  <r>
    <s v="ORD1015"/>
    <d v="2024-01-16T00:00:00"/>
    <x v="4"/>
    <s v="North"/>
    <s v="Diana"/>
    <n v="11"/>
    <n v="5632"/>
    <s v="2024-01"/>
  </r>
  <r>
    <s v="ORD1016"/>
    <d v="2024-01-17T00:00:00"/>
    <x v="0"/>
    <s v="South"/>
    <s v="Diana"/>
    <n v="6"/>
    <n v="288"/>
    <s v="2024-01"/>
  </r>
  <r>
    <s v="ORD1017"/>
    <d v="2024-01-18T00:00:00"/>
    <x v="4"/>
    <s v="North"/>
    <s v="Bob"/>
    <n v="2"/>
    <n v="688"/>
    <s v="2024-01"/>
  </r>
  <r>
    <s v="ORD1018"/>
    <d v="2024-01-19T00:00:00"/>
    <x v="6"/>
    <s v="South"/>
    <s v="Bob"/>
    <n v="4"/>
    <n v="5508"/>
    <s v="2024-01"/>
  </r>
  <r>
    <s v="ORD1019"/>
    <d v="2024-01-20T00:00:00"/>
    <x v="0"/>
    <s v="West"/>
    <s v="Alice"/>
    <n v="9"/>
    <n v="387"/>
    <s v="2024-01"/>
  </r>
  <r>
    <s v="ORD1020"/>
    <d v="2024-01-21T00:00:00"/>
    <x v="6"/>
    <s v="West"/>
    <s v="Alice"/>
    <n v="1"/>
    <n v="1204"/>
    <s v="2024-01"/>
  </r>
  <r>
    <s v="ORD1021"/>
    <d v="2024-01-22T00:00:00"/>
    <x v="4"/>
    <s v="East"/>
    <s v="Bob"/>
    <n v="9"/>
    <n v="4275"/>
    <s v="2024-01"/>
  </r>
  <r>
    <s v="ORD1022"/>
    <d v="2024-01-23T00:00:00"/>
    <x v="5"/>
    <s v="East"/>
    <s v="Ethan"/>
    <n v="1"/>
    <n v="169"/>
    <s v="2024-01"/>
  </r>
  <r>
    <s v="ORD1023"/>
    <d v="2024-01-24T00:00:00"/>
    <x v="0"/>
    <s v="West"/>
    <s v="Charlie"/>
    <n v="1"/>
    <n v="48"/>
    <s v="2024-01"/>
  </r>
  <r>
    <s v="ORD1024"/>
    <d v="2024-01-25T00:00:00"/>
    <x v="1"/>
    <s v="East"/>
    <s v="Ethan"/>
    <n v="11"/>
    <n v="836"/>
    <s v="2024-01"/>
  </r>
  <r>
    <s v="ORD1025"/>
    <d v="2024-01-26T00:00:00"/>
    <x v="3"/>
    <s v="North"/>
    <s v="Diana"/>
    <n v="10"/>
    <n v="1890"/>
    <s v="2024-01"/>
  </r>
  <r>
    <s v="ORD1026"/>
    <d v="2024-01-27T00:00:00"/>
    <x v="6"/>
    <s v="South"/>
    <s v="Diana"/>
    <n v="3"/>
    <n v="2994"/>
    <s v="2024-01"/>
  </r>
  <r>
    <s v="ORD1027"/>
    <d v="2024-01-28T00:00:00"/>
    <x v="6"/>
    <s v="North"/>
    <s v="Ethan"/>
    <n v="6"/>
    <n v="7956"/>
    <s v="2024-01"/>
  </r>
  <r>
    <s v="ORD1028"/>
    <d v="2024-01-29T00:00:00"/>
    <x v="3"/>
    <s v="North"/>
    <s v="Alice"/>
    <n v="2"/>
    <n v="700"/>
    <s v="2024-01"/>
  </r>
  <r>
    <s v="ORD1029"/>
    <d v="2024-01-30T00:00:00"/>
    <x v="4"/>
    <s v="East"/>
    <s v="Diana"/>
    <n v="3"/>
    <n v="2907"/>
    <s v="2024-01"/>
  </r>
  <r>
    <s v="ORD1030"/>
    <d v="2024-01-31T00:00:00"/>
    <x v="5"/>
    <s v="North"/>
    <s v="Ethan"/>
    <n v="4"/>
    <n v="372"/>
    <s v="2024-01"/>
  </r>
  <r>
    <s v="ORD1031"/>
    <d v="2024-02-01T00:00:00"/>
    <x v="2"/>
    <s v="East"/>
    <s v="Bob"/>
    <n v="1"/>
    <n v="314"/>
    <s v="2024-02"/>
  </r>
  <r>
    <s v="ORD1032"/>
    <d v="2024-02-02T00:00:00"/>
    <x v="3"/>
    <s v="West"/>
    <s v="Charlie"/>
    <n v="7"/>
    <n v="2324"/>
    <s v="2024-02"/>
  </r>
  <r>
    <s v="ORD1033"/>
    <d v="2024-02-03T00:00:00"/>
    <x v="2"/>
    <s v="South"/>
    <s v="Ethan"/>
    <n v="8"/>
    <n v="3608"/>
    <s v="2024-02"/>
  </r>
  <r>
    <s v="ORD1034"/>
    <d v="2024-02-04T00:00:00"/>
    <x v="3"/>
    <s v="North"/>
    <s v="Fiona"/>
    <n v="4"/>
    <n v="1576"/>
    <s v="2024-02"/>
  </r>
  <r>
    <s v="ORD1035"/>
    <d v="2024-02-05T00:00:00"/>
    <x v="6"/>
    <s v="West"/>
    <s v="Charlie"/>
    <n v="10"/>
    <n v="8160"/>
    <s v="2024-02"/>
  </r>
  <r>
    <s v="ORD1036"/>
    <d v="2024-02-06T00:00:00"/>
    <x v="1"/>
    <s v="East"/>
    <s v="Alice"/>
    <n v="8"/>
    <n v="456"/>
    <s v="2024-02"/>
  </r>
  <r>
    <s v="ORD1037"/>
    <d v="2024-02-07T00:00:00"/>
    <x v="6"/>
    <s v="East"/>
    <s v="Ethan"/>
    <n v="10"/>
    <n v="11600"/>
    <s v="2024-02"/>
  </r>
  <r>
    <s v="ORD1038"/>
    <d v="2024-02-08T00:00:00"/>
    <x v="4"/>
    <s v="North"/>
    <s v="Alice"/>
    <n v="5"/>
    <n v="3600"/>
    <s v="2024-02"/>
  </r>
  <r>
    <s v="ORD1039"/>
    <d v="2024-02-09T00:00:00"/>
    <x v="5"/>
    <s v="West"/>
    <s v="Diana"/>
    <n v="9"/>
    <n v="594"/>
    <s v="2024-02"/>
  </r>
  <r>
    <s v="ORD1040"/>
    <d v="2024-02-10T00:00:00"/>
    <x v="3"/>
    <s v="West"/>
    <s v="Fiona"/>
    <n v="1"/>
    <n v="230"/>
    <s v="2024-02"/>
  </r>
  <r>
    <s v="ORD1041"/>
    <d v="2024-02-11T00:00:00"/>
    <x v="3"/>
    <s v="East"/>
    <s v="Charlie"/>
    <n v="10"/>
    <n v="3950"/>
    <s v="2024-02"/>
  </r>
  <r>
    <s v="ORD1042"/>
    <d v="2024-02-12T00:00:00"/>
    <x v="3"/>
    <s v="South"/>
    <s v="Charlie"/>
    <n v="13"/>
    <n v="4576"/>
    <s v="2024-02"/>
  </r>
  <r>
    <s v="ORD1043"/>
    <d v="2024-02-13T00:00:00"/>
    <x v="0"/>
    <s v="North"/>
    <s v="Diana"/>
    <n v="8"/>
    <n v="152"/>
    <s v="2024-02"/>
  </r>
  <r>
    <s v="ORD1044"/>
    <d v="2024-02-14T00:00:00"/>
    <x v="4"/>
    <s v="South"/>
    <s v="Ethan"/>
    <n v="1"/>
    <n v="501"/>
    <s v="2024-02"/>
  </r>
  <r>
    <s v="ORD1045"/>
    <d v="2024-02-15T00:00:00"/>
    <x v="1"/>
    <s v="North"/>
    <s v="Bob"/>
    <n v="1"/>
    <n v="44"/>
    <s v="2024-02"/>
  </r>
  <r>
    <s v="ORD1046"/>
    <d v="2024-02-16T00:00:00"/>
    <x v="0"/>
    <s v="West"/>
    <s v="Bob"/>
    <n v="12"/>
    <n v="300"/>
    <s v="2024-02"/>
  </r>
  <r>
    <s v="ORD1047"/>
    <d v="2024-02-17T00:00:00"/>
    <x v="0"/>
    <s v="South"/>
    <s v="Fiona"/>
    <n v="3"/>
    <n v="141"/>
    <s v="2024-02"/>
  </r>
  <r>
    <s v="ORD1048"/>
    <d v="2024-02-18T00:00:00"/>
    <x v="5"/>
    <s v="East"/>
    <s v="Charlie"/>
    <n v="5"/>
    <n v="405"/>
    <s v="2024-02"/>
  </r>
  <r>
    <s v="ORD1049"/>
    <d v="2024-02-19T00:00:00"/>
    <x v="2"/>
    <s v="East"/>
    <s v="Ethan"/>
    <n v="14"/>
    <n v="5460"/>
    <s v="2024-02"/>
  </r>
  <r>
    <s v="ORD1050"/>
    <d v="2024-02-20T00:00:00"/>
    <x v="4"/>
    <s v="East"/>
    <s v="Charlie"/>
    <n v="10"/>
    <n v="3510"/>
    <s v="2024-02"/>
  </r>
  <r>
    <s v="ORD1051"/>
    <d v="2024-02-21T00:00:00"/>
    <x v="3"/>
    <s v="West"/>
    <s v="Charlie"/>
    <n v="11"/>
    <n v="1914"/>
    <s v="2024-02"/>
  </r>
  <r>
    <s v="ORD1052"/>
    <d v="2024-02-22T00:00:00"/>
    <x v="6"/>
    <s v="East"/>
    <s v="Alice"/>
    <n v="12"/>
    <n v="14352"/>
    <s v="2024-02"/>
  </r>
  <r>
    <s v="ORD1053"/>
    <d v="2024-02-23T00:00:00"/>
    <x v="5"/>
    <s v="West"/>
    <s v="Bob"/>
    <n v="2"/>
    <n v="312"/>
    <s v="2024-02"/>
  </r>
  <r>
    <s v="ORD1054"/>
    <d v="2024-02-24T00:00:00"/>
    <x v="2"/>
    <s v="West"/>
    <s v="Ethan"/>
    <n v="10"/>
    <n v="2790"/>
    <s v="2024-02"/>
  </r>
  <r>
    <s v="ORD1055"/>
    <d v="2024-02-25T00:00:00"/>
    <x v="1"/>
    <s v="East"/>
    <s v="Fiona"/>
    <n v="12"/>
    <n v="828"/>
    <s v="2024-02"/>
  </r>
  <r>
    <s v="ORD1056"/>
    <d v="2024-02-26T00:00:00"/>
    <x v="6"/>
    <s v="East"/>
    <s v="Charlie"/>
    <n v="14"/>
    <n v="15946"/>
    <s v="2024-02"/>
  </r>
  <r>
    <s v="ORD1057"/>
    <d v="2024-02-27T00:00:00"/>
    <x v="5"/>
    <s v="South"/>
    <s v="Ethan"/>
    <n v="6"/>
    <n v="462"/>
    <s v="2024-02"/>
  </r>
  <r>
    <s v="ORD1058"/>
    <d v="2024-02-28T00:00:00"/>
    <x v="2"/>
    <s v="North"/>
    <s v="Fiona"/>
    <n v="9"/>
    <n v="3483"/>
    <s v="2024-02"/>
  </r>
  <r>
    <s v="ORD1059"/>
    <d v="2024-02-29T00:00:00"/>
    <x v="2"/>
    <s v="North"/>
    <s v="Ethan"/>
    <n v="6"/>
    <n v="1242"/>
    <s v="2024-02"/>
  </r>
  <r>
    <s v="ORD1060"/>
    <d v="2024-03-01T00:00:00"/>
    <x v="2"/>
    <s v="South"/>
    <s v="Ethan"/>
    <n v="7"/>
    <n v="4298"/>
    <s v="2024-03"/>
  </r>
  <r>
    <s v="ORD1061"/>
    <d v="2024-03-02T00:00:00"/>
    <x v="0"/>
    <s v="South"/>
    <s v="Bob"/>
    <n v="9"/>
    <n v="333"/>
    <s v="2024-03"/>
  </r>
  <r>
    <s v="ORD1062"/>
    <d v="2024-03-03T00:00:00"/>
    <x v="1"/>
    <s v="East"/>
    <s v="Diana"/>
    <n v="11"/>
    <n v="528"/>
    <s v="2024-03"/>
  </r>
  <r>
    <s v="ORD1063"/>
    <d v="2024-03-04T00:00:00"/>
    <x v="2"/>
    <s v="East"/>
    <s v="Bob"/>
    <n v="14"/>
    <n v="4270"/>
    <s v="2024-03"/>
  </r>
  <r>
    <s v="ORD1064"/>
    <d v="2024-03-05T00:00:00"/>
    <x v="3"/>
    <s v="South"/>
    <s v="Ethan"/>
    <n v="5"/>
    <n v="1055"/>
    <s v="2024-03"/>
  </r>
  <r>
    <s v="ORD1065"/>
    <d v="2024-03-06T00:00:00"/>
    <x v="5"/>
    <s v="South"/>
    <s v="Bob"/>
    <n v="9"/>
    <n v="1350"/>
    <s v="2024-03"/>
  </r>
  <r>
    <s v="ORD1066"/>
    <d v="2024-03-07T00:00:00"/>
    <x v="5"/>
    <s v="East"/>
    <s v="Fiona"/>
    <n v="5"/>
    <n v="700"/>
    <s v="2024-03"/>
  </r>
  <r>
    <s v="ORD1067"/>
    <d v="2024-03-08T00:00:00"/>
    <x v="1"/>
    <s v="West"/>
    <s v="Fiona"/>
    <n v="2"/>
    <n v="112"/>
    <s v="2024-03"/>
  </r>
  <r>
    <s v="ORD1068"/>
    <d v="2024-03-09T00:00:00"/>
    <x v="3"/>
    <s v="North"/>
    <s v="Alice"/>
    <n v="4"/>
    <n v="744"/>
    <s v="2024-03"/>
  </r>
  <r>
    <s v="ORD1069"/>
    <d v="2024-03-10T00:00:00"/>
    <x v="0"/>
    <s v="West"/>
    <s v="Bob"/>
    <n v="3"/>
    <n v="120"/>
    <s v="2024-03"/>
  </r>
  <r>
    <s v="ORD1070"/>
    <d v="2024-03-11T00:00:00"/>
    <x v="3"/>
    <s v="South"/>
    <s v="Ethan"/>
    <n v="8"/>
    <n v="2480"/>
    <s v="2024-03"/>
  </r>
  <r>
    <s v="ORD1071"/>
    <d v="2024-03-12T00:00:00"/>
    <x v="0"/>
    <s v="West"/>
    <s v="Fiona"/>
    <n v="1"/>
    <n v="41"/>
    <s v="2024-03"/>
  </r>
  <r>
    <s v="ORD1072"/>
    <d v="2024-03-13T00:00:00"/>
    <x v="1"/>
    <s v="East"/>
    <s v="Bob"/>
    <n v="7"/>
    <n v="252"/>
    <s v="2024-03"/>
  </r>
  <r>
    <s v="ORD1073"/>
    <d v="2024-03-14T00:00:00"/>
    <x v="5"/>
    <s v="West"/>
    <s v="Alice"/>
    <n v="3"/>
    <n v="216"/>
    <s v="2024-03"/>
  </r>
  <r>
    <s v="ORD1074"/>
    <d v="2024-03-15T00:00:00"/>
    <x v="2"/>
    <s v="West"/>
    <s v="Alice"/>
    <n v="13"/>
    <n v="9035"/>
    <s v="2024-03"/>
  </r>
  <r>
    <s v="ORD1075"/>
    <d v="2024-03-16T00:00:00"/>
    <x v="6"/>
    <s v="West"/>
    <s v="Bob"/>
    <n v="14"/>
    <n v="11760"/>
    <s v="2024-03"/>
  </r>
  <r>
    <s v="ORD1076"/>
    <d v="2024-03-17T00:00:00"/>
    <x v="0"/>
    <s v="South"/>
    <s v="Ethan"/>
    <n v="8"/>
    <n v="368"/>
    <s v="2024-03"/>
  </r>
  <r>
    <s v="ORD1077"/>
    <d v="2024-03-18T00:00:00"/>
    <x v="0"/>
    <s v="West"/>
    <s v="Ethan"/>
    <n v="14"/>
    <n v="364"/>
    <s v="2024-03"/>
  </r>
  <r>
    <s v="ORD1078"/>
    <d v="2024-03-19T00:00:00"/>
    <x v="3"/>
    <s v="East"/>
    <s v="Charlie"/>
    <n v="4"/>
    <n v="1044"/>
    <s v="2024-03"/>
  </r>
  <r>
    <s v="ORD1079"/>
    <d v="2024-03-20T00:00:00"/>
    <x v="5"/>
    <s v="East"/>
    <s v="Ethan"/>
    <n v="7"/>
    <n v="469"/>
    <s v="2024-03"/>
  </r>
  <r>
    <s v="ORD1080"/>
    <d v="2024-03-21T00:00:00"/>
    <x v="0"/>
    <s v="South"/>
    <s v="Fiona"/>
    <n v="5"/>
    <n v="115"/>
    <s v="2024-03"/>
  </r>
  <r>
    <s v="ORD1081"/>
    <d v="2024-03-22T00:00:00"/>
    <x v="4"/>
    <s v="West"/>
    <s v="Diana"/>
    <n v="3"/>
    <n v="1272"/>
    <s v="2024-03"/>
  </r>
  <r>
    <s v="ORD1082"/>
    <d v="2024-03-23T00:00:00"/>
    <x v="5"/>
    <s v="South"/>
    <s v="Fiona"/>
    <n v="7"/>
    <n v="511"/>
    <s v="2024-03"/>
  </r>
  <r>
    <s v="ORD1083"/>
    <d v="2024-03-24T00:00:00"/>
    <x v="2"/>
    <s v="South"/>
    <s v="Ethan"/>
    <n v="10"/>
    <n v="6860"/>
    <s v="2024-03"/>
  </r>
  <r>
    <s v="ORD1084"/>
    <d v="2024-03-25T00:00:00"/>
    <x v="1"/>
    <s v="South"/>
    <s v="Diana"/>
    <n v="14"/>
    <n v="308"/>
    <s v="2024-03"/>
  </r>
  <r>
    <s v="ORD1085"/>
    <d v="2024-03-26T00:00:00"/>
    <x v="4"/>
    <s v="South"/>
    <s v="Diana"/>
    <n v="10"/>
    <n v="3200"/>
    <s v="2024-03"/>
  </r>
  <r>
    <s v="ORD1086"/>
    <d v="2024-03-27T00:00:00"/>
    <x v="2"/>
    <s v="South"/>
    <s v="Charlie"/>
    <n v="5"/>
    <n v="1300"/>
    <s v="2024-03"/>
  </r>
  <r>
    <s v="ORD1087"/>
    <d v="2024-03-28T00:00:00"/>
    <x v="3"/>
    <s v="West"/>
    <s v="Fiona"/>
    <n v="12"/>
    <n v="3552"/>
    <s v="2024-03"/>
  </r>
  <r>
    <s v="ORD1088"/>
    <d v="2024-03-29T00:00:00"/>
    <x v="6"/>
    <s v="South"/>
    <s v="Charlie"/>
    <n v="8"/>
    <n v="8664"/>
    <s v="2024-03"/>
  </r>
  <r>
    <s v="ORD1089"/>
    <d v="2024-03-30T00:00:00"/>
    <x v="4"/>
    <s v="South"/>
    <s v="Ethan"/>
    <n v="13"/>
    <n v="4784"/>
    <s v="2024-03"/>
  </r>
  <r>
    <s v="ORD1090"/>
    <d v="2024-03-31T00:00:00"/>
    <x v="3"/>
    <s v="South"/>
    <s v="Ethan"/>
    <n v="1"/>
    <n v="285"/>
    <s v="2024-03"/>
  </r>
  <r>
    <s v="ORD1091"/>
    <d v="2024-04-01T00:00:00"/>
    <x v="2"/>
    <s v="South"/>
    <s v="Diana"/>
    <n v="4"/>
    <n v="2392"/>
    <s v="2024-04"/>
  </r>
  <r>
    <s v="ORD1092"/>
    <d v="2024-04-02T00:00:00"/>
    <x v="4"/>
    <s v="South"/>
    <s v="Charlie"/>
    <n v="12"/>
    <n v="9612"/>
    <s v="2024-04"/>
  </r>
  <r>
    <s v="ORD1093"/>
    <d v="2024-04-03T00:00:00"/>
    <x v="4"/>
    <s v="East"/>
    <s v="Charlie"/>
    <n v="13"/>
    <n v="6500"/>
    <s v="2024-04"/>
  </r>
  <r>
    <s v="ORD1094"/>
    <d v="2024-04-04T00:00:00"/>
    <x v="5"/>
    <s v="East"/>
    <s v="Ethan"/>
    <n v="4"/>
    <n v="780"/>
    <s v="2024-04"/>
  </r>
  <r>
    <s v="ORD1095"/>
    <d v="2024-04-05T00:00:00"/>
    <x v="3"/>
    <s v="South"/>
    <s v="Alice"/>
    <n v="2"/>
    <n v="338"/>
    <s v="2024-04"/>
  </r>
  <r>
    <s v="ORD1096"/>
    <d v="2024-04-06T00:00:00"/>
    <x v="1"/>
    <s v="South"/>
    <s v="Alice"/>
    <n v="3"/>
    <n v="165"/>
    <s v="2024-04"/>
  </r>
  <r>
    <s v="ORD1097"/>
    <d v="2024-04-07T00:00:00"/>
    <x v="4"/>
    <s v="South"/>
    <s v="Fiona"/>
    <n v="2"/>
    <n v="1968"/>
    <s v="2024-04"/>
  </r>
  <r>
    <s v="ORD1098"/>
    <d v="2024-04-08T00:00:00"/>
    <x v="6"/>
    <s v="North"/>
    <s v="Alice"/>
    <n v="4"/>
    <n v="3432"/>
    <s v="2024-04"/>
  </r>
  <r>
    <s v="ORD1099"/>
    <d v="2024-04-09T00:00:00"/>
    <x v="6"/>
    <s v="East"/>
    <s v="Charlie"/>
    <n v="11"/>
    <n v="16115"/>
    <s v="2024-04"/>
  </r>
  <r>
    <s v="ORD1100"/>
    <d v="2024-04-10T00:00:00"/>
    <x v="5"/>
    <s v="West"/>
    <s v="Alice"/>
    <n v="1"/>
    <n v="183"/>
    <s v="2024-04"/>
  </r>
  <r>
    <s v="ORD1101"/>
    <d v="2024-04-11T00:00:00"/>
    <x v="4"/>
    <s v="North"/>
    <s v="Fiona"/>
    <n v="5"/>
    <n v="1510"/>
    <s v="2024-04"/>
  </r>
  <r>
    <s v="ORD1102"/>
    <d v="2024-04-12T00:00:00"/>
    <x v="0"/>
    <s v="East"/>
    <s v="Fiona"/>
    <n v="14"/>
    <n v="420"/>
    <s v="2024-04"/>
  </r>
  <r>
    <s v="ORD1103"/>
    <d v="2024-04-13T00:00:00"/>
    <x v="5"/>
    <s v="North"/>
    <s v="Alice"/>
    <n v="8"/>
    <n v="1112"/>
    <s v="2024-04"/>
  </r>
  <r>
    <s v="ORD1104"/>
    <d v="2024-04-14T00:00:00"/>
    <x v="5"/>
    <s v="East"/>
    <s v="Ethan"/>
    <n v="12"/>
    <n v="1176"/>
    <s v="2024-04"/>
  </r>
  <r>
    <s v="ORD1105"/>
    <d v="2024-04-15T00:00:00"/>
    <x v="5"/>
    <s v="West"/>
    <s v="Ethan"/>
    <n v="5"/>
    <n v="355"/>
    <s v="2024-04"/>
  </r>
  <r>
    <s v="ORD1106"/>
    <d v="2024-04-16T00:00:00"/>
    <x v="1"/>
    <s v="North"/>
    <s v="Bob"/>
    <n v="14"/>
    <n v="546"/>
    <s v="2024-04"/>
  </r>
  <r>
    <s v="ORD1107"/>
    <d v="2024-04-17T00:00:00"/>
    <x v="4"/>
    <s v="North"/>
    <s v="Alice"/>
    <n v="11"/>
    <n v="8008"/>
    <s v="2024-04"/>
  </r>
  <r>
    <s v="ORD1108"/>
    <d v="2024-04-18T00:00:00"/>
    <x v="4"/>
    <s v="East"/>
    <s v="Diana"/>
    <n v="5"/>
    <n v="2925"/>
    <s v="2024-04"/>
  </r>
  <r>
    <s v="ORD1109"/>
    <d v="2024-04-19T00:00:00"/>
    <x v="2"/>
    <s v="East"/>
    <s v="Alice"/>
    <n v="8"/>
    <n v="4920"/>
    <s v="2024-04"/>
  </r>
  <r>
    <s v="ORD1110"/>
    <d v="2024-04-20T00:00:00"/>
    <x v="5"/>
    <s v="West"/>
    <s v="Alice"/>
    <n v="7"/>
    <n v="1127"/>
    <s v="2024-04"/>
  </r>
  <r>
    <s v="ORD1111"/>
    <d v="2024-04-21T00:00:00"/>
    <x v="5"/>
    <s v="East"/>
    <s v="Fiona"/>
    <n v="14"/>
    <n v="714"/>
    <s v="2024-04"/>
  </r>
  <r>
    <s v="ORD1112"/>
    <d v="2024-04-22T00:00:00"/>
    <x v="5"/>
    <s v="South"/>
    <s v="Fiona"/>
    <n v="4"/>
    <n v="612"/>
    <s v="2024-04"/>
  </r>
  <r>
    <s v="ORD1113"/>
    <d v="2024-04-23T00:00:00"/>
    <x v="5"/>
    <s v="East"/>
    <s v="Alice"/>
    <n v="4"/>
    <n v="352"/>
    <s v="2024-04"/>
  </r>
  <r>
    <s v="ORD1114"/>
    <d v="2024-04-24T00:00:00"/>
    <x v="6"/>
    <s v="South"/>
    <s v="Alice"/>
    <n v="10"/>
    <n v="10850"/>
    <s v="2024-04"/>
  </r>
  <r>
    <s v="ORD1115"/>
    <d v="2024-04-25T00:00:00"/>
    <x v="0"/>
    <s v="North"/>
    <s v="Ethan"/>
    <n v="7"/>
    <n v="287"/>
    <s v="2024-04"/>
  </r>
  <r>
    <s v="ORD1116"/>
    <d v="2024-04-26T00:00:00"/>
    <x v="0"/>
    <s v="North"/>
    <s v="Ethan"/>
    <n v="13"/>
    <n v="468"/>
    <s v="2024-04"/>
  </r>
  <r>
    <s v="ORD1117"/>
    <d v="2024-04-27T00:00:00"/>
    <x v="4"/>
    <s v="East"/>
    <s v="Alice"/>
    <n v="8"/>
    <n v="6584"/>
    <s v="2024-04"/>
  </r>
  <r>
    <s v="ORD1118"/>
    <d v="2024-04-28T00:00:00"/>
    <x v="0"/>
    <s v="East"/>
    <s v="Bob"/>
    <n v="5"/>
    <n v="160"/>
    <s v="2024-04"/>
  </r>
  <r>
    <s v="ORD1119"/>
    <d v="2024-04-29T00:00:00"/>
    <x v="0"/>
    <s v="South"/>
    <s v="Bob"/>
    <n v="10"/>
    <n v="240"/>
    <s v="2024-04"/>
  </r>
  <r>
    <s v="ORD1120"/>
    <d v="2024-04-30T00:00:00"/>
    <x v="5"/>
    <s v="West"/>
    <s v="Alice"/>
    <n v="2"/>
    <n v="296"/>
    <s v="2024-04"/>
  </r>
  <r>
    <s v="ORD1121"/>
    <d v="2024-05-01T00:00:00"/>
    <x v="4"/>
    <s v="East"/>
    <s v="Diana"/>
    <n v="8"/>
    <n v="6304"/>
    <s v="2024-05"/>
  </r>
  <r>
    <s v="ORD1122"/>
    <d v="2024-05-02T00:00:00"/>
    <x v="0"/>
    <s v="South"/>
    <s v="Fiona"/>
    <n v="14"/>
    <n v="168"/>
    <s v="2024-05"/>
  </r>
  <r>
    <s v="ORD1123"/>
    <d v="2024-05-03T00:00:00"/>
    <x v="3"/>
    <s v="East"/>
    <s v="Fiona"/>
    <n v="5"/>
    <n v="1140"/>
    <s v="2024-05"/>
  </r>
  <r>
    <s v="ORD1124"/>
    <d v="2024-05-04T00:00:00"/>
    <x v="0"/>
    <s v="South"/>
    <s v="Ethan"/>
    <n v="11"/>
    <n v="154"/>
    <s v="2024-05"/>
  </r>
  <r>
    <s v="ORD1125"/>
    <d v="2024-05-05T00:00:00"/>
    <x v="5"/>
    <s v="North"/>
    <s v="Fiona"/>
    <n v="11"/>
    <n v="1551"/>
    <s v="2024-05"/>
  </r>
  <r>
    <s v="ORD1126"/>
    <d v="2024-05-06T00:00:00"/>
    <x v="0"/>
    <s v="South"/>
    <s v="Charlie"/>
    <n v="1"/>
    <n v="49"/>
    <s v="2024-05"/>
  </r>
  <r>
    <s v="ORD1127"/>
    <d v="2024-05-07T00:00:00"/>
    <x v="4"/>
    <s v="South"/>
    <s v="Diana"/>
    <n v="2"/>
    <n v="1898"/>
    <s v="2024-05"/>
  </r>
  <r>
    <s v="ORD1128"/>
    <d v="2024-05-08T00:00:00"/>
    <x v="1"/>
    <s v="South"/>
    <s v="Fiona"/>
    <n v="3"/>
    <n v="195"/>
    <s v="2024-05"/>
  </r>
  <r>
    <s v="ORD1129"/>
    <d v="2024-05-09T00:00:00"/>
    <x v="0"/>
    <s v="East"/>
    <s v="Fiona"/>
    <n v="12"/>
    <n v="372"/>
    <s v="2024-05"/>
  </r>
  <r>
    <s v="ORD1130"/>
    <d v="2024-05-10T00:00:00"/>
    <x v="2"/>
    <s v="West"/>
    <s v="Ethan"/>
    <n v="4"/>
    <n v="2344"/>
    <s v="2024-05"/>
  </r>
  <r>
    <s v="ORD1131"/>
    <d v="2024-05-11T00:00:00"/>
    <x v="5"/>
    <s v="East"/>
    <s v="Charlie"/>
    <n v="10"/>
    <n v="880"/>
    <s v="2024-05"/>
  </r>
  <r>
    <s v="ORD1132"/>
    <d v="2024-05-12T00:00:00"/>
    <x v="3"/>
    <s v="East"/>
    <s v="Fiona"/>
    <n v="14"/>
    <n v="5306"/>
    <s v="2024-05"/>
  </r>
  <r>
    <s v="ORD1133"/>
    <d v="2024-05-13T00:00:00"/>
    <x v="5"/>
    <s v="North"/>
    <s v="Fiona"/>
    <n v="12"/>
    <n v="1788"/>
    <s v="2024-05"/>
  </r>
  <r>
    <s v="ORD1134"/>
    <d v="2024-05-14T00:00:00"/>
    <x v="4"/>
    <s v="East"/>
    <s v="Bob"/>
    <n v="1"/>
    <n v="481"/>
    <s v="2024-05"/>
  </r>
  <r>
    <s v="ORD1135"/>
    <d v="2024-05-15T00:00:00"/>
    <x v="1"/>
    <s v="West"/>
    <s v="Fiona"/>
    <n v="12"/>
    <n v="912"/>
    <s v="2024-05"/>
  </r>
  <r>
    <s v="ORD1136"/>
    <d v="2024-05-16T00:00:00"/>
    <x v="6"/>
    <s v="South"/>
    <s v="Fiona"/>
    <n v="7"/>
    <n v="6755"/>
    <s v="2024-05"/>
  </r>
  <r>
    <s v="ORD1137"/>
    <d v="2024-05-17T00:00:00"/>
    <x v="1"/>
    <s v="South"/>
    <s v="Bob"/>
    <n v="14"/>
    <n v="686"/>
    <s v="2024-05"/>
  </r>
  <r>
    <s v="ORD1138"/>
    <d v="2024-05-18T00:00:00"/>
    <x v="6"/>
    <s v="East"/>
    <s v="Ethan"/>
    <n v="9"/>
    <n v="10125"/>
    <s v="2024-05"/>
  </r>
  <r>
    <s v="ORD1139"/>
    <d v="2024-05-19T00:00:00"/>
    <x v="1"/>
    <s v="East"/>
    <s v="Ethan"/>
    <n v="13"/>
    <n v="442"/>
    <s v="2024-05"/>
  </r>
  <r>
    <s v="ORD1140"/>
    <d v="2024-05-20T00:00:00"/>
    <x v="0"/>
    <s v="North"/>
    <s v="Charlie"/>
    <n v="12"/>
    <n v="360"/>
    <s v="2024-05"/>
  </r>
  <r>
    <s v="ORD1141"/>
    <d v="2024-05-21T00:00:00"/>
    <x v="0"/>
    <s v="West"/>
    <s v="Bob"/>
    <n v="12"/>
    <n v="348"/>
    <s v="2024-05"/>
  </r>
  <r>
    <s v="ORD1142"/>
    <d v="2024-05-22T00:00:00"/>
    <x v="5"/>
    <s v="South"/>
    <s v="Fiona"/>
    <n v="3"/>
    <n v="570"/>
    <s v="2024-05"/>
  </r>
  <r>
    <s v="ORD1143"/>
    <d v="2024-05-23T00:00:00"/>
    <x v="6"/>
    <s v="West"/>
    <s v="Fiona"/>
    <n v="5"/>
    <n v="6930"/>
    <s v="2024-05"/>
  </r>
  <r>
    <s v="ORD1144"/>
    <d v="2024-05-24T00:00:00"/>
    <x v="4"/>
    <s v="North"/>
    <s v="Diana"/>
    <n v="2"/>
    <n v="734"/>
    <s v="2024-05"/>
  </r>
  <r>
    <s v="ORD1145"/>
    <d v="2024-05-25T00:00:00"/>
    <x v="1"/>
    <s v="North"/>
    <s v="Bob"/>
    <n v="10"/>
    <n v="720"/>
    <s v="2024-05"/>
  </r>
  <r>
    <s v="ORD1146"/>
    <d v="2024-05-26T00:00:00"/>
    <x v="4"/>
    <s v="East"/>
    <s v="Charlie"/>
    <n v="7"/>
    <n v="5019"/>
    <s v="2024-05"/>
  </r>
  <r>
    <s v="ORD1147"/>
    <d v="2024-05-27T00:00:00"/>
    <x v="6"/>
    <s v="East"/>
    <s v="Bob"/>
    <n v="1"/>
    <n v="1261"/>
    <s v="2024-05"/>
  </r>
  <r>
    <s v="ORD1148"/>
    <d v="2024-05-28T00:00:00"/>
    <x v="5"/>
    <s v="South"/>
    <s v="Diana"/>
    <n v="12"/>
    <n v="1284"/>
    <s v="2024-05"/>
  </r>
  <r>
    <s v="ORD1149"/>
    <d v="2024-05-29T00:00:00"/>
    <x v="1"/>
    <s v="East"/>
    <s v="Bob"/>
    <n v="4"/>
    <n v="228"/>
    <s v="2024-05"/>
  </r>
  <r>
    <s v="ORD1150"/>
    <d v="2024-05-30T00:00:00"/>
    <x v="4"/>
    <s v="South"/>
    <s v="Diana"/>
    <n v="6"/>
    <n v="2526"/>
    <s v="2024-05"/>
  </r>
  <r>
    <s v="ORD1151"/>
    <d v="2024-05-31T00:00:00"/>
    <x v="5"/>
    <s v="South"/>
    <s v="Alice"/>
    <n v="12"/>
    <n v="2268"/>
    <s v="2024-05"/>
  </r>
  <r>
    <s v="ORD1152"/>
    <d v="2024-06-01T00:00:00"/>
    <x v="3"/>
    <s v="North"/>
    <s v="Diana"/>
    <n v="3"/>
    <n v="1065"/>
    <s v="2024-06"/>
  </r>
  <r>
    <s v="ORD1153"/>
    <d v="2024-06-02T00:00:00"/>
    <x v="0"/>
    <s v="West"/>
    <s v="Fiona"/>
    <n v="10"/>
    <n v="230"/>
    <s v="2024-06"/>
  </r>
  <r>
    <s v="ORD1154"/>
    <d v="2024-06-03T00:00:00"/>
    <x v="1"/>
    <s v="East"/>
    <s v="Diana"/>
    <n v="7"/>
    <n v="308"/>
    <s v="2024-06"/>
  </r>
  <r>
    <s v="ORD1155"/>
    <d v="2024-06-04T00:00:00"/>
    <x v="0"/>
    <s v="East"/>
    <s v="Ethan"/>
    <n v="8"/>
    <n v="224"/>
    <s v="2024-06"/>
  </r>
  <r>
    <s v="ORD1156"/>
    <d v="2024-06-05T00:00:00"/>
    <x v="3"/>
    <s v="South"/>
    <s v="Fiona"/>
    <n v="12"/>
    <n v="3276"/>
    <s v="2024-06"/>
  </r>
  <r>
    <s v="ORD1157"/>
    <d v="2024-06-06T00:00:00"/>
    <x v="4"/>
    <s v="North"/>
    <s v="Bob"/>
    <n v="13"/>
    <n v="12116"/>
    <s v="2024-06"/>
  </r>
  <r>
    <s v="ORD1158"/>
    <d v="2024-06-07T00:00:00"/>
    <x v="3"/>
    <s v="East"/>
    <s v="Bob"/>
    <n v="10"/>
    <n v="2310"/>
    <s v="2024-06"/>
  </r>
  <r>
    <s v="ORD1159"/>
    <d v="2024-06-08T00:00:00"/>
    <x v="0"/>
    <s v="East"/>
    <s v="Ethan"/>
    <n v="6"/>
    <n v="126"/>
    <s v="2024-06"/>
  </r>
  <r>
    <s v="ORD1160"/>
    <d v="2024-06-09T00:00:00"/>
    <x v="3"/>
    <s v="West"/>
    <s v="Bob"/>
    <n v="8"/>
    <n v="2216"/>
    <s v="2024-06"/>
  </r>
  <r>
    <s v="ORD1161"/>
    <d v="2024-06-10T00:00:00"/>
    <x v="5"/>
    <s v="East"/>
    <s v="Alice"/>
    <n v="6"/>
    <n v="696"/>
    <s v="2024-06"/>
  </r>
  <r>
    <s v="ORD1162"/>
    <d v="2024-06-11T00:00:00"/>
    <x v="3"/>
    <s v="East"/>
    <s v="Charlie"/>
    <n v="5"/>
    <n v="1890"/>
    <s v="2024-06"/>
  </r>
  <r>
    <s v="ORD1163"/>
    <d v="2024-06-12T00:00:00"/>
    <x v="5"/>
    <s v="East"/>
    <s v="Bob"/>
    <n v="5"/>
    <n v="610"/>
    <s v="2024-06"/>
  </r>
  <r>
    <s v="ORD1164"/>
    <d v="2024-06-13T00:00:00"/>
    <x v="0"/>
    <s v="North"/>
    <s v="Diana"/>
    <n v="14"/>
    <n v="532"/>
    <s v="2024-06"/>
  </r>
  <r>
    <s v="ORD1165"/>
    <d v="2024-06-14T00:00:00"/>
    <x v="6"/>
    <s v="East"/>
    <s v="Alice"/>
    <n v="8"/>
    <n v="6616"/>
    <s v="2024-06"/>
  </r>
  <r>
    <s v="ORD1166"/>
    <d v="2024-06-15T00:00:00"/>
    <x v="0"/>
    <s v="West"/>
    <s v="Fiona"/>
    <n v="9"/>
    <n v="279"/>
    <s v="2024-06"/>
  </r>
  <r>
    <s v="ORD1167"/>
    <d v="2024-06-16T00:00:00"/>
    <x v="1"/>
    <s v="South"/>
    <s v="Diana"/>
    <n v="1"/>
    <n v="20"/>
    <s v="2024-06"/>
  </r>
  <r>
    <s v="ORD1168"/>
    <d v="2024-06-17T00:00:00"/>
    <x v="3"/>
    <s v="North"/>
    <s v="Fiona"/>
    <n v="11"/>
    <n v="3179"/>
    <s v="2024-06"/>
  </r>
  <r>
    <s v="ORD1169"/>
    <d v="2024-06-18T00:00:00"/>
    <x v="3"/>
    <s v="East"/>
    <s v="Diana"/>
    <n v="3"/>
    <n v="651"/>
    <s v="2024-06"/>
  </r>
  <r>
    <s v="ORD1170"/>
    <d v="2024-06-19T00:00:00"/>
    <x v="3"/>
    <s v="West"/>
    <s v="Alice"/>
    <n v="14"/>
    <n v="5110"/>
    <s v="2024-06"/>
  </r>
  <r>
    <s v="ORD1171"/>
    <d v="2024-06-20T00:00:00"/>
    <x v="3"/>
    <s v="West"/>
    <s v="Alice"/>
    <n v="3"/>
    <n v="1020"/>
    <s v="2024-06"/>
  </r>
  <r>
    <s v="ORD1172"/>
    <d v="2024-06-21T00:00:00"/>
    <x v="6"/>
    <s v="South"/>
    <s v="Bob"/>
    <n v="1"/>
    <n v="1244"/>
    <s v="2024-06"/>
  </r>
  <r>
    <s v="ORD1173"/>
    <d v="2024-06-22T00:00:00"/>
    <x v="6"/>
    <s v="West"/>
    <s v="Charlie"/>
    <n v="8"/>
    <n v="9488"/>
    <s v="2024-06"/>
  </r>
  <r>
    <s v="ORD1174"/>
    <d v="2024-06-23T00:00:00"/>
    <x v="4"/>
    <s v="West"/>
    <s v="Diana"/>
    <n v="12"/>
    <n v="11280"/>
    <s v="2024-06"/>
  </r>
  <r>
    <s v="ORD1175"/>
    <d v="2024-06-24T00:00:00"/>
    <x v="6"/>
    <s v="West"/>
    <s v="Fiona"/>
    <n v="2"/>
    <n v="2884"/>
    <s v="2024-06"/>
  </r>
  <r>
    <s v="ORD1176"/>
    <d v="2024-06-25T00:00:00"/>
    <x v="6"/>
    <s v="North"/>
    <s v="Diana"/>
    <n v="2"/>
    <n v="1956"/>
    <s v="2024-06"/>
  </r>
  <r>
    <s v="ORD1177"/>
    <d v="2024-06-26T00:00:00"/>
    <x v="3"/>
    <s v="East"/>
    <s v="Fiona"/>
    <n v="1"/>
    <n v="152"/>
    <s v="2024-06"/>
  </r>
  <r>
    <s v="ORD1178"/>
    <d v="2024-06-27T00:00:00"/>
    <x v="2"/>
    <s v="West"/>
    <s v="Alice"/>
    <n v="3"/>
    <n v="1725"/>
    <s v="2024-06"/>
  </r>
  <r>
    <s v="ORD1179"/>
    <d v="2024-06-28T00:00:00"/>
    <x v="2"/>
    <s v="East"/>
    <s v="Charlie"/>
    <n v="11"/>
    <n v="3696"/>
    <s v="2024-06"/>
  </r>
  <r>
    <s v="ORD1180"/>
    <d v="2024-06-29T00:00:00"/>
    <x v="1"/>
    <s v="West"/>
    <s v="Fiona"/>
    <n v="8"/>
    <n v="296"/>
    <s v="2024-06"/>
  </r>
  <r>
    <s v="ORD1181"/>
    <d v="2024-06-30T00:00:00"/>
    <x v="1"/>
    <s v="South"/>
    <s v="Diana"/>
    <n v="6"/>
    <n v="312"/>
    <s v="2024-06"/>
  </r>
  <r>
    <s v="ORD1182"/>
    <d v="2024-07-01T00:00:00"/>
    <x v="6"/>
    <s v="East"/>
    <s v="Alice"/>
    <n v="10"/>
    <n v="10810"/>
    <s v="2024-07"/>
  </r>
  <r>
    <s v="ORD1183"/>
    <d v="2024-07-02T00:00:00"/>
    <x v="0"/>
    <s v="West"/>
    <s v="Bob"/>
    <n v="4"/>
    <n v="124"/>
    <s v="2024-07"/>
  </r>
  <r>
    <s v="ORD1184"/>
    <d v="2024-07-03T00:00:00"/>
    <x v="0"/>
    <s v="North"/>
    <s v="Bob"/>
    <n v="4"/>
    <n v="40"/>
    <s v="2024-07"/>
  </r>
  <r>
    <s v="ORD1185"/>
    <d v="2024-07-04T00:00:00"/>
    <x v="4"/>
    <s v="West"/>
    <s v="Ethan"/>
    <n v="7"/>
    <n v="4375"/>
    <s v="2024-07"/>
  </r>
  <r>
    <s v="ORD1186"/>
    <d v="2024-07-05T00:00:00"/>
    <x v="0"/>
    <s v="East"/>
    <s v="Ethan"/>
    <n v="6"/>
    <n v="210"/>
    <s v="2024-07"/>
  </r>
  <r>
    <s v="ORD1187"/>
    <d v="2024-07-06T00:00:00"/>
    <x v="0"/>
    <s v="North"/>
    <s v="Fiona"/>
    <n v="12"/>
    <n v="360"/>
    <s v="2024-07"/>
  </r>
  <r>
    <s v="ORD1188"/>
    <d v="2024-07-07T00:00:00"/>
    <x v="6"/>
    <s v="West"/>
    <s v="Bob"/>
    <n v="5"/>
    <n v="4635"/>
    <s v="2024-07"/>
  </r>
  <r>
    <s v="ORD1189"/>
    <d v="2024-07-08T00:00:00"/>
    <x v="2"/>
    <s v="South"/>
    <s v="Alice"/>
    <n v="9"/>
    <n v="6228"/>
    <s v="2024-07"/>
  </r>
  <r>
    <s v="ORD1190"/>
    <d v="2024-07-09T00:00:00"/>
    <x v="3"/>
    <s v="South"/>
    <s v="Alice"/>
    <n v="10"/>
    <n v="1640"/>
    <s v="2024-07"/>
  </r>
  <r>
    <s v="ORD1191"/>
    <d v="2024-07-10T00:00:00"/>
    <x v="3"/>
    <s v="North"/>
    <s v="Ethan"/>
    <n v="7"/>
    <n v="2079"/>
    <s v="2024-07"/>
  </r>
  <r>
    <s v="ORD1192"/>
    <d v="2024-07-11T00:00:00"/>
    <x v="4"/>
    <s v="North"/>
    <s v="Charlie"/>
    <n v="5"/>
    <n v="3015"/>
    <s v="2024-07"/>
  </r>
  <r>
    <s v="ORD1193"/>
    <d v="2024-07-12T00:00:00"/>
    <x v="2"/>
    <s v="West"/>
    <s v="Fiona"/>
    <n v="11"/>
    <n v="6721"/>
    <s v="2024-07"/>
  </r>
  <r>
    <s v="ORD1194"/>
    <d v="2024-07-13T00:00:00"/>
    <x v="5"/>
    <s v="West"/>
    <s v="Bob"/>
    <n v="9"/>
    <n v="900"/>
    <s v="2024-07"/>
  </r>
  <r>
    <s v="ORD1195"/>
    <d v="2024-07-14T00:00:00"/>
    <x v="4"/>
    <s v="South"/>
    <s v="Fiona"/>
    <n v="1"/>
    <n v="884"/>
    <s v="2024-07"/>
  </r>
  <r>
    <s v="ORD1196"/>
    <d v="2024-07-15T00:00:00"/>
    <x v="1"/>
    <s v="North"/>
    <s v="Charlie"/>
    <n v="12"/>
    <n v="540"/>
    <s v="2024-07"/>
  </r>
  <r>
    <s v="ORD1197"/>
    <d v="2024-07-16T00:00:00"/>
    <x v="3"/>
    <s v="East"/>
    <s v="Fiona"/>
    <n v="7"/>
    <n v="1183"/>
    <s v="2024-07"/>
  </r>
  <r>
    <s v="ORD1198"/>
    <d v="2024-07-17T00:00:00"/>
    <x v="5"/>
    <s v="South"/>
    <s v="Ethan"/>
    <n v="11"/>
    <n v="2024"/>
    <s v="2024-07"/>
  </r>
  <r>
    <s v="ORD1199"/>
    <d v="2024-07-18T00:00:00"/>
    <x v="4"/>
    <s v="West"/>
    <s v="Charlie"/>
    <n v="5"/>
    <n v="2390"/>
    <s v="2024-07"/>
  </r>
  <r>
    <s v="ORD1200"/>
    <d v="2024-07-19T00:00:00"/>
    <x v="4"/>
    <s v="South"/>
    <s v="Alice"/>
    <n v="10"/>
    <n v="3570"/>
    <s v="2024-07"/>
  </r>
  <r>
    <s v="ORD1201"/>
    <d v="2024-07-20T00:00:00"/>
    <x v="0"/>
    <s v="West"/>
    <s v="Diana"/>
    <n v="1"/>
    <n v="18"/>
    <s v="2024-07"/>
  </r>
  <r>
    <s v="ORD1202"/>
    <d v="2024-07-21T00:00:00"/>
    <x v="6"/>
    <s v="West"/>
    <s v="Diana"/>
    <n v="13"/>
    <n v="10816"/>
    <s v="2024-07"/>
  </r>
  <r>
    <s v="ORD1203"/>
    <d v="2024-07-22T00:00:00"/>
    <x v="4"/>
    <s v="North"/>
    <s v="Charlie"/>
    <n v="12"/>
    <n v="8976"/>
    <s v="2024-07"/>
  </r>
  <r>
    <s v="ORD1204"/>
    <d v="2024-07-23T00:00:00"/>
    <x v="5"/>
    <s v="West"/>
    <s v="Diana"/>
    <n v="11"/>
    <n v="2035"/>
    <s v="2024-07"/>
  </r>
  <r>
    <s v="ORD1205"/>
    <d v="2024-07-24T00:00:00"/>
    <x v="4"/>
    <s v="North"/>
    <s v="Charlie"/>
    <n v="1"/>
    <n v="349"/>
    <s v="2024-07"/>
  </r>
  <r>
    <s v="ORD1206"/>
    <d v="2024-07-25T00:00:00"/>
    <x v="6"/>
    <s v="North"/>
    <s v="Bob"/>
    <n v="13"/>
    <n v="11206"/>
    <s v="2024-07"/>
  </r>
  <r>
    <s v="ORD1207"/>
    <d v="2024-07-26T00:00:00"/>
    <x v="0"/>
    <s v="North"/>
    <s v="Ethan"/>
    <n v="6"/>
    <n v="288"/>
    <s v="2024-07"/>
  </r>
  <r>
    <s v="ORD1208"/>
    <d v="2024-07-27T00:00:00"/>
    <x v="1"/>
    <s v="South"/>
    <s v="Charlie"/>
    <n v="9"/>
    <n v="396"/>
    <s v="2024-07"/>
  </r>
  <r>
    <s v="ORD1209"/>
    <d v="2024-07-28T00:00:00"/>
    <x v="4"/>
    <s v="East"/>
    <s v="Fiona"/>
    <n v="1"/>
    <n v="652"/>
    <s v="2024-07"/>
  </r>
  <r>
    <s v="ORD1210"/>
    <d v="2024-07-29T00:00:00"/>
    <x v="2"/>
    <s v="West"/>
    <s v="Fiona"/>
    <n v="9"/>
    <n v="5904"/>
    <s v="2024-07"/>
  </r>
  <r>
    <s v="ORD1211"/>
    <d v="2024-07-30T00:00:00"/>
    <x v="1"/>
    <s v="South"/>
    <s v="Alice"/>
    <n v="2"/>
    <n v="150"/>
    <s v="2024-07"/>
  </r>
  <r>
    <s v="ORD1212"/>
    <d v="2024-07-31T00:00:00"/>
    <x v="2"/>
    <s v="South"/>
    <s v="Fiona"/>
    <n v="7"/>
    <n v="4837"/>
    <s v="2024-07"/>
  </r>
  <r>
    <s v="ORD1213"/>
    <d v="2024-08-01T00:00:00"/>
    <x v="2"/>
    <s v="East"/>
    <s v="Ethan"/>
    <n v="12"/>
    <n v="8292"/>
    <s v="2024-08"/>
  </r>
  <r>
    <s v="ORD1214"/>
    <d v="2024-08-02T00:00:00"/>
    <x v="0"/>
    <s v="North"/>
    <s v="Alice"/>
    <n v="5"/>
    <n v="130"/>
    <s v="2024-08"/>
  </r>
  <r>
    <s v="ORD1215"/>
    <d v="2024-08-03T00:00:00"/>
    <x v="1"/>
    <s v="North"/>
    <s v="Fiona"/>
    <n v="8"/>
    <n v="608"/>
    <s v="2024-08"/>
  </r>
  <r>
    <s v="ORD1216"/>
    <d v="2024-08-04T00:00:00"/>
    <x v="4"/>
    <s v="South"/>
    <s v="Diana"/>
    <n v="3"/>
    <n v="1146"/>
    <s v="2024-08"/>
  </r>
  <r>
    <s v="ORD1217"/>
    <d v="2024-08-05T00:00:00"/>
    <x v="5"/>
    <s v="North"/>
    <s v="Bob"/>
    <n v="13"/>
    <n v="1755"/>
    <s v="2024-08"/>
  </r>
  <r>
    <s v="ORD1218"/>
    <d v="2024-08-06T00:00:00"/>
    <x v="2"/>
    <s v="South"/>
    <s v="Fiona"/>
    <n v="12"/>
    <n v="5568"/>
    <s v="2024-08"/>
  </r>
  <r>
    <s v="ORD1219"/>
    <d v="2024-08-07T00:00:00"/>
    <x v="5"/>
    <s v="South"/>
    <s v="Diana"/>
    <n v="6"/>
    <n v="1122"/>
    <s v="2024-08"/>
  </r>
  <r>
    <s v="ORD1220"/>
    <d v="2024-08-08T00:00:00"/>
    <x v="0"/>
    <s v="North"/>
    <s v="Bob"/>
    <n v="5"/>
    <n v="170"/>
    <s v="2024-08"/>
  </r>
  <r>
    <s v="ORD1221"/>
    <d v="2024-08-09T00:00:00"/>
    <x v="0"/>
    <s v="West"/>
    <s v="Fiona"/>
    <n v="14"/>
    <n v="420"/>
    <s v="2024-08"/>
  </r>
  <r>
    <s v="ORD1222"/>
    <d v="2024-08-10T00:00:00"/>
    <x v="4"/>
    <s v="North"/>
    <s v="Charlie"/>
    <n v="7"/>
    <n v="5817"/>
    <s v="2024-08"/>
  </r>
  <r>
    <s v="ORD1223"/>
    <d v="2024-08-11T00:00:00"/>
    <x v="4"/>
    <s v="North"/>
    <s v="Ethan"/>
    <n v="4"/>
    <n v="2120"/>
    <s v="2024-08"/>
  </r>
  <r>
    <s v="ORD1224"/>
    <d v="2024-08-12T00:00:00"/>
    <x v="0"/>
    <s v="North"/>
    <s v="Alice"/>
    <n v="1"/>
    <n v="24"/>
    <s v="2024-08"/>
  </r>
  <r>
    <s v="ORD1225"/>
    <d v="2024-08-13T00:00:00"/>
    <x v="5"/>
    <s v="North"/>
    <s v="Charlie"/>
    <n v="5"/>
    <n v="275"/>
    <s v="2024-08"/>
  </r>
  <r>
    <s v="ORD1226"/>
    <d v="2024-08-14T00:00:00"/>
    <x v="5"/>
    <s v="East"/>
    <s v="Fiona"/>
    <n v="10"/>
    <n v="1940"/>
    <s v="2024-08"/>
  </r>
  <r>
    <s v="ORD1227"/>
    <d v="2024-08-15T00:00:00"/>
    <x v="2"/>
    <s v="North"/>
    <s v="Fiona"/>
    <n v="10"/>
    <n v="5120"/>
    <s v="2024-08"/>
  </r>
  <r>
    <s v="ORD1228"/>
    <d v="2024-08-16T00:00:00"/>
    <x v="3"/>
    <s v="West"/>
    <s v="Alice"/>
    <n v="1"/>
    <n v="218"/>
    <s v="2024-08"/>
  </r>
  <r>
    <s v="ORD1229"/>
    <d v="2024-08-17T00:00:00"/>
    <x v="6"/>
    <s v="West"/>
    <s v="Bob"/>
    <n v="3"/>
    <n v="2634"/>
    <s v="2024-08"/>
  </r>
  <r>
    <s v="ORD1230"/>
    <d v="2024-08-18T00:00:00"/>
    <x v="5"/>
    <s v="East"/>
    <s v="Alice"/>
    <n v="8"/>
    <n v="1288"/>
    <s v="2024-08"/>
  </r>
  <r>
    <s v="ORD1231"/>
    <d v="2024-08-19T00:00:00"/>
    <x v="2"/>
    <s v="West"/>
    <s v="Fiona"/>
    <n v="7"/>
    <n v="2646"/>
    <s v="2024-08"/>
  </r>
  <r>
    <s v="ORD1232"/>
    <d v="2024-08-20T00:00:00"/>
    <x v="5"/>
    <s v="West"/>
    <s v="Diana"/>
    <n v="1"/>
    <n v="116"/>
    <s v="2024-08"/>
  </r>
  <r>
    <s v="ORD1233"/>
    <d v="2024-08-21T00:00:00"/>
    <x v="1"/>
    <s v="South"/>
    <s v="Alice"/>
    <n v="4"/>
    <n v="88"/>
    <s v="2024-08"/>
  </r>
  <r>
    <s v="ORD1234"/>
    <d v="2024-08-22T00:00:00"/>
    <x v="2"/>
    <s v="West"/>
    <s v="Bob"/>
    <n v="7"/>
    <n v="2842"/>
    <s v="2024-08"/>
  </r>
  <r>
    <s v="ORD1235"/>
    <d v="2024-08-23T00:00:00"/>
    <x v="2"/>
    <s v="South"/>
    <s v="Fiona"/>
    <n v="5"/>
    <n v="1875"/>
    <s v="2024-08"/>
  </r>
  <r>
    <s v="ORD1236"/>
    <d v="2024-08-24T00:00:00"/>
    <x v="5"/>
    <s v="North"/>
    <s v="Alice"/>
    <n v="2"/>
    <n v="290"/>
    <s v="2024-08"/>
  </r>
  <r>
    <s v="ORD1237"/>
    <d v="2024-08-25T00:00:00"/>
    <x v="4"/>
    <s v="East"/>
    <s v="Ethan"/>
    <n v="6"/>
    <n v="5670"/>
    <s v="2024-08"/>
  </r>
  <r>
    <s v="ORD1238"/>
    <d v="2024-08-26T00:00:00"/>
    <x v="5"/>
    <s v="West"/>
    <s v="Bob"/>
    <n v="4"/>
    <n v="216"/>
    <s v="2024-08"/>
  </r>
  <r>
    <s v="ORD1239"/>
    <d v="2024-08-27T00:00:00"/>
    <x v="4"/>
    <s v="North"/>
    <s v="Ethan"/>
    <n v="14"/>
    <n v="11578"/>
    <s v="2024-08"/>
  </r>
  <r>
    <s v="ORD1240"/>
    <d v="2024-08-28T00:00:00"/>
    <x v="0"/>
    <s v="North"/>
    <s v="Charlie"/>
    <n v="9"/>
    <n v="234"/>
    <s v="2024-08"/>
  </r>
  <r>
    <s v="ORD1241"/>
    <d v="2024-08-29T00:00:00"/>
    <x v="5"/>
    <s v="South"/>
    <s v="Ethan"/>
    <n v="10"/>
    <n v="880"/>
    <s v="2024-08"/>
  </r>
  <r>
    <s v="ORD1242"/>
    <d v="2024-08-30T00:00:00"/>
    <x v="5"/>
    <s v="South"/>
    <s v="Charlie"/>
    <n v="12"/>
    <n v="2184"/>
    <s v="2024-08"/>
  </r>
  <r>
    <s v="ORD1243"/>
    <d v="2024-08-31T00:00:00"/>
    <x v="5"/>
    <s v="North"/>
    <s v="Bob"/>
    <n v="1"/>
    <n v="137"/>
    <s v="2024-08"/>
  </r>
  <r>
    <s v="ORD1244"/>
    <d v="2024-09-01T00:00:00"/>
    <x v="0"/>
    <s v="East"/>
    <s v="Alice"/>
    <n v="9"/>
    <n v="324"/>
    <s v="2024-09"/>
  </r>
  <r>
    <s v="ORD1245"/>
    <d v="2024-09-02T00:00:00"/>
    <x v="1"/>
    <s v="South"/>
    <s v="Bob"/>
    <n v="11"/>
    <n v="484"/>
    <s v="2024-09"/>
  </r>
  <r>
    <s v="ORD1246"/>
    <d v="2024-09-03T00:00:00"/>
    <x v="5"/>
    <s v="West"/>
    <s v="Diana"/>
    <n v="10"/>
    <n v="700"/>
    <s v="2024-09"/>
  </r>
  <r>
    <s v="ORD1247"/>
    <d v="2024-09-04T00:00:00"/>
    <x v="0"/>
    <s v="South"/>
    <s v="Bob"/>
    <n v="8"/>
    <n v="136"/>
    <s v="2024-09"/>
  </r>
  <r>
    <s v="ORD1248"/>
    <d v="2024-09-05T00:00:00"/>
    <x v="6"/>
    <s v="West"/>
    <s v="Bob"/>
    <n v="14"/>
    <n v="20790"/>
    <s v="2024-09"/>
  </r>
  <r>
    <s v="ORD1249"/>
    <d v="2024-09-06T00:00:00"/>
    <x v="6"/>
    <s v="South"/>
    <s v="Fiona"/>
    <n v="12"/>
    <n v="9996"/>
    <s v="2024-09"/>
  </r>
  <r>
    <s v="ORD1250"/>
    <d v="2024-09-07T00:00:00"/>
    <x v="3"/>
    <s v="East"/>
    <s v="Diana"/>
    <n v="3"/>
    <n v="1068"/>
    <s v="2024-09"/>
  </r>
  <r>
    <s v="ORD1251"/>
    <d v="2024-09-08T00:00:00"/>
    <x v="3"/>
    <s v="East"/>
    <s v="Diana"/>
    <n v="5"/>
    <n v="920"/>
    <s v="2024-09"/>
  </r>
  <r>
    <s v="ORD1252"/>
    <d v="2024-09-09T00:00:00"/>
    <x v="1"/>
    <s v="East"/>
    <s v="Fiona"/>
    <n v="11"/>
    <n v="495"/>
    <s v="2024-09"/>
  </r>
  <r>
    <s v="ORD1253"/>
    <d v="2024-09-10T00:00:00"/>
    <x v="6"/>
    <s v="West"/>
    <s v="Bob"/>
    <n v="14"/>
    <n v="17934"/>
    <s v="2024-09"/>
  </r>
  <r>
    <s v="ORD1254"/>
    <d v="2024-09-11T00:00:00"/>
    <x v="6"/>
    <s v="West"/>
    <s v="Fiona"/>
    <n v="1"/>
    <n v="1302"/>
    <s v="2024-09"/>
  </r>
  <r>
    <s v="ORD1255"/>
    <d v="2024-09-12T00:00:00"/>
    <x v="3"/>
    <s v="South"/>
    <s v="Diana"/>
    <n v="13"/>
    <n v="4290"/>
    <s v="2024-09"/>
  </r>
  <r>
    <s v="ORD1256"/>
    <d v="2024-09-13T00:00:00"/>
    <x v="4"/>
    <s v="West"/>
    <s v="Fiona"/>
    <n v="9"/>
    <n v="6516"/>
    <s v="2024-09"/>
  </r>
  <r>
    <s v="ORD1257"/>
    <d v="2024-09-14T00:00:00"/>
    <x v="2"/>
    <s v="South"/>
    <s v="Fiona"/>
    <n v="4"/>
    <n v="2368"/>
    <s v="2024-09"/>
  </r>
  <r>
    <s v="ORD1258"/>
    <d v="2024-09-15T00:00:00"/>
    <x v="1"/>
    <s v="South"/>
    <s v="Bob"/>
    <n v="3"/>
    <n v="165"/>
    <s v="2024-09"/>
  </r>
  <r>
    <s v="ORD1259"/>
    <d v="2024-09-16T00:00:00"/>
    <x v="4"/>
    <s v="West"/>
    <s v="Bob"/>
    <n v="4"/>
    <n v="2940"/>
    <s v="2024-09"/>
  </r>
  <r>
    <s v="ORD1260"/>
    <d v="2024-09-17T00:00:00"/>
    <x v="1"/>
    <s v="East"/>
    <s v="Diana"/>
    <n v="7"/>
    <n v="434"/>
    <s v="2024-09"/>
  </r>
  <r>
    <s v="ORD1261"/>
    <d v="2024-09-18T00:00:00"/>
    <x v="3"/>
    <s v="East"/>
    <s v="Charlie"/>
    <n v="3"/>
    <n v="807"/>
    <s v="2024-09"/>
  </r>
  <r>
    <s v="ORD1262"/>
    <d v="2024-09-19T00:00:00"/>
    <x v="4"/>
    <s v="East"/>
    <s v="Diana"/>
    <n v="12"/>
    <n v="8892"/>
    <s v="2024-09"/>
  </r>
  <r>
    <s v="ORD1263"/>
    <d v="2024-09-20T00:00:00"/>
    <x v="5"/>
    <s v="West"/>
    <s v="Alice"/>
    <n v="9"/>
    <n v="531"/>
    <s v="2024-09"/>
  </r>
  <r>
    <s v="ORD1264"/>
    <d v="2024-09-21T00:00:00"/>
    <x v="3"/>
    <s v="South"/>
    <s v="Charlie"/>
    <n v="6"/>
    <n v="1842"/>
    <s v="2024-09"/>
  </r>
  <r>
    <s v="ORD1265"/>
    <d v="2024-09-22T00:00:00"/>
    <x v="2"/>
    <s v="South"/>
    <s v="Alice"/>
    <n v="5"/>
    <n v="3445"/>
    <s v="2024-09"/>
  </r>
  <r>
    <s v="ORD1266"/>
    <d v="2024-09-23T00:00:00"/>
    <x v="2"/>
    <s v="South"/>
    <s v="Diana"/>
    <n v="5"/>
    <n v="1620"/>
    <s v="2024-09"/>
  </r>
  <r>
    <s v="ORD1267"/>
    <d v="2024-09-24T00:00:00"/>
    <x v="3"/>
    <s v="North"/>
    <s v="Diana"/>
    <n v="13"/>
    <n v="4901"/>
    <s v="2024-09"/>
  </r>
  <r>
    <s v="ORD1268"/>
    <d v="2024-09-25T00:00:00"/>
    <x v="5"/>
    <s v="North"/>
    <s v="Bob"/>
    <n v="1"/>
    <n v="124"/>
    <s v="2024-09"/>
  </r>
  <r>
    <s v="ORD1269"/>
    <d v="2024-09-26T00:00:00"/>
    <x v="6"/>
    <s v="East"/>
    <s v="Alice"/>
    <n v="12"/>
    <n v="17064"/>
    <s v="2024-09"/>
  </r>
  <r>
    <s v="ORD1270"/>
    <d v="2024-09-27T00:00:00"/>
    <x v="5"/>
    <s v="West"/>
    <s v="Diana"/>
    <n v="1"/>
    <n v="125"/>
    <s v="2024-09"/>
  </r>
  <r>
    <s v="ORD1271"/>
    <d v="2024-09-28T00:00:00"/>
    <x v="5"/>
    <s v="West"/>
    <s v="Diana"/>
    <n v="4"/>
    <n v="420"/>
    <s v="2024-09"/>
  </r>
  <r>
    <s v="ORD1272"/>
    <d v="2024-09-29T00:00:00"/>
    <x v="2"/>
    <s v="East"/>
    <s v="Diana"/>
    <n v="12"/>
    <n v="7920"/>
    <s v="2024-09"/>
  </r>
  <r>
    <s v="ORD1273"/>
    <d v="2024-09-30T00:00:00"/>
    <x v="1"/>
    <s v="South"/>
    <s v="Fiona"/>
    <n v="9"/>
    <n v="441"/>
    <s v="2024-09"/>
  </r>
  <r>
    <s v="ORD1274"/>
    <d v="2024-10-01T00:00:00"/>
    <x v="4"/>
    <s v="West"/>
    <s v="Alice"/>
    <n v="12"/>
    <n v="6696"/>
    <s v="2024-10"/>
  </r>
  <r>
    <s v="ORD1275"/>
    <d v="2024-10-02T00:00:00"/>
    <x v="1"/>
    <s v="East"/>
    <s v="Diana"/>
    <n v="6"/>
    <n v="438"/>
    <s v="2024-10"/>
  </r>
  <r>
    <s v="ORD1276"/>
    <d v="2024-10-03T00:00:00"/>
    <x v="4"/>
    <s v="East"/>
    <s v="Ethan"/>
    <n v="5"/>
    <n v="4210"/>
    <s v="2024-10"/>
  </r>
  <r>
    <s v="ORD1277"/>
    <d v="2024-10-04T00:00:00"/>
    <x v="4"/>
    <s v="West"/>
    <s v="Ethan"/>
    <n v="12"/>
    <n v="5124"/>
    <s v="2024-10"/>
  </r>
  <r>
    <s v="ORD1278"/>
    <d v="2024-10-05T00:00:00"/>
    <x v="2"/>
    <s v="South"/>
    <s v="Diana"/>
    <n v="12"/>
    <n v="4944"/>
    <s v="2024-10"/>
  </r>
  <r>
    <s v="ORD1279"/>
    <d v="2024-10-06T00:00:00"/>
    <x v="2"/>
    <s v="West"/>
    <s v="Charlie"/>
    <n v="2"/>
    <n v="490"/>
    <s v="2024-10"/>
  </r>
  <r>
    <s v="ORD1280"/>
    <d v="2024-10-07T00:00:00"/>
    <x v="1"/>
    <s v="West"/>
    <s v="Fiona"/>
    <n v="5"/>
    <n v="270"/>
    <s v="2024-10"/>
  </r>
  <r>
    <s v="ORD1281"/>
    <d v="2024-10-08T00:00:00"/>
    <x v="2"/>
    <s v="South"/>
    <s v="Alice"/>
    <n v="13"/>
    <n v="7475"/>
    <s v="2024-10"/>
  </r>
  <r>
    <s v="ORD1282"/>
    <d v="2024-10-09T00:00:00"/>
    <x v="6"/>
    <s v="East"/>
    <s v="Fiona"/>
    <n v="3"/>
    <n v="4212"/>
    <s v="2024-10"/>
  </r>
  <r>
    <s v="ORD1283"/>
    <d v="2024-10-10T00:00:00"/>
    <x v="1"/>
    <s v="North"/>
    <s v="Fiona"/>
    <n v="2"/>
    <n v="64"/>
    <s v="2024-10"/>
  </r>
  <r>
    <s v="ORD1284"/>
    <d v="2024-10-11T00:00:00"/>
    <x v="6"/>
    <s v="South"/>
    <s v="Bob"/>
    <n v="5"/>
    <n v="6265"/>
    <s v="2024-10"/>
  </r>
  <r>
    <s v="ORD1285"/>
    <d v="2024-10-12T00:00:00"/>
    <x v="4"/>
    <s v="North"/>
    <s v="Fiona"/>
    <n v="2"/>
    <n v="876"/>
    <s v="2024-10"/>
  </r>
  <r>
    <s v="ORD1286"/>
    <d v="2024-10-13T00:00:00"/>
    <x v="5"/>
    <s v="East"/>
    <s v="Charlie"/>
    <n v="13"/>
    <n v="780"/>
    <s v="2024-10"/>
  </r>
  <r>
    <s v="ORD1287"/>
    <d v="2024-10-14T00:00:00"/>
    <x v="5"/>
    <s v="East"/>
    <s v="Ethan"/>
    <n v="11"/>
    <n v="1287"/>
    <s v="2024-10"/>
  </r>
  <r>
    <s v="ORD1288"/>
    <d v="2024-10-15T00:00:00"/>
    <x v="5"/>
    <s v="West"/>
    <s v="Alice"/>
    <n v="9"/>
    <n v="1791"/>
    <s v="2024-10"/>
  </r>
  <r>
    <s v="ORD1289"/>
    <d v="2024-10-16T00:00:00"/>
    <x v="4"/>
    <s v="South"/>
    <s v="Bob"/>
    <n v="2"/>
    <n v="1306"/>
    <s v="2024-10"/>
  </r>
  <r>
    <s v="ORD1290"/>
    <d v="2024-10-17T00:00:00"/>
    <x v="0"/>
    <s v="West"/>
    <s v="Ethan"/>
    <n v="2"/>
    <n v="78"/>
    <s v="2024-10"/>
  </r>
  <r>
    <s v="ORD1291"/>
    <d v="2024-10-18T00:00:00"/>
    <x v="5"/>
    <s v="North"/>
    <s v="Diana"/>
    <n v="8"/>
    <n v="944"/>
    <s v="2024-10"/>
  </r>
  <r>
    <s v="ORD1292"/>
    <d v="2024-10-19T00:00:00"/>
    <x v="4"/>
    <s v="West"/>
    <s v="Diana"/>
    <n v="3"/>
    <n v="1758"/>
    <s v="2024-10"/>
  </r>
  <r>
    <s v="ORD1293"/>
    <d v="2024-10-20T00:00:00"/>
    <x v="2"/>
    <s v="West"/>
    <s v="Bob"/>
    <n v="12"/>
    <n v="3492"/>
    <s v="2024-10"/>
  </r>
  <r>
    <s v="ORD1294"/>
    <d v="2024-10-21T00:00:00"/>
    <x v="3"/>
    <s v="East"/>
    <s v="Alice"/>
    <n v="9"/>
    <n v="2772"/>
    <s v="2024-10"/>
  </r>
  <r>
    <s v="ORD1295"/>
    <d v="2024-10-22T00:00:00"/>
    <x v="0"/>
    <s v="North"/>
    <s v="Bob"/>
    <n v="10"/>
    <n v="320"/>
    <s v="2024-10"/>
  </r>
  <r>
    <s v="ORD1296"/>
    <d v="2024-10-23T00:00:00"/>
    <x v="1"/>
    <s v="East"/>
    <s v="Bob"/>
    <n v="9"/>
    <n v="198"/>
    <s v="2024-10"/>
  </r>
  <r>
    <s v="ORD1297"/>
    <d v="2024-10-24T00:00:00"/>
    <x v="4"/>
    <s v="East"/>
    <s v="Charlie"/>
    <n v="12"/>
    <n v="5544"/>
    <s v="2024-10"/>
  </r>
  <r>
    <s v="ORD1298"/>
    <d v="2024-10-25T00:00:00"/>
    <x v="6"/>
    <s v="North"/>
    <s v="Diana"/>
    <n v="14"/>
    <n v="15960"/>
    <s v="2024-10"/>
  </r>
  <r>
    <s v="ORD1299"/>
    <d v="2024-10-26T00:00:00"/>
    <x v="4"/>
    <s v="East"/>
    <s v="Diana"/>
    <n v="4"/>
    <n v="3484"/>
    <s v="2024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109A7-F261-410C-9BC8-7A93562F3C82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8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22F3C-9ED3-4F0B-BBF2-0AB58A98BEC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8">
    <pivotField showAll="0"/>
    <pivotField numFmtId="14" showAll="0"/>
    <pivotField axis="axisRow" showAll="0">
      <items count="8">
        <item x="5"/>
        <item x="1"/>
        <item x="6"/>
        <item x="3"/>
        <item x="0"/>
        <item x="4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1DB38-2EAF-4E00-908A-81492F08B07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0" firstHeaderRow="1" firstDataRow="1" firstDataCol="1"/>
  <pivotFields count="8">
    <pivotField showAll="0"/>
    <pivotField showAll="0"/>
    <pivotField showAll="0"/>
    <pivotField showAll="0"/>
    <pivotField axis="axisRow" showAll="0">
      <items count="8">
        <item x="2"/>
        <item x="5"/>
        <item x="4"/>
        <item x="1"/>
        <item x="0"/>
        <item x="3"/>
        <item h="1" x="6"/>
        <item t="default"/>
      </items>
    </pivotField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" fld="5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86C05-2497-4578-8744-FB12AF5FE9A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6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workbookViewId="0">
      <selection activeCell="K14" sqref="K14"/>
    </sheetView>
  </sheetViews>
  <sheetFormatPr defaultRowHeight="14.4" x14ac:dyDescent="0.3"/>
  <cols>
    <col min="1" max="1" width="18.21875" customWidth="1"/>
    <col min="2" max="2" width="12.5546875" style="3" customWidth="1"/>
    <col min="3" max="3" width="18.33203125" customWidth="1"/>
    <col min="4" max="4" width="11.88671875" customWidth="1"/>
    <col min="5" max="5" width="13.6640625" customWidth="1"/>
    <col min="7" max="7" width="13.6640625" style="8" customWidth="1"/>
    <col min="8" max="8" width="11.554687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</row>
    <row r="2" spans="1:8" x14ac:dyDescent="0.3">
      <c r="A2" t="s">
        <v>8</v>
      </c>
      <c r="B2" s="3">
        <v>45292</v>
      </c>
      <c r="C2" t="s">
        <v>308</v>
      </c>
      <c r="D2" t="s">
        <v>315</v>
      </c>
      <c r="E2" t="s">
        <v>319</v>
      </c>
      <c r="F2">
        <v>5</v>
      </c>
      <c r="G2" s="8">
        <v>65</v>
      </c>
      <c r="H2" t="s">
        <v>325</v>
      </c>
    </row>
    <row r="3" spans="1:8" x14ac:dyDescent="0.3">
      <c r="A3" t="s">
        <v>9</v>
      </c>
      <c r="B3" s="3">
        <v>45293</v>
      </c>
      <c r="C3" t="s">
        <v>309</v>
      </c>
      <c r="D3" t="s">
        <v>316</v>
      </c>
      <c r="E3" t="s">
        <v>320</v>
      </c>
      <c r="F3">
        <v>3</v>
      </c>
      <c r="G3" s="8">
        <v>216</v>
      </c>
      <c r="H3" t="s">
        <v>325</v>
      </c>
    </row>
    <row r="4" spans="1:8" x14ac:dyDescent="0.3">
      <c r="A4" t="s">
        <v>10</v>
      </c>
      <c r="B4" s="3">
        <v>45294</v>
      </c>
      <c r="C4" t="s">
        <v>308</v>
      </c>
      <c r="D4" t="s">
        <v>317</v>
      </c>
      <c r="E4" t="s">
        <v>320</v>
      </c>
      <c r="F4">
        <v>12</v>
      </c>
      <c r="G4" s="8">
        <v>492</v>
      </c>
      <c r="H4" t="s">
        <v>325</v>
      </c>
    </row>
    <row r="5" spans="1:8" x14ac:dyDescent="0.3">
      <c r="A5" t="s">
        <v>11</v>
      </c>
      <c r="B5" s="3">
        <v>45295</v>
      </c>
      <c r="C5" t="s">
        <v>310</v>
      </c>
      <c r="D5" t="s">
        <v>315</v>
      </c>
      <c r="E5" t="s">
        <v>321</v>
      </c>
      <c r="F5">
        <v>11</v>
      </c>
      <c r="G5" s="8">
        <v>4873</v>
      </c>
      <c r="H5" t="s">
        <v>325</v>
      </c>
    </row>
    <row r="6" spans="1:8" x14ac:dyDescent="0.3">
      <c r="A6" t="s">
        <v>12</v>
      </c>
      <c r="B6" s="3">
        <v>45296</v>
      </c>
      <c r="C6" t="s">
        <v>311</v>
      </c>
      <c r="D6" t="s">
        <v>318</v>
      </c>
      <c r="E6" t="s">
        <v>322</v>
      </c>
      <c r="F6">
        <v>1</v>
      </c>
      <c r="G6" s="8">
        <v>233</v>
      </c>
      <c r="H6" t="s">
        <v>325</v>
      </c>
    </row>
    <row r="7" spans="1:8" x14ac:dyDescent="0.3">
      <c r="A7" t="s">
        <v>13</v>
      </c>
      <c r="B7" s="3">
        <v>45297</v>
      </c>
      <c r="C7" t="s">
        <v>310</v>
      </c>
      <c r="D7" t="s">
        <v>318</v>
      </c>
      <c r="E7" t="s">
        <v>322</v>
      </c>
      <c r="F7">
        <v>11</v>
      </c>
      <c r="G7" s="8">
        <v>7117</v>
      </c>
      <c r="H7" t="s">
        <v>325</v>
      </c>
    </row>
    <row r="8" spans="1:8" x14ac:dyDescent="0.3">
      <c r="A8" t="s">
        <v>14</v>
      </c>
      <c r="B8" s="3">
        <v>45298</v>
      </c>
      <c r="C8" t="s">
        <v>308</v>
      </c>
      <c r="D8" t="s">
        <v>316</v>
      </c>
      <c r="E8" t="s">
        <v>321</v>
      </c>
      <c r="F8">
        <v>12</v>
      </c>
      <c r="G8" s="8">
        <v>576</v>
      </c>
      <c r="H8" t="s">
        <v>325</v>
      </c>
    </row>
    <row r="9" spans="1:8" x14ac:dyDescent="0.3">
      <c r="A9" t="s">
        <v>15</v>
      </c>
      <c r="B9" s="3">
        <v>45299</v>
      </c>
      <c r="C9" t="s">
        <v>312</v>
      </c>
      <c r="D9" t="s">
        <v>315</v>
      </c>
      <c r="E9" t="s">
        <v>323</v>
      </c>
      <c r="F9">
        <v>8</v>
      </c>
      <c r="G9" s="8">
        <v>5584</v>
      </c>
      <c r="H9" t="s">
        <v>325</v>
      </c>
    </row>
    <row r="10" spans="1:8" x14ac:dyDescent="0.3">
      <c r="A10" t="s">
        <v>16</v>
      </c>
      <c r="B10" s="3">
        <v>45300</v>
      </c>
      <c r="C10" t="s">
        <v>313</v>
      </c>
      <c r="D10" t="s">
        <v>315</v>
      </c>
      <c r="E10" t="s">
        <v>321</v>
      </c>
      <c r="F10">
        <v>6</v>
      </c>
      <c r="G10" s="8">
        <v>1170</v>
      </c>
      <c r="H10" t="s">
        <v>325</v>
      </c>
    </row>
    <row r="11" spans="1:8" x14ac:dyDescent="0.3">
      <c r="A11" t="s">
        <v>17</v>
      </c>
      <c r="B11" s="3">
        <v>45301</v>
      </c>
      <c r="C11" t="s">
        <v>310</v>
      </c>
      <c r="D11" t="s">
        <v>315</v>
      </c>
      <c r="E11" t="s">
        <v>321</v>
      </c>
      <c r="F11">
        <v>10</v>
      </c>
      <c r="G11" s="8">
        <v>3980</v>
      </c>
      <c r="H11" t="s">
        <v>325</v>
      </c>
    </row>
    <row r="12" spans="1:8" x14ac:dyDescent="0.3">
      <c r="A12" t="s">
        <v>18</v>
      </c>
      <c r="B12" s="3">
        <v>45302</v>
      </c>
      <c r="C12" t="s">
        <v>313</v>
      </c>
      <c r="D12" t="s">
        <v>317</v>
      </c>
      <c r="E12" t="s">
        <v>319</v>
      </c>
      <c r="F12">
        <v>9</v>
      </c>
      <c r="G12" s="8">
        <v>702</v>
      </c>
      <c r="H12" t="s">
        <v>325</v>
      </c>
    </row>
    <row r="13" spans="1:8" x14ac:dyDescent="0.3">
      <c r="A13" t="s">
        <v>19</v>
      </c>
      <c r="B13" s="3">
        <v>45303</v>
      </c>
      <c r="C13" t="s">
        <v>312</v>
      </c>
      <c r="D13" t="s">
        <v>317</v>
      </c>
      <c r="E13" t="s">
        <v>322</v>
      </c>
      <c r="F13">
        <v>6</v>
      </c>
      <c r="G13" s="8">
        <v>4530</v>
      </c>
      <c r="H13" t="s">
        <v>325</v>
      </c>
    </row>
    <row r="14" spans="1:8" x14ac:dyDescent="0.3">
      <c r="A14" t="s">
        <v>20</v>
      </c>
      <c r="B14" s="3">
        <v>45304</v>
      </c>
      <c r="C14" t="s">
        <v>308</v>
      </c>
      <c r="D14" t="s">
        <v>318</v>
      </c>
      <c r="E14" t="s">
        <v>320</v>
      </c>
      <c r="F14">
        <v>1</v>
      </c>
      <c r="G14" s="8">
        <v>10</v>
      </c>
      <c r="H14" t="s">
        <v>325</v>
      </c>
    </row>
    <row r="15" spans="1:8" x14ac:dyDescent="0.3">
      <c r="A15" t="s">
        <v>21</v>
      </c>
      <c r="B15" s="3">
        <v>45305</v>
      </c>
      <c r="C15" t="s">
        <v>312</v>
      </c>
      <c r="D15" t="s">
        <v>317</v>
      </c>
      <c r="E15" t="s">
        <v>323</v>
      </c>
      <c r="F15">
        <v>12</v>
      </c>
      <c r="G15" s="8">
        <v>7944</v>
      </c>
      <c r="H15" t="s">
        <v>325</v>
      </c>
    </row>
    <row r="16" spans="1:8" x14ac:dyDescent="0.3">
      <c r="A16" t="s">
        <v>22</v>
      </c>
      <c r="B16" s="3">
        <v>45306</v>
      </c>
      <c r="C16" t="s">
        <v>314</v>
      </c>
      <c r="D16" t="s">
        <v>317</v>
      </c>
      <c r="E16" t="s">
        <v>319</v>
      </c>
      <c r="F16">
        <v>6</v>
      </c>
      <c r="G16" s="8">
        <v>5502</v>
      </c>
      <c r="H16" t="s">
        <v>325</v>
      </c>
    </row>
    <row r="17" spans="1:8" x14ac:dyDescent="0.3">
      <c r="A17" t="s">
        <v>23</v>
      </c>
      <c r="B17" s="3">
        <v>45307</v>
      </c>
      <c r="C17" t="s">
        <v>312</v>
      </c>
      <c r="D17" t="s">
        <v>315</v>
      </c>
      <c r="E17" t="s">
        <v>320</v>
      </c>
      <c r="F17">
        <v>11</v>
      </c>
      <c r="G17" s="8">
        <v>5632</v>
      </c>
      <c r="H17" t="s">
        <v>325</v>
      </c>
    </row>
    <row r="18" spans="1:8" x14ac:dyDescent="0.3">
      <c r="A18" t="s">
        <v>24</v>
      </c>
      <c r="B18" s="3">
        <v>45308</v>
      </c>
      <c r="C18" t="s">
        <v>308</v>
      </c>
      <c r="D18" t="s">
        <v>318</v>
      </c>
      <c r="E18" t="s">
        <v>320</v>
      </c>
      <c r="F18">
        <v>6</v>
      </c>
      <c r="G18" s="8">
        <v>288</v>
      </c>
      <c r="H18" t="s">
        <v>325</v>
      </c>
    </row>
    <row r="19" spans="1:8" x14ac:dyDescent="0.3">
      <c r="A19" t="s">
        <v>25</v>
      </c>
      <c r="B19" s="3">
        <v>45309</v>
      </c>
      <c r="C19" t="s">
        <v>312</v>
      </c>
      <c r="D19" t="s">
        <v>315</v>
      </c>
      <c r="E19" t="s">
        <v>324</v>
      </c>
      <c r="F19">
        <v>2</v>
      </c>
      <c r="G19" s="8">
        <v>688</v>
      </c>
      <c r="H19" t="s">
        <v>325</v>
      </c>
    </row>
    <row r="20" spans="1:8" x14ac:dyDescent="0.3">
      <c r="A20" t="s">
        <v>26</v>
      </c>
      <c r="B20" s="3">
        <v>45310</v>
      </c>
      <c r="C20" t="s">
        <v>314</v>
      </c>
      <c r="D20" t="s">
        <v>318</v>
      </c>
      <c r="E20" t="s">
        <v>324</v>
      </c>
      <c r="F20">
        <v>4</v>
      </c>
      <c r="G20" s="8">
        <v>5508</v>
      </c>
      <c r="H20" t="s">
        <v>325</v>
      </c>
    </row>
    <row r="21" spans="1:8" x14ac:dyDescent="0.3">
      <c r="A21" t="s">
        <v>27</v>
      </c>
      <c r="B21" s="3">
        <v>45311</v>
      </c>
      <c r="C21" t="s">
        <v>308</v>
      </c>
      <c r="D21" t="s">
        <v>317</v>
      </c>
      <c r="E21" t="s">
        <v>321</v>
      </c>
      <c r="F21">
        <v>9</v>
      </c>
      <c r="G21" s="8">
        <v>387</v>
      </c>
      <c r="H21" t="s">
        <v>325</v>
      </c>
    </row>
    <row r="22" spans="1:8" x14ac:dyDescent="0.3">
      <c r="A22" t="s">
        <v>28</v>
      </c>
      <c r="B22" s="3">
        <v>45312</v>
      </c>
      <c r="C22" t="s">
        <v>314</v>
      </c>
      <c r="D22" t="s">
        <v>317</v>
      </c>
      <c r="E22" t="s">
        <v>321</v>
      </c>
      <c r="F22">
        <v>1</v>
      </c>
      <c r="G22" s="8">
        <v>1204</v>
      </c>
      <c r="H22" t="s">
        <v>325</v>
      </c>
    </row>
    <row r="23" spans="1:8" x14ac:dyDescent="0.3">
      <c r="A23" t="s">
        <v>29</v>
      </c>
      <c r="B23" s="3">
        <v>45313</v>
      </c>
      <c r="C23" t="s">
        <v>312</v>
      </c>
      <c r="D23" t="s">
        <v>316</v>
      </c>
      <c r="E23" t="s">
        <v>324</v>
      </c>
      <c r="F23">
        <v>9</v>
      </c>
      <c r="G23" s="8">
        <v>4275</v>
      </c>
      <c r="H23" t="s">
        <v>325</v>
      </c>
    </row>
    <row r="24" spans="1:8" x14ac:dyDescent="0.3">
      <c r="A24" t="s">
        <v>30</v>
      </c>
      <c r="B24" s="3">
        <v>45314</v>
      </c>
      <c r="C24" t="s">
        <v>313</v>
      </c>
      <c r="D24" t="s">
        <v>316</v>
      </c>
      <c r="E24" t="s">
        <v>319</v>
      </c>
      <c r="F24">
        <v>1</v>
      </c>
      <c r="G24" s="8">
        <v>169</v>
      </c>
      <c r="H24" t="s">
        <v>325</v>
      </c>
    </row>
    <row r="25" spans="1:8" x14ac:dyDescent="0.3">
      <c r="A25" t="s">
        <v>31</v>
      </c>
      <c r="B25" s="3">
        <v>45315</v>
      </c>
      <c r="C25" t="s">
        <v>308</v>
      </c>
      <c r="D25" t="s">
        <v>317</v>
      </c>
      <c r="E25" t="s">
        <v>323</v>
      </c>
      <c r="F25">
        <v>1</v>
      </c>
      <c r="G25" s="8">
        <v>48</v>
      </c>
      <c r="H25" t="s">
        <v>325</v>
      </c>
    </row>
    <row r="26" spans="1:8" x14ac:dyDescent="0.3">
      <c r="A26" t="s">
        <v>32</v>
      </c>
      <c r="B26" s="3">
        <v>45316</v>
      </c>
      <c r="C26" t="s">
        <v>309</v>
      </c>
      <c r="D26" t="s">
        <v>316</v>
      </c>
      <c r="E26" t="s">
        <v>319</v>
      </c>
      <c r="F26">
        <v>11</v>
      </c>
      <c r="G26" s="8">
        <v>836</v>
      </c>
      <c r="H26" t="s">
        <v>325</v>
      </c>
    </row>
    <row r="27" spans="1:8" x14ac:dyDescent="0.3">
      <c r="A27" t="s">
        <v>33</v>
      </c>
      <c r="B27" s="3">
        <v>45317</v>
      </c>
      <c r="C27" t="s">
        <v>311</v>
      </c>
      <c r="D27" t="s">
        <v>315</v>
      </c>
      <c r="E27" t="s">
        <v>320</v>
      </c>
      <c r="F27">
        <v>10</v>
      </c>
      <c r="G27" s="8">
        <v>1890</v>
      </c>
      <c r="H27" t="s">
        <v>325</v>
      </c>
    </row>
    <row r="28" spans="1:8" x14ac:dyDescent="0.3">
      <c r="A28" t="s">
        <v>34</v>
      </c>
      <c r="B28" s="3">
        <v>45318</v>
      </c>
      <c r="C28" t="s">
        <v>314</v>
      </c>
      <c r="D28" t="s">
        <v>318</v>
      </c>
      <c r="E28" t="s">
        <v>320</v>
      </c>
      <c r="F28">
        <v>3</v>
      </c>
      <c r="G28" s="8">
        <v>2994</v>
      </c>
      <c r="H28" t="s">
        <v>325</v>
      </c>
    </row>
    <row r="29" spans="1:8" x14ac:dyDescent="0.3">
      <c r="A29" t="s">
        <v>35</v>
      </c>
      <c r="B29" s="3">
        <v>45319</v>
      </c>
      <c r="C29" t="s">
        <v>314</v>
      </c>
      <c r="D29" t="s">
        <v>315</v>
      </c>
      <c r="E29" t="s">
        <v>319</v>
      </c>
      <c r="F29">
        <v>6</v>
      </c>
      <c r="G29" s="8">
        <v>7956</v>
      </c>
      <c r="H29" t="s">
        <v>325</v>
      </c>
    </row>
    <row r="30" spans="1:8" x14ac:dyDescent="0.3">
      <c r="A30" t="s">
        <v>36</v>
      </c>
      <c r="B30" s="3">
        <v>45320</v>
      </c>
      <c r="C30" t="s">
        <v>311</v>
      </c>
      <c r="D30" t="s">
        <v>315</v>
      </c>
      <c r="E30" t="s">
        <v>321</v>
      </c>
      <c r="F30">
        <v>2</v>
      </c>
      <c r="G30" s="8">
        <v>700</v>
      </c>
      <c r="H30" t="s">
        <v>325</v>
      </c>
    </row>
    <row r="31" spans="1:8" x14ac:dyDescent="0.3">
      <c r="A31" t="s">
        <v>37</v>
      </c>
      <c r="B31" s="3">
        <v>45321</v>
      </c>
      <c r="C31" t="s">
        <v>312</v>
      </c>
      <c r="D31" t="s">
        <v>316</v>
      </c>
      <c r="E31" t="s">
        <v>320</v>
      </c>
      <c r="F31">
        <v>3</v>
      </c>
      <c r="G31" s="8">
        <v>2907</v>
      </c>
      <c r="H31" t="s">
        <v>325</v>
      </c>
    </row>
    <row r="32" spans="1:8" x14ac:dyDescent="0.3">
      <c r="A32" t="s">
        <v>38</v>
      </c>
      <c r="B32" s="3">
        <v>45322</v>
      </c>
      <c r="C32" t="s">
        <v>313</v>
      </c>
      <c r="D32" t="s">
        <v>315</v>
      </c>
      <c r="E32" t="s">
        <v>319</v>
      </c>
      <c r="F32">
        <v>4</v>
      </c>
      <c r="G32" s="8">
        <v>372</v>
      </c>
      <c r="H32" t="s">
        <v>325</v>
      </c>
    </row>
    <row r="33" spans="1:8" x14ac:dyDescent="0.3">
      <c r="A33" t="s">
        <v>39</v>
      </c>
      <c r="B33" s="3">
        <v>45323</v>
      </c>
      <c r="C33" t="s">
        <v>310</v>
      </c>
      <c r="D33" t="s">
        <v>316</v>
      </c>
      <c r="E33" t="s">
        <v>324</v>
      </c>
      <c r="F33">
        <v>1</v>
      </c>
      <c r="G33" s="8">
        <v>314</v>
      </c>
      <c r="H33" t="s">
        <v>326</v>
      </c>
    </row>
    <row r="34" spans="1:8" x14ac:dyDescent="0.3">
      <c r="A34" t="s">
        <v>40</v>
      </c>
      <c r="B34" s="3">
        <v>45324</v>
      </c>
      <c r="C34" t="s">
        <v>311</v>
      </c>
      <c r="D34" t="s">
        <v>317</v>
      </c>
      <c r="E34" t="s">
        <v>323</v>
      </c>
      <c r="F34">
        <v>7</v>
      </c>
      <c r="G34" s="8">
        <v>2324</v>
      </c>
      <c r="H34" t="s">
        <v>326</v>
      </c>
    </row>
    <row r="35" spans="1:8" x14ac:dyDescent="0.3">
      <c r="A35" t="s">
        <v>41</v>
      </c>
      <c r="B35" s="3">
        <v>45325</v>
      </c>
      <c r="C35" t="s">
        <v>310</v>
      </c>
      <c r="D35" t="s">
        <v>318</v>
      </c>
      <c r="E35" t="s">
        <v>319</v>
      </c>
      <c r="F35">
        <v>8</v>
      </c>
      <c r="G35" s="8">
        <v>3608</v>
      </c>
      <c r="H35" t="s">
        <v>326</v>
      </c>
    </row>
    <row r="36" spans="1:8" x14ac:dyDescent="0.3">
      <c r="A36" t="s">
        <v>42</v>
      </c>
      <c r="B36" s="3">
        <v>45326</v>
      </c>
      <c r="C36" t="s">
        <v>311</v>
      </c>
      <c r="D36" t="s">
        <v>315</v>
      </c>
      <c r="E36" t="s">
        <v>322</v>
      </c>
      <c r="F36">
        <v>4</v>
      </c>
      <c r="G36" s="8">
        <v>1576</v>
      </c>
      <c r="H36" t="s">
        <v>326</v>
      </c>
    </row>
    <row r="37" spans="1:8" x14ac:dyDescent="0.3">
      <c r="A37" t="s">
        <v>43</v>
      </c>
      <c r="B37" s="3">
        <v>45327</v>
      </c>
      <c r="C37" t="s">
        <v>314</v>
      </c>
      <c r="D37" t="s">
        <v>317</v>
      </c>
      <c r="E37" t="s">
        <v>323</v>
      </c>
      <c r="F37">
        <v>10</v>
      </c>
      <c r="G37" s="8">
        <v>8160</v>
      </c>
      <c r="H37" t="s">
        <v>326</v>
      </c>
    </row>
    <row r="38" spans="1:8" x14ac:dyDescent="0.3">
      <c r="A38" t="s">
        <v>44</v>
      </c>
      <c r="B38" s="3">
        <v>45328</v>
      </c>
      <c r="C38" t="s">
        <v>309</v>
      </c>
      <c r="D38" t="s">
        <v>316</v>
      </c>
      <c r="E38" t="s">
        <v>321</v>
      </c>
      <c r="F38">
        <v>8</v>
      </c>
      <c r="G38" s="8">
        <v>456</v>
      </c>
      <c r="H38" t="s">
        <v>326</v>
      </c>
    </row>
    <row r="39" spans="1:8" x14ac:dyDescent="0.3">
      <c r="A39" t="s">
        <v>45</v>
      </c>
      <c r="B39" s="3">
        <v>45329</v>
      </c>
      <c r="C39" t="s">
        <v>314</v>
      </c>
      <c r="D39" t="s">
        <v>316</v>
      </c>
      <c r="E39" t="s">
        <v>319</v>
      </c>
      <c r="F39">
        <v>10</v>
      </c>
      <c r="G39" s="8">
        <v>11600</v>
      </c>
      <c r="H39" t="s">
        <v>326</v>
      </c>
    </row>
    <row r="40" spans="1:8" x14ac:dyDescent="0.3">
      <c r="A40" t="s">
        <v>46</v>
      </c>
      <c r="B40" s="3">
        <v>45330</v>
      </c>
      <c r="C40" t="s">
        <v>312</v>
      </c>
      <c r="D40" t="s">
        <v>315</v>
      </c>
      <c r="E40" t="s">
        <v>321</v>
      </c>
      <c r="F40">
        <v>5</v>
      </c>
      <c r="G40" s="8">
        <v>3600</v>
      </c>
      <c r="H40" t="s">
        <v>326</v>
      </c>
    </row>
    <row r="41" spans="1:8" x14ac:dyDescent="0.3">
      <c r="A41" t="s">
        <v>47</v>
      </c>
      <c r="B41" s="3">
        <v>45331</v>
      </c>
      <c r="C41" t="s">
        <v>313</v>
      </c>
      <c r="D41" t="s">
        <v>317</v>
      </c>
      <c r="E41" t="s">
        <v>320</v>
      </c>
      <c r="F41">
        <v>9</v>
      </c>
      <c r="G41" s="8">
        <v>594</v>
      </c>
      <c r="H41" t="s">
        <v>326</v>
      </c>
    </row>
    <row r="42" spans="1:8" x14ac:dyDescent="0.3">
      <c r="A42" t="s">
        <v>48</v>
      </c>
      <c r="B42" s="3">
        <v>45332</v>
      </c>
      <c r="C42" t="s">
        <v>311</v>
      </c>
      <c r="D42" t="s">
        <v>317</v>
      </c>
      <c r="E42" t="s">
        <v>322</v>
      </c>
      <c r="F42">
        <v>1</v>
      </c>
      <c r="G42" s="8">
        <v>230</v>
      </c>
      <c r="H42" t="s">
        <v>326</v>
      </c>
    </row>
    <row r="43" spans="1:8" x14ac:dyDescent="0.3">
      <c r="A43" t="s">
        <v>49</v>
      </c>
      <c r="B43" s="3">
        <v>45333</v>
      </c>
      <c r="C43" t="s">
        <v>311</v>
      </c>
      <c r="D43" t="s">
        <v>316</v>
      </c>
      <c r="E43" t="s">
        <v>323</v>
      </c>
      <c r="F43">
        <v>10</v>
      </c>
      <c r="G43" s="8">
        <v>3950</v>
      </c>
      <c r="H43" t="s">
        <v>326</v>
      </c>
    </row>
    <row r="44" spans="1:8" x14ac:dyDescent="0.3">
      <c r="A44" t="s">
        <v>50</v>
      </c>
      <c r="B44" s="3">
        <v>45334</v>
      </c>
      <c r="C44" t="s">
        <v>311</v>
      </c>
      <c r="D44" t="s">
        <v>318</v>
      </c>
      <c r="E44" t="s">
        <v>323</v>
      </c>
      <c r="F44">
        <v>13</v>
      </c>
      <c r="G44" s="8">
        <v>4576</v>
      </c>
      <c r="H44" t="s">
        <v>326</v>
      </c>
    </row>
    <row r="45" spans="1:8" x14ac:dyDescent="0.3">
      <c r="A45" t="s">
        <v>51</v>
      </c>
      <c r="B45" s="3">
        <v>45335</v>
      </c>
      <c r="C45" t="s">
        <v>308</v>
      </c>
      <c r="D45" t="s">
        <v>315</v>
      </c>
      <c r="E45" t="s">
        <v>320</v>
      </c>
      <c r="F45">
        <v>8</v>
      </c>
      <c r="G45" s="8">
        <v>152</v>
      </c>
      <c r="H45" t="s">
        <v>326</v>
      </c>
    </row>
    <row r="46" spans="1:8" x14ac:dyDescent="0.3">
      <c r="A46" t="s">
        <v>52</v>
      </c>
      <c r="B46" s="3">
        <v>45336</v>
      </c>
      <c r="C46" t="s">
        <v>312</v>
      </c>
      <c r="D46" t="s">
        <v>318</v>
      </c>
      <c r="E46" t="s">
        <v>319</v>
      </c>
      <c r="F46">
        <v>1</v>
      </c>
      <c r="G46" s="8">
        <v>501</v>
      </c>
      <c r="H46" t="s">
        <v>326</v>
      </c>
    </row>
    <row r="47" spans="1:8" x14ac:dyDescent="0.3">
      <c r="A47" t="s">
        <v>53</v>
      </c>
      <c r="B47" s="3">
        <v>45337</v>
      </c>
      <c r="C47" t="s">
        <v>309</v>
      </c>
      <c r="D47" t="s">
        <v>315</v>
      </c>
      <c r="E47" t="s">
        <v>324</v>
      </c>
      <c r="F47">
        <v>1</v>
      </c>
      <c r="G47" s="8">
        <v>44</v>
      </c>
      <c r="H47" t="s">
        <v>326</v>
      </c>
    </row>
    <row r="48" spans="1:8" x14ac:dyDescent="0.3">
      <c r="A48" t="s">
        <v>54</v>
      </c>
      <c r="B48" s="3">
        <v>45338</v>
      </c>
      <c r="C48" t="s">
        <v>308</v>
      </c>
      <c r="D48" t="s">
        <v>317</v>
      </c>
      <c r="E48" t="s">
        <v>324</v>
      </c>
      <c r="F48">
        <v>12</v>
      </c>
      <c r="G48" s="8">
        <v>300</v>
      </c>
      <c r="H48" t="s">
        <v>326</v>
      </c>
    </row>
    <row r="49" spans="1:8" x14ac:dyDescent="0.3">
      <c r="A49" t="s">
        <v>55</v>
      </c>
      <c r="B49" s="3">
        <v>45339</v>
      </c>
      <c r="C49" t="s">
        <v>308</v>
      </c>
      <c r="D49" t="s">
        <v>318</v>
      </c>
      <c r="E49" t="s">
        <v>322</v>
      </c>
      <c r="F49">
        <v>3</v>
      </c>
      <c r="G49" s="8">
        <v>141</v>
      </c>
      <c r="H49" t="s">
        <v>326</v>
      </c>
    </row>
    <row r="50" spans="1:8" x14ac:dyDescent="0.3">
      <c r="A50" t="s">
        <v>56</v>
      </c>
      <c r="B50" s="3">
        <v>45340</v>
      </c>
      <c r="C50" t="s">
        <v>313</v>
      </c>
      <c r="D50" t="s">
        <v>316</v>
      </c>
      <c r="E50" t="s">
        <v>323</v>
      </c>
      <c r="F50">
        <v>5</v>
      </c>
      <c r="G50" s="8">
        <v>405</v>
      </c>
      <c r="H50" t="s">
        <v>326</v>
      </c>
    </row>
    <row r="51" spans="1:8" x14ac:dyDescent="0.3">
      <c r="A51" t="s">
        <v>57</v>
      </c>
      <c r="B51" s="3">
        <v>45341</v>
      </c>
      <c r="C51" t="s">
        <v>310</v>
      </c>
      <c r="D51" t="s">
        <v>316</v>
      </c>
      <c r="E51" t="s">
        <v>319</v>
      </c>
      <c r="F51">
        <v>14</v>
      </c>
      <c r="G51" s="8">
        <v>5460</v>
      </c>
      <c r="H51" t="s">
        <v>326</v>
      </c>
    </row>
    <row r="52" spans="1:8" x14ac:dyDescent="0.3">
      <c r="A52" t="s">
        <v>58</v>
      </c>
      <c r="B52" s="3">
        <v>45342</v>
      </c>
      <c r="C52" t="s">
        <v>312</v>
      </c>
      <c r="D52" t="s">
        <v>316</v>
      </c>
      <c r="E52" t="s">
        <v>323</v>
      </c>
      <c r="F52">
        <v>10</v>
      </c>
      <c r="G52" s="8">
        <v>3510</v>
      </c>
      <c r="H52" t="s">
        <v>326</v>
      </c>
    </row>
    <row r="53" spans="1:8" x14ac:dyDescent="0.3">
      <c r="A53" t="s">
        <v>59</v>
      </c>
      <c r="B53" s="3">
        <v>45343</v>
      </c>
      <c r="C53" t="s">
        <v>311</v>
      </c>
      <c r="D53" t="s">
        <v>317</v>
      </c>
      <c r="E53" t="s">
        <v>323</v>
      </c>
      <c r="F53">
        <v>11</v>
      </c>
      <c r="G53" s="8">
        <v>1914</v>
      </c>
      <c r="H53" t="s">
        <v>326</v>
      </c>
    </row>
    <row r="54" spans="1:8" x14ac:dyDescent="0.3">
      <c r="A54" t="s">
        <v>60</v>
      </c>
      <c r="B54" s="3">
        <v>45344</v>
      </c>
      <c r="C54" t="s">
        <v>314</v>
      </c>
      <c r="D54" t="s">
        <v>316</v>
      </c>
      <c r="E54" t="s">
        <v>321</v>
      </c>
      <c r="F54">
        <v>12</v>
      </c>
      <c r="G54" s="8">
        <v>14352</v>
      </c>
      <c r="H54" t="s">
        <v>326</v>
      </c>
    </row>
    <row r="55" spans="1:8" x14ac:dyDescent="0.3">
      <c r="A55" t="s">
        <v>61</v>
      </c>
      <c r="B55" s="3">
        <v>45345</v>
      </c>
      <c r="C55" t="s">
        <v>313</v>
      </c>
      <c r="D55" t="s">
        <v>317</v>
      </c>
      <c r="E55" t="s">
        <v>324</v>
      </c>
      <c r="F55">
        <v>2</v>
      </c>
      <c r="G55" s="8">
        <v>312</v>
      </c>
      <c r="H55" t="s">
        <v>326</v>
      </c>
    </row>
    <row r="56" spans="1:8" x14ac:dyDescent="0.3">
      <c r="A56" t="s">
        <v>62</v>
      </c>
      <c r="B56" s="3">
        <v>45346</v>
      </c>
      <c r="C56" t="s">
        <v>310</v>
      </c>
      <c r="D56" t="s">
        <v>317</v>
      </c>
      <c r="E56" t="s">
        <v>319</v>
      </c>
      <c r="F56">
        <v>10</v>
      </c>
      <c r="G56" s="8">
        <v>2790</v>
      </c>
      <c r="H56" t="s">
        <v>326</v>
      </c>
    </row>
    <row r="57" spans="1:8" x14ac:dyDescent="0.3">
      <c r="A57" t="s">
        <v>63</v>
      </c>
      <c r="B57" s="3">
        <v>45347</v>
      </c>
      <c r="C57" t="s">
        <v>309</v>
      </c>
      <c r="D57" t="s">
        <v>316</v>
      </c>
      <c r="E57" t="s">
        <v>322</v>
      </c>
      <c r="F57">
        <v>12</v>
      </c>
      <c r="G57" s="8">
        <v>828</v>
      </c>
      <c r="H57" t="s">
        <v>326</v>
      </c>
    </row>
    <row r="58" spans="1:8" x14ac:dyDescent="0.3">
      <c r="A58" t="s">
        <v>64</v>
      </c>
      <c r="B58" s="3">
        <v>45348</v>
      </c>
      <c r="C58" t="s">
        <v>314</v>
      </c>
      <c r="D58" t="s">
        <v>316</v>
      </c>
      <c r="E58" t="s">
        <v>323</v>
      </c>
      <c r="F58">
        <v>14</v>
      </c>
      <c r="G58" s="8">
        <v>15946</v>
      </c>
      <c r="H58" t="s">
        <v>326</v>
      </c>
    </row>
    <row r="59" spans="1:8" x14ac:dyDescent="0.3">
      <c r="A59" t="s">
        <v>65</v>
      </c>
      <c r="B59" s="3">
        <v>45349</v>
      </c>
      <c r="C59" t="s">
        <v>313</v>
      </c>
      <c r="D59" t="s">
        <v>318</v>
      </c>
      <c r="E59" t="s">
        <v>319</v>
      </c>
      <c r="F59">
        <v>6</v>
      </c>
      <c r="G59" s="8">
        <v>462</v>
      </c>
      <c r="H59" t="s">
        <v>326</v>
      </c>
    </row>
    <row r="60" spans="1:8" x14ac:dyDescent="0.3">
      <c r="A60" t="s">
        <v>66</v>
      </c>
      <c r="B60" s="3">
        <v>45350</v>
      </c>
      <c r="C60" t="s">
        <v>310</v>
      </c>
      <c r="D60" t="s">
        <v>315</v>
      </c>
      <c r="E60" t="s">
        <v>322</v>
      </c>
      <c r="F60">
        <v>9</v>
      </c>
      <c r="G60" s="8">
        <v>3483</v>
      </c>
      <c r="H60" t="s">
        <v>326</v>
      </c>
    </row>
    <row r="61" spans="1:8" x14ac:dyDescent="0.3">
      <c r="A61" t="s">
        <v>67</v>
      </c>
      <c r="B61" s="3">
        <v>45351</v>
      </c>
      <c r="C61" t="s">
        <v>310</v>
      </c>
      <c r="D61" t="s">
        <v>315</v>
      </c>
      <c r="E61" t="s">
        <v>319</v>
      </c>
      <c r="F61">
        <v>6</v>
      </c>
      <c r="G61" s="8">
        <v>1242</v>
      </c>
      <c r="H61" t="s">
        <v>326</v>
      </c>
    </row>
    <row r="62" spans="1:8" x14ac:dyDescent="0.3">
      <c r="A62" t="s">
        <v>68</v>
      </c>
      <c r="B62" s="3">
        <v>45352</v>
      </c>
      <c r="C62" t="s">
        <v>310</v>
      </c>
      <c r="D62" t="s">
        <v>318</v>
      </c>
      <c r="E62" t="s">
        <v>319</v>
      </c>
      <c r="F62">
        <v>7</v>
      </c>
      <c r="G62" s="8">
        <v>4298</v>
      </c>
      <c r="H62" t="s">
        <v>327</v>
      </c>
    </row>
    <row r="63" spans="1:8" x14ac:dyDescent="0.3">
      <c r="A63" t="s">
        <v>69</v>
      </c>
      <c r="B63" s="3">
        <v>45353</v>
      </c>
      <c r="C63" t="s">
        <v>308</v>
      </c>
      <c r="D63" t="s">
        <v>318</v>
      </c>
      <c r="E63" t="s">
        <v>324</v>
      </c>
      <c r="F63">
        <v>9</v>
      </c>
      <c r="G63" s="8">
        <v>333</v>
      </c>
      <c r="H63" t="s">
        <v>327</v>
      </c>
    </row>
    <row r="64" spans="1:8" x14ac:dyDescent="0.3">
      <c r="A64" t="s">
        <v>70</v>
      </c>
      <c r="B64" s="3">
        <v>45354</v>
      </c>
      <c r="C64" t="s">
        <v>309</v>
      </c>
      <c r="D64" t="s">
        <v>316</v>
      </c>
      <c r="E64" t="s">
        <v>320</v>
      </c>
      <c r="F64">
        <v>11</v>
      </c>
      <c r="G64" s="8">
        <v>528</v>
      </c>
      <c r="H64" t="s">
        <v>327</v>
      </c>
    </row>
    <row r="65" spans="1:8" x14ac:dyDescent="0.3">
      <c r="A65" t="s">
        <v>71</v>
      </c>
      <c r="B65" s="3">
        <v>45355</v>
      </c>
      <c r="C65" t="s">
        <v>310</v>
      </c>
      <c r="D65" t="s">
        <v>316</v>
      </c>
      <c r="E65" t="s">
        <v>324</v>
      </c>
      <c r="F65">
        <v>14</v>
      </c>
      <c r="G65" s="8">
        <v>4270</v>
      </c>
      <c r="H65" t="s">
        <v>327</v>
      </c>
    </row>
    <row r="66" spans="1:8" x14ac:dyDescent="0.3">
      <c r="A66" t="s">
        <v>72</v>
      </c>
      <c r="B66" s="3">
        <v>45356</v>
      </c>
      <c r="C66" t="s">
        <v>311</v>
      </c>
      <c r="D66" t="s">
        <v>318</v>
      </c>
      <c r="E66" t="s">
        <v>319</v>
      </c>
      <c r="F66">
        <v>5</v>
      </c>
      <c r="G66" s="8">
        <v>1055</v>
      </c>
      <c r="H66" t="s">
        <v>327</v>
      </c>
    </row>
    <row r="67" spans="1:8" x14ac:dyDescent="0.3">
      <c r="A67" t="s">
        <v>73</v>
      </c>
      <c r="B67" s="3">
        <v>45357</v>
      </c>
      <c r="C67" t="s">
        <v>313</v>
      </c>
      <c r="D67" t="s">
        <v>318</v>
      </c>
      <c r="E67" t="s">
        <v>324</v>
      </c>
      <c r="F67">
        <v>9</v>
      </c>
      <c r="G67" s="8">
        <v>1350</v>
      </c>
      <c r="H67" t="s">
        <v>327</v>
      </c>
    </row>
    <row r="68" spans="1:8" x14ac:dyDescent="0.3">
      <c r="A68" t="s">
        <v>74</v>
      </c>
      <c r="B68" s="3">
        <v>45358</v>
      </c>
      <c r="C68" t="s">
        <v>313</v>
      </c>
      <c r="D68" t="s">
        <v>316</v>
      </c>
      <c r="E68" t="s">
        <v>322</v>
      </c>
      <c r="F68">
        <v>5</v>
      </c>
      <c r="G68" s="8">
        <v>700</v>
      </c>
      <c r="H68" t="s">
        <v>327</v>
      </c>
    </row>
    <row r="69" spans="1:8" x14ac:dyDescent="0.3">
      <c r="A69" t="s">
        <v>75</v>
      </c>
      <c r="B69" s="3">
        <v>45359</v>
      </c>
      <c r="C69" t="s">
        <v>309</v>
      </c>
      <c r="D69" t="s">
        <v>317</v>
      </c>
      <c r="E69" t="s">
        <v>322</v>
      </c>
      <c r="F69">
        <v>2</v>
      </c>
      <c r="G69" s="8">
        <v>112</v>
      </c>
      <c r="H69" t="s">
        <v>327</v>
      </c>
    </row>
    <row r="70" spans="1:8" x14ac:dyDescent="0.3">
      <c r="A70" t="s">
        <v>76</v>
      </c>
      <c r="B70" s="3">
        <v>45360</v>
      </c>
      <c r="C70" t="s">
        <v>311</v>
      </c>
      <c r="D70" t="s">
        <v>315</v>
      </c>
      <c r="E70" t="s">
        <v>321</v>
      </c>
      <c r="F70">
        <v>4</v>
      </c>
      <c r="G70" s="8">
        <v>744</v>
      </c>
      <c r="H70" t="s">
        <v>327</v>
      </c>
    </row>
    <row r="71" spans="1:8" x14ac:dyDescent="0.3">
      <c r="A71" t="s">
        <v>77</v>
      </c>
      <c r="B71" s="3">
        <v>45361</v>
      </c>
      <c r="C71" t="s">
        <v>308</v>
      </c>
      <c r="D71" t="s">
        <v>317</v>
      </c>
      <c r="E71" t="s">
        <v>324</v>
      </c>
      <c r="F71">
        <v>3</v>
      </c>
      <c r="G71" s="8">
        <v>120</v>
      </c>
      <c r="H71" t="s">
        <v>327</v>
      </c>
    </row>
    <row r="72" spans="1:8" x14ac:dyDescent="0.3">
      <c r="A72" t="s">
        <v>78</v>
      </c>
      <c r="B72" s="3">
        <v>45362</v>
      </c>
      <c r="C72" t="s">
        <v>311</v>
      </c>
      <c r="D72" t="s">
        <v>318</v>
      </c>
      <c r="E72" t="s">
        <v>319</v>
      </c>
      <c r="F72">
        <v>8</v>
      </c>
      <c r="G72" s="8">
        <v>2480</v>
      </c>
      <c r="H72" t="s">
        <v>327</v>
      </c>
    </row>
    <row r="73" spans="1:8" x14ac:dyDescent="0.3">
      <c r="A73" t="s">
        <v>79</v>
      </c>
      <c r="B73" s="3">
        <v>45363</v>
      </c>
      <c r="C73" t="s">
        <v>308</v>
      </c>
      <c r="D73" t="s">
        <v>317</v>
      </c>
      <c r="E73" t="s">
        <v>322</v>
      </c>
      <c r="F73">
        <v>1</v>
      </c>
      <c r="G73" s="8">
        <v>41</v>
      </c>
      <c r="H73" t="s">
        <v>327</v>
      </c>
    </row>
    <row r="74" spans="1:8" x14ac:dyDescent="0.3">
      <c r="A74" t="s">
        <v>80</v>
      </c>
      <c r="B74" s="3">
        <v>45364</v>
      </c>
      <c r="C74" t="s">
        <v>309</v>
      </c>
      <c r="D74" t="s">
        <v>316</v>
      </c>
      <c r="E74" t="s">
        <v>324</v>
      </c>
      <c r="F74">
        <v>7</v>
      </c>
      <c r="G74" s="8">
        <v>252</v>
      </c>
      <c r="H74" t="s">
        <v>327</v>
      </c>
    </row>
    <row r="75" spans="1:8" x14ac:dyDescent="0.3">
      <c r="A75" t="s">
        <v>81</v>
      </c>
      <c r="B75" s="3">
        <v>45365</v>
      </c>
      <c r="C75" t="s">
        <v>313</v>
      </c>
      <c r="D75" t="s">
        <v>317</v>
      </c>
      <c r="E75" t="s">
        <v>321</v>
      </c>
      <c r="F75">
        <v>3</v>
      </c>
      <c r="G75" s="8">
        <v>216</v>
      </c>
      <c r="H75" t="s">
        <v>327</v>
      </c>
    </row>
    <row r="76" spans="1:8" x14ac:dyDescent="0.3">
      <c r="A76" t="s">
        <v>82</v>
      </c>
      <c r="B76" s="3">
        <v>45366</v>
      </c>
      <c r="C76" t="s">
        <v>310</v>
      </c>
      <c r="D76" t="s">
        <v>317</v>
      </c>
      <c r="E76" t="s">
        <v>321</v>
      </c>
      <c r="F76">
        <v>13</v>
      </c>
      <c r="G76" s="8">
        <v>9035</v>
      </c>
      <c r="H76" t="s">
        <v>327</v>
      </c>
    </row>
    <row r="77" spans="1:8" x14ac:dyDescent="0.3">
      <c r="A77" t="s">
        <v>83</v>
      </c>
      <c r="B77" s="3">
        <v>45367</v>
      </c>
      <c r="C77" t="s">
        <v>314</v>
      </c>
      <c r="D77" t="s">
        <v>317</v>
      </c>
      <c r="E77" t="s">
        <v>324</v>
      </c>
      <c r="F77">
        <v>14</v>
      </c>
      <c r="G77" s="8">
        <v>11760</v>
      </c>
      <c r="H77" t="s">
        <v>327</v>
      </c>
    </row>
    <row r="78" spans="1:8" x14ac:dyDescent="0.3">
      <c r="A78" t="s">
        <v>84</v>
      </c>
      <c r="B78" s="3">
        <v>45368</v>
      </c>
      <c r="C78" t="s">
        <v>308</v>
      </c>
      <c r="D78" t="s">
        <v>318</v>
      </c>
      <c r="E78" t="s">
        <v>319</v>
      </c>
      <c r="F78">
        <v>8</v>
      </c>
      <c r="G78" s="8">
        <v>368</v>
      </c>
      <c r="H78" t="s">
        <v>327</v>
      </c>
    </row>
    <row r="79" spans="1:8" x14ac:dyDescent="0.3">
      <c r="A79" t="s">
        <v>85</v>
      </c>
      <c r="B79" s="3">
        <v>45369</v>
      </c>
      <c r="C79" t="s">
        <v>308</v>
      </c>
      <c r="D79" t="s">
        <v>317</v>
      </c>
      <c r="E79" t="s">
        <v>319</v>
      </c>
      <c r="F79">
        <v>14</v>
      </c>
      <c r="G79" s="8">
        <v>364</v>
      </c>
      <c r="H79" t="s">
        <v>327</v>
      </c>
    </row>
    <row r="80" spans="1:8" x14ac:dyDescent="0.3">
      <c r="A80" t="s">
        <v>86</v>
      </c>
      <c r="B80" s="3">
        <v>45370</v>
      </c>
      <c r="C80" t="s">
        <v>311</v>
      </c>
      <c r="D80" t="s">
        <v>316</v>
      </c>
      <c r="E80" t="s">
        <v>323</v>
      </c>
      <c r="F80">
        <v>4</v>
      </c>
      <c r="G80" s="8">
        <v>1044</v>
      </c>
      <c r="H80" t="s">
        <v>327</v>
      </c>
    </row>
    <row r="81" spans="1:8" x14ac:dyDescent="0.3">
      <c r="A81" t="s">
        <v>87</v>
      </c>
      <c r="B81" s="3">
        <v>45371</v>
      </c>
      <c r="C81" t="s">
        <v>313</v>
      </c>
      <c r="D81" t="s">
        <v>316</v>
      </c>
      <c r="E81" t="s">
        <v>319</v>
      </c>
      <c r="F81">
        <v>7</v>
      </c>
      <c r="G81" s="8">
        <v>469</v>
      </c>
      <c r="H81" t="s">
        <v>327</v>
      </c>
    </row>
    <row r="82" spans="1:8" x14ac:dyDescent="0.3">
      <c r="A82" t="s">
        <v>88</v>
      </c>
      <c r="B82" s="3">
        <v>45372</v>
      </c>
      <c r="C82" t="s">
        <v>308</v>
      </c>
      <c r="D82" t="s">
        <v>318</v>
      </c>
      <c r="E82" t="s">
        <v>322</v>
      </c>
      <c r="F82">
        <v>5</v>
      </c>
      <c r="G82" s="8">
        <v>115</v>
      </c>
      <c r="H82" t="s">
        <v>327</v>
      </c>
    </row>
    <row r="83" spans="1:8" x14ac:dyDescent="0.3">
      <c r="A83" t="s">
        <v>89</v>
      </c>
      <c r="B83" s="3">
        <v>45373</v>
      </c>
      <c r="C83" t="s">
        <v>312</v>
      </c>
      <c r="D83" t="s">
        <v>317</v>
      </c>
      <c r="E83" t="s">
        <v>320</v>
      </c>
      <c r="F83">
        <v>3</v>
      </c>
      <c r="G83" s="8">
        <v>1272</v>
      </c>
      <c r="H83" t="s">
        <v>327</v>
      </c>
    </row>
    <row r="84" spans="1:8" x14ac:dyDescent="0.3">
      <c r="A84" t="s">
        <v>90</v>
      </c>
      <c r="B84" s="3">
        <v>45374</v>
      </c>
      <c r="C84" t="s">
        <v>313</v>
      </c>
      <c r="D84" t="s">
        <v>318</v>
      </c>
      <c r="E84" t="s">
        <v>322</v>
      </c>
      <c r="F84">
        <v>7</v>
      </c>
      <c r="G84" s="8">
        <v>511</v>
      </c>
      <c r="H84" t="s">
        <v>327</v>
      </c>
    </row>
    <row r="85" spans="1:8" x14ac:dyDescent="0.3">
      <c r="A85" t="s">
        <v>91</v>
      </c>
      <c r="B85" s="3">
        <v>45375</v>
      </c>
      <c r="C85" t="s">
        <v>310</v>
      </c>
      <c r="D85" t="s">
        <v>318</v>
      </c>
      <c r="E85" t="s">
        <v>319</v>
      </c>
      <c r="F85">
        <v>10</v>
      </c>
      <c r="G85" s="8">
        <v>6860</v>
      </c>
      <c r="H85" t="s">
        <v>327</v>
      </c>
    </row>
    <row r="86" spans="1:8" x14ac:dyDescent="0.3">
      <c r="A86" t="s">
        <v>92</v>
      </c>
      <c r="B86" s="3">
        <v>45376</v>
      </c>
      <c r="C86" t="s">
        <v>309</v>
      </c>
      <c r="D86" t="s">
        <v>318</v>
      </c>
      <c r="E86" t="s">
        <v>320</v>
      </c>
      <c r="F86">
        <v>14</v>
      </c>
      <c r="G86" s="8">
        <v>308</v>
      </c>
      <c r="H86" t="s">
        <v>327</v>
      </c>
    </row>
    <row r="87" spans="1:8" x14ac:dyDescent="0.3">
      <c r="A87" t="s">
        <v>93</v>
      </c>
      <c r="B87" s="3">
        <v>45377</v>
      </c>
      <c r="C87" t="s">
        <v>312</v>
      </c>
      <c r="D87" t="s">
        <v>318</v>
      </c>
      <c r="E87" t="s">
        <v>320</v>
      </c>
      <c r="F87">
        <v>10</v>
      </c>
      <c r="G87" s="8">
        <v>3200</v>
      </c>
      <c r="H87" t="s">
        <v>327</v>
      </c>
    </row>
    <row r="88" spans="1:8" x14ac:dyDescent="0.3">
      <c r="A88" t="s">
        <v>94</v>
      </c>
      <c r="B88" s="3">
        <v>45378</v>
      </c>
      <c r="C88" t="s">
        <v>310</v>
      </c>
      <c r="D88" t="s">
        <v>318</v>
      </c>
      <c r="E88" t="s">
        <v>323</v>
      </c>
      <c r="F88">
        <v>5</v>
      </c>
      <c r="G88" s="8">
        <v>1300</v>
      </c>
      <c r="H88" t="s">
        <v>327</v>
      </c>
    </row>
    <row r="89" spans="1:8" x14ac:dyDescent="0.3">
      <c r="A89" t="s">
        <v>95</v>
      </c>
      <c r="B89" s="3">
        <v>45379</v>
      </c>
      <c r="C89" t="s">
        <v>311</v>
      </c>
      <c r="D89" t="s">
        <v>317</v>
      </c>
      <c r="E89" t="s">
        <v>322</v>
      </c>
      <c r="F89">
        <v>12</v>
      </c>
      <c r="G89" s="8">
        <v>3552</v>
      </c>
      <c r="H89" t="s">
        <v>327</v>
      </c>
    </row>
    <row r="90" spans="1:8" x14ac:dyDescent="0.3">
      <c r="A90" t="s">
        <v>96</v>
      </c>
      <c r="B90" s="3">
        <v>45380</v>
      </c>
      <c r="C90" t="s">
        <v>314</v>
      </c>
      <c r="D90" t="s">
        <v>318</v>
      </c>
      <c r="E90" t="s">
        <v>323</v>
      </c>
      <c r="F90">
        <v>8</v>
      </c>
      <c r="G90" s="8">
        <v>8664</v>
      </c>
      <c r="H90" t="s">
        <v>327</v>
      </c>
    </row>
    <row r="91" spans="1:8" x14ac:dyDescent="0.3">
      <c r="A91" t="s">
        <v>97</v>
      </c>
      <c r="B91" s="3">
        <v>45381</v>
      </c>
      <c r="C91" t="s">
        <v>312</v>
      </c>
      <c r="D91" t="s">
        <v>318</v>
      </c>
      <c r="E91" t="s">
        <v>319</v>
      </c>
      <c r="F91">
        <v>13</v>
      </c>
      <c r="G91" s="8">
        <v>4784</v>
      </c>
      <c r="H91" t="s">
        <v>327</v>
      </c>
    </row>
    <row r="92" spans="1:8" x14ac:dyDescent="0.3">
      <c r="A92" t="s">
        <v>98</v>
      </c>
      <c r="B92" s="3">
        <v>45382</v>
      </c>
      <c r="C92" t="s">
        <v>311</v>
      </c>
      <c r="D92" t="s">
        <v>318</v>
      </c>
      <c r="E92" t="s">
        <v>319</v>
      </c>
      <c r="F92">
        <v>1</v>
      </c>
      <c r="G92" s="8">
        <v>285</v>
      </c>
      <c r="H92" t="s">
        <v>327</v>
      </c>
    </row>
    <row r="93" spans="1:8" x14ac:dyDescent="0.3">
      <c r="A93" t="s">
        <v>99</v>
      </c>
      <c r="B93" s="3">
        <v>45383</v>
      </c>
      <c r="C93" t="s">
        <v>310</v>
      </c>
      <c r="D93" t="s">
        <v>318</v>
      </c>
      <c r="E93" t="s">
        <v>320</v>
      </c>
      <c r="F93">
        <v>4</v>
      </c>
      <c r="G93" s="8">
        <v>2392</v>
      </c>
      <c r="H93" t="s">
        <v>328</v>
      </c>
    </row>
    <row r="94" spans="1:8" x14ac:dyDescent="0.3">
      <c r="A94" t="s">
        <v>100</v>
      </c>
      <c r="B94" s="3">
        <v>45384</v>
      </c>
      <c r="C94" t="s">
        <v>312</v>
      </c>
      <c r="D94" t="s">
        <v>318</v>
      </c>
      <c r="E94" t="s">
        <v>323</v>
      </c>
      <c r="F94">
        <v>12</v>
      </c>
      <c r="G94" s="8">
        <v>9612</v>
      </c>
      <c r="H94" t="s">
        <v>328</v>
      </c>
    </row>
    <row r="95" spans="1:8" x14ac:dyDescent="0.3">
      <c r="A95" t="s">
        <v>101</v>
      </c>
      <c r="B95" s="3">
        <v>45385</v>
      </c>
      <c r="C95" t="s">
        <v>312</v>
      </c>
      <c r="D95" t="s">
        <v>316</v>
      </c>
      <c r="E95" t="s">
        <v>323</v>
      </c>
      <c r="F95">
        <v>13</v>
      </c>
      <c r="G95" s="8">
        <v>6500</v>
      </c>
      <c r="H95" t="s">
        <v>328</v>
      </c>
    </row>
    <row r="96" spans="1:8" x14ac:dyDescent="0.3">
      <c r="A96" t="s">
        <v>102</v>
      </c>
      <c r="B96" s="3">
        <v>45386</v>
      </c>
      <c r="C96" t="s">
        <v>313</v>
      </c>
      <c r="D96" t="s">
        <v>316</v>
      </c>
      <c r="E96" t="s">
        <v>319</v>
      </c>
      <c r="F96">
        <v>4</v>
      </c>
      <c r="G96" s="8">
        <v>780</v>
      </c>
      <c r="H96" t="s">
        <v>328</v>
      </c>
    </row>
    <row r="97" spans="1:8" x14ac:dyDescent="0.3">
      <c r="A97" t="s">
        <v>103</v>
      </c>
      <c r="B97" s="3">
        <v>45387</v>
      </c>
      <c r="C97" t="s">
        <v>311</v>
      </c>
      <c r="D97" t="s">
        <v>318</v>
      </c>
      <c r="E97" t="s">
        <v>321</v>
      </c>
      <c r="F97">
        <v>2</v>
      </c>
      <c r="G97" s="8">
        <v>338</v>
      </c>
      <c r="H97" t="s">
        <v>328</v>
      </c>
    </row>
    <row r="98" spans="1:8" x14ac:dyDescent="0.3">
      <c r="A98" t="s">
        <v>104</v>
      </c>
      <c r="B98" s="3">
        <v>45388</v>
      </c>
      <c r="C98" t="s">
        <v>309</v>
      </c>
      <c r="D98" t="s">
        <v>318</v>
      </c>
      <c r="E98" t="s">
        <v>321</v>
      </c>
      <c r="F98">
        <v>3</v>
      </c>
      <c r="G98" s="8">
        <v>165</v>
      </c>
      <c r="H98" t="s">
        <v>328</v>
      </c>
    </row>
    <row r="99" spans="1:8" x14ac:dyDescent="0.3">
      <c r="A99" t="s">
        <v>105</v>
      </c>
      <c r="B99" s="3">
        <v>45389</v>
      </c>
      <c r="C99" t="s">
        <v>312</v>
      </c>
      <c r="D99" t="s">
        <v>318</v>
      </c>
      <c r="E99" t="s">
        <v>322</v>
      </c>
      <c r="F99">
        <v>2</v>
      </c>
      <c r="G99" s="8">
        <v>1968</v>
      </c>
      <c r="H99" t="s">
        <v>328</v>
      </c>
    </row>
    <row r="100" spans="1:8" x14ac:dyDescent="0.3">
      <c r="A100" t="s">
        <v>106</v>
      </c>
      <c r="B100" s="3">
        <v>45390</v>
      </c>
      <c r="C100" t="s">
        <v>314</v>
      </c>
      <c r="D100" t="s">
        <v>315</v>
      </c>
      <c r="E100" t="s">
        <v>321</v>
      </c>
      <c r="F100">
        <v>4</v>
      </c>
      <c r="G100" s="8">
        <v>3432</v>
      </c>
      <c r="H100" t="s">
        <v>328</v>
      </c>
    </row>
    <row r="101" spans="1:8" x14ac:dyDescent="0.3">
      <c r="A101" t="s">
        <v>107</v>
      </c>
      <c r="B101" s="3">
        <v>45391</v>
      </c>
      <c r="C101" t="s">
        <v>314</v>
      </c>
      <c r="D101" t="s">
        <v>316</v>
      </c>
      <c r="E101" t="s">
        <v>323</v>
      </c>
      <c r="F101">
        <v>11</v>
      </c>
      <c r="G101" s="8">
        <v>16115</v>
      </c>
      <c r="H101" t="s">
        <v>328</v>
      </c>
    </row>
    <row r="102" spans="1:8" x14ac:dyDescent="0.3">
      <c r="A102" t="s">
        <v>108</v>
      </c>
      <c r="B102" s="3">
        <v>45392</v>
      </c>
      <c r="C102" t="s">
        <v>313</v>
      </c>
      <c r="D102" t="s">
        <v>317</v>
      </c>
      <c r="E102" t="s">
        <v>321</v>
      </c>
      <c r="F102">
        <v>1</v>
      </c>
      <c r="G102" s="8">
        <v>183</v>
      </c>
      <c r="H102" t="s">
        <v>328</v>
      </c>
    </row>
    <row r="103" spans="1:8" x14ac:dyDescent="0.3">
      <c r="A103" t="s">
        <v>109</v>
      </c>
      <c r="B103" s="3">
        <v>45393</v>
      </c>
      <c r="C103" t="s">
        <v>312</v>
      </c>
      <c r="D103" t="s">
        <v>315</v>
      </c>
      <c r="E103" t="s">
        <v>322</v>
      </c>
      <c r="F103">
        <v>5</v>
      </c>
      <c r="G103" s="8">
        <v>1510</v>
      </c>
      <c r="H103" t="s">
        <v>328</v>
      </c>
    </row>
    <row r="104" spans="1:8" x14ac:dyDescent="0.3">
      <c r="A104" t="s">
        <v>110</v>
      </c>
      <c r="B104" s="3">
        <v>45394</v>
      </c>
      <c r="C104" t="s">
        <v>308</v>
      </c>
      <c r="D104" t="s">
        <v>316</v>
      </c>
      <c r="E104" t="s">
        <v>322</v>
      </c>
      <c r="F104">
        <v>14</v>
      </c>
      <c r="G104" s="8">
        <v>420</v>
      </c>
      <c r="H104" t="s">
        <v>328</v>
      </c>
    </row>
    <row r="105" spans="1:8" x14ac:dyDescent="0.3">
      <c r="A105" t="s">
        <v>111</v>
      </c>
      <c r="B105" s="3">
        <v>45395</v>
      </c>
      <c r="C105" t="s">
        <v>313</v>
      </c>
      <c r="D105" t="s">
        <v>315</v>
      </c>
      <c r="E105" t="s">
        <v>321</v>
      </c>
      <c r="F105">
        <v>8</v>
      </c>
      <c r="G105" s="8">
        <v>1112</v>
      </c>
      <c r="H105" t="s">
        <v>328</v>
      </c>
    </row>
    <row r="106" spans="1:8" x14ac:dyDescent="0.3">
      <c r="A106" t="s">
        <v>112</v>
      </c>
      <c r="B106" s="3">
        <v>45396</v>
      </c>
      <c r="C106" t="s">
        <v>313</v>
      </c>
      <c r="D106" t="s">
        <v>316</v>
      </c>
      <c r="E106" t="s">
        <v>319</v>
      </c>
      <c r="F106">
        <v>12</v>
      </c>
      <c r="G106" s="8">
        <v>1176</v>
      </c>
      <c r="H106" t="s">
        <v>328</v>
      </c>
    </row>
    <row r="107" spans="1:8" x14ac:dyDescent="0.3">
      <c r="A107" t="s">
        <v>113</v>
      </c>
      <c r="B107" s="3">
        <v>45397</v>
      </c>
      <c r="C107" t="s">
        <v>313</v>
      </c>
      <c r="D107" t="s">
        <v>317</v>
      </c>
      <c r="E107" t="s">
        <v>319</v>
      </c>
      <c r="F107">
        <v>5</v>
      </c>
      <c r="G107" s="8">
        <v>355</v>
      </c>
      <c r="H107" t="s">
        <v>328</v>
      </c>
    </row>
    <row r="108" spans="1:8" x14ac:dyDescent="0.3">
      <c r="A108" t="s">
        <v>114</v>
      </c>
      <c r="B108" s="3">
        <v>45398</v>
      </c>
      <c r="C108" t="s">
        <v>309</v>
      </c>
      <c r="D108" t="s">
        <v>315</v>
      </c>
      <c r="E108" t="s">
        <v>324</v>
      </c>
      <c r="F108">
        <v>14</v>
      </c>
      <c r="G108" s="8">
        <v>546</v>
      </c>
      <c r="H108" t="s">
        <v>328</v>
      </c>
    </row>
    <row r="109" spans="1:8" x14ac:dyDescent="0.3">
      <c r="A109" t="s">
        <v>115</v>
      </c>
      <c r="B109" s="3">
        <v>45399</v>
      </c>
      <c r="C109" t="s">
        <v>312</v>
      </c>
      <c r="D109" t="s">
        <v>315</v>
      </c>
      <c r="E109" t="s">
        <v>321</v>
      </c>
      <c r="F109">
        <v>11</v>
      </c>
      <c r="G109" s="8">
        <v>8008</v>
      </c>
      <c r="H109" t="s">
        <v>328</v>
      </c>
    </row>
    <row r="110" spans="1:8" x14ac:dyDescent="0.3">
      <c r="A110" t="s">
        <v>116</v>
      </c>
      <c r="B110" s="3">
        <v>45400</v>
      </c>
      <c r="C110" t="s">
        <v>312</v>
      </c>
      <c r="D110" t="s">
        <v>316</v>
      </c>
      <c r="E110" t="s">
        <v>320</v>
      </c>
      <c r="F110">
        <v>5</v>
      </c>
      <c r="G110" s="8">
        <v>2925</v>
      </c>
      <c r="H110" t="s">
        <v>328</v>
      </c>
    </row>
    <row r="111" spans="1:8" x14ac:dyDescent="0.3">
      <c r="A111" t="s">
        <v>117</v>
      </c>
      <c r="B111" s="3">
        <v>45401</v>
      </c>
      <c r="C111" t="s">
        <v>310</v>
      </c>
      <c r="D111" t="s">
        <v>316</v>
      </c>
      <c r="E111" t="s">
        <v>321</v>
      </c>
      <c r="F111">
        <v>8</v>
      </c>
      <c r="G111" s="8">
        <v>4920</v>
      </c>
      <c r="H111" t="s">
        <v>328</v>
      </c>
    </row>
    <row r="112" spans="1:8" x14ac:dyDescent="0.3">
      <c r="A112" t="s">
        <v>118</v>
      </c>
      <c r="B112" s="3">
        <v>45402</v>
      </c>
      <c r="C112" t="s">
        <v>313</v>
      </c>
      <c r="D112" t="s">
        <v>317</v>
      </c>
      <c r="E112" t="s">
        <v>321</v>
      </c>
      <c r="F112">
        <v>7</v>
      </c>
      <c r="G112" s="8">
        <v>1127</v>
      </c>
      <c r="H112" t="s">
        <v>328</v>
      </c>
    </row>
    <row r="113" spans="1:8" x14ac:dyDescent="0.3">
      <c r="A113" t="s">
        <v>119</v>
      </c>
      <c r="B113" s="3">
        <v>45403</v>
      </c>
      <c r="C113" t="s">
        <v>313</v>
      </c>
      <c r="D113" t="s">
        <v>316</v>
      </c>
      <c r="E113" t="s">
        <v>322</v>
      </c>
      <c r="F113">
        <v>14</v>
      </c>
      <c r="G113" s="8">
        <v>714</v>
      </c>
      <c r="H113" t="s">
        <v>328</v>
      </c>
    </row>
    <row r="114" spans="1:8" x14ac:dyDescent="0.3">
      <c r="A114" t="s">
        <v>120</v>
      </c>
      <c r="B114" s="3">
        <v>45404</v>
      </c>
      <c r="C114" t="s">
        <v>313</v>
      </c>
      <c r="D114" t="s">
        <v>318</v>
      </c>
      <c r="E114" t="s">
        <v>322</v>
      </c>
      <c r="F114">
        <v>4</v>
      </c>
      <c r="G114" s="8">
        <v>612</v>
      </c>
      <c r="H114" t="s">
        <v>328</v>
      </c>
    </row>
    <row r="115" spans="1:8" x14ac:dyDescent="0.3">
      <c r="A115" t="s">
        <v>121</v>
      </c>
      <c r="B115" s="3">
        <v>45405</v>
      </c>
      <c r="C115" t="s">
        <v>313</v>
      </c>
      <c r="D115" t="s">
        <v>316</v>
      </c>
      <c r="E115" t="s">
        <v>321</v>
      </c>
      <c r="F115">
        <v>4</v>
      </c>
      <c r="G115" s="8">
        <v>352</v>
      </c>
      <c r="H115" t="s">
        <v>328</v>
      </c>
    </row>
    <row r="116" spans="1:8" x14ac:dyDescent="0.3">
      <c r="A116" t="s">
        <v>122</v>
      </c>
      <c r="B116" s="3">
        <v>45406</v>
      </c>
      <c r="C116" t="s">
        <v>314</v>
      </c>
      <c r="D116" t="s">
        <v>318</v>
      </c>
      <c r="E116" t="s">
        <v>321</v>
      </c>
      <c r="F116">
        <v>10</v>
      </c>
      <c r="G116" s="8">
        <v>10850</v>
      </c>
      <c r="H116" t="s">
        <v>328</v>
      </c>
    </row>
    <row r="117" spans="1:8" x14ac:dyDescent="0.3">
      <c r="A117" t="s">
        <v>123</v>
      </c>
      <c r="B117" s="3">
        <v>45407</v>
      </c>
      <c r="C117" t="s">
        <v>308</v>
      </c>
      <c r="D117" t="s">
        <v>315</v>
      </c>
      <c r="E117" t="s">
        <v>319</v>
      </c>
      <c r="F117">
        <v>7</v>
      </c>
      <c r="G117" s="8">
        <v>287</v>
      </c>
      <c r="H117" t="s">
        <v>328</v>
      </c>
    </row>
    <row r="118" spans="1:8" x14ac:dyDescent="0.3">
      <c r="A118" t="s">
        <v>124</v>
      </c>
      <c r="B118" s="3">
        <v>45408</v>
      </c>
      <c r="C118" t="s">
        <v>308</v>
      </c>
      <c r="D118" t="s">
        <v>315</v>
      </c>
      <c r="E118" t="s">
        <v>319</v>
      </c>
      <c r="F118">
        <v>13</v>
      </c>
      <c r="G118" s="8">
        <v>468</v>
      </c>
      <c r="H118" t="s">
        <v>328</v>
      </c>
    </row>
    <row r="119" spans="1:8" x14ac:dyDescent="0.3">
      <c r="A119" t="s">
        <v>125</v>
      </c>
      <c r="B119" s="3">
        <v>45409</v>
      </c>
      <c r="C119" t="s">
        <v>312</v>
      </c>
      <c r="D119" t="s">
        <v>316</v>
      </c>
      <c r="E119" t="s">
        <v>321</v>
      </c>
      <c r="F119">
        <v>8</v>
      </c>
      <c r="G119" s="8">
        <v>6584</v>
      </c>
      <c r="H119" t="s">
        <v>328</v>
      </c>
    </row>
    <row r="120" spans="1:8" x14ac:dyDescent="0.3">
      <c r="A120" t="s">
        <v>126</v>
      </c>
      <c r="B120" s="3">
        <v>45410</v>
      </c>
      <c r="C120" t="s">
        <v>308</v>
      </c>
      <c r="D120" t="s">
        <v>316</v>
      </c>
      <c r="E120" t="s">
        <v>324</v>
      </c>
      <c r="F120">
        <v>5</v>
      </c>
      <c r="G120" s="8">
        <v>160</v>
      </c>
      <c r="H120" t="s">
        <v>328</v>
      </c>
    </row>
    <row r="121" spans="1:8" x14ac:dyDescent="0.3">
      <c r="A121" t="s">
        <v>127</v>
      </c>
      <c r="B121" s="3">
        <v>45411</v>
      </c>
      <c r="C121" t="s">
        <v>308</v>
      </c>
      <c r="D121" t="s">
        <v>318</v>
      </c>
      <c r="E121" t="s">
        <v>324</v>
      </c>
      <c r="F121">
        <v>10</v>
      </c>
      <c r="G121" s="8">
        <v>240</v>
      </c>
      <c r="H121" t="s">
        <v>328</v>
      </c>
    </row>
    <row r="122" spans="1:8" x14ac:dyDescent="0.3">
      <c r="A122" t="s">
        <v>128</v>
      </c>
      <c r="B122" s="3">
        <v>45412</v>
      </c>
      <c r="C122" t="s">
        <v>313</v>
      </c>
      <c r="D122" t="s">
        <v>317</v>
      </c>
      <c r="E122" t="s">
        <v>321</v>
      </c>
      <c r="F122">
        <v>2</v>
      </c>
      <c r="G122" s="8">
        <v>296</v>
      </c>
      <c r="H122" t="s">
        <v>328</v>
      </c>
    </row>
    <row r="123" spans="1:8" x14ac:dyDescent="0.3">
      <c r="A123" t="s">
        <v>129</v>
      </c>
      <c r="B123" s="3">
        <v>45413</v>
      </c>
      <c r="C123" t="s">
        <v>312</v>
      </c>
      <c r="D123" t="s">
        <v>316</v>
      </c>
      <c r="E123" t="s">
        <v>320</v>
      </c>
      <c r="F123">
        <v>8</v>
      </c>
      <c r="G123" s="8">
        <v>6304</v>
      </c>
      <c r="H123" t="s">
        <v>329</v>
      </c>
    </row>
    <row r="124" spans="1:8" x14ac:dyDescent="0.3">
      <c r="A124" t="s">
        <v>130</v>
      </c>
      <c r="B124" s="3">
        <v>45414</v>
      </c>
      <c r="C124" t="s">
        <v>308</v>
      </c>
      <c r="D124" t="s">
        <v>318</v>
      </c>
      <c r="E124" t="s">
        <v>322</v>
      </c>
      <c r="F124">
        <v>14</v>
      </c>
      <c r="G124" s="8">
        <v>168</v>
      </c>
      <c r="H124" t="s">
        <v>329</v>
      </c>
    </row>
    <row r="125" spans="1:8" x14ac:dyDescent="0.3">
      <c r="A125" t="s">
        <v>131</v>
      </c>
      <c r="B125" s="3">
        <v>45415</v>
      </c>
      <c r="C125" t="s">
        <v>311</v>
      </c>
      <c r="D125" t="s">
        <v>316</v>
      </c>
      <c r="E125" t="s">
        <v>322</v>
      </c>
      <c r="F125">
        <v>5</v>
      </c>
      <c r="G125" s="8">
        <v>1140</v>
      </c>
      <c r="H125" t="s">
        <v>329</v>
      </c>
    </row>
    <row r="126" spans="1:8" x14ac:dyDescent="0.3">
      <c r="A126" t="s">
        <v>132</v>
      </c>
      <c r="B126" s="3">
        <v>45416</v>
      </c>
      <c r="C126" t="s">
        <v>308</v>
      </c>
      <c r="D126" t="s">
        <v>318</v>
      </c>
      <c r="E126" t="s">
        <v>319</v>
      </c>
      <c r="F126">
        <v>11</v>
      </c>
      <c r="G126" s="8">
        <v>154</v>
      </c>
      <c r="H126" t="s">
        <v>329</v>
      </c>
    </row>
    <row r="127" spans="1:8" x14ac:dyDescent="0.3">
      <c r="A127" t="s">
        <v>133</v>
      </c>
      <c r="B127" s="3">
        <v>45417</v>
      </c>
      <c r="C127" t="s">
        <v>313</v>
      </c>
      <c r="D127" t="s">
        <v>315</v>
      </c>
      <c r="E127" t="s">
        <v>322</v>
      </c>
      <c r="F127">
        <v>11</v>
      </c>
      <c r="G127" s="8">
        <v>1551</v>
      </c>
      <c r="H127" t="s">
        <v>329</v>
      </c>
    </row>
    <row r="128" spans="1:8" x14ac:dyDescent="0.3">
      <c r="A128" t="s">
        <v>134</v>
      </c>
      <c r="B128" s="3">
        <v>45418</v>
      </c>
      <c r="C128" t="s">
        <v>308</v>
      </c>
      <c r="D128" t="s">
        <v>318</v>
      </c>
      <c r="E128" t="s">
        <v>323</v>
      </c>
      <c r="F128">
        <v>1</v>
      </c>
      <c r="G128" s="8">
        <v>49</v>
      </c>
      <c r="H128" t="s">
        <v>329</v>
      </c>
    </row>
    <row r="129" spans="1:8" x14ac:dyDescent="0.3">
      <c r="A129" t="s">
        <v>135</v>
      </c>
      <c r="B129" s="3">
        <v>45419</v>
      </c>
      <c r="C129" t="s">
        <v>312</v>
      </c>
      <c r="D129" t="s">
        <v>318</v>
      </c>
      <c r="E129" t="s">
        <v>320</v>
      </c>
      <c r="F129">
        <v>2</v>
      </c>
      <c r="G129" s="8">
        <v>1898</v>
      </c>
      <c r="H129" t="s">
        <v>329</v>
      </c>
    </row>
    <row r="130" spans="1:8" x14ac:dyDescent="0.3">
      <c r="A130" t="s">
        <v>136</v>
      </c>
      <c r="B130" s="3">
        <v>45420</v>
      </c>
      <c r="C130" t="s">
        <v>309</v>
      </c>
      <c r="D130" t="s">
        <v>318</v>
      </c>
      <c r="E130" t="s">
        <v>322</v>
      </c>
      <c r="F130">
        <v>3</v>
      </c>
      <c r="G130" s="8">
        <v>195</v>
      </c>
      <c r="H130" t="s">
        <v>329</v>
      </c>
    </row>
    <row r="131" spans="1:8" x14ac:dyDescent="0.3">
      <c r="A131" t="s">
        <v>137</v>
      </c>
      <c r="B131" s="3">
        <v>45421</v>
      </c>
      <c r="C131" t="s">
        <v>308</v>
      </c>
      <c r="D131" t="s">
        <v>316</v>
      </c>
      <c r="E131" t="s">
        <v>322</v>
      </c>
      <c r="F131">
        <v>12</v>
      </c>
      <c r="G131" s="8">
        <v>372</v>
      </c>
      <c r="H131" t="s">
        <v>329</v>
      </c>
    </row>
    <row r="132" spans="1:8" x14ac:dyDescent="0.3">
      <c r="A132" t="s">
        <v>138</v>
      </c>
      <c r="B132" s="3">
        <v>45422</v>
      </c>
      <c r="C132" t="s">
        <v>310</v>
      </c>
      <c r="D132" t="s">
        <v>317</v>
      </c>
      <c r="E132" t="s">
        <v>319</v>
      </c>
      <c r="F132">
        <v>4</v>
      </c>
      <c r="G132" s="8">
        <v>2344</v>
      </c>
      <c r="H132" t="s">
        <v>329</v>
      </c>
    </row>
    <row r="133" spans="1:8" x14ac:dyDescent="0.3">
      <c r="A133" t="s">
        <v>139</v>
      </c>
      <c r="B133" s="3">
        <v>45423</v>
      </c>
      <c r="C133" t="s">
        <v>313</v>
      </c>
      <c r="D133" t="s">
        <v>316</v>
      </c>
      <c r="E133" t="s">
        <v>323</v>
      </c>
      <c r="F133">
        <v>10</v>
      </c>
      <c r="G133" s="8">
        <v>880</v>
      </c>
      <c r="H133" t="s">
        <v>329</v>
      </c>
    </row>
    <row r="134" spans="1:8" x14ac:dyDescent="0.3">
      <c r="A134" t="s">
        <v>140</v>
      </c>
      <c r="B134" s="3">
        <v>45424</v>
      </c>
      <c r="C134" t="s">
        <v>311</v>
      </c>
      <c r="D134" t="s">
        <v>316</v>
      </c>
      <c r="E134" t="s">
        <v>322</v>
      </c>
      <c r="F134">
        <v>14</v>
      </c>
      <c r="G134" s="8">
        <v>5306</v>
      </c>
      <c r="H134" t="s">
        <v>329</v>
      </c>
    </row>
    <row r="135" spans="1:8" x14ac:dyDescent="0.3">
      <c r="A135" t="s">
        <v>141</v>
      </c>
      <c r="B135" s="3">
        <v>45425</v>
      </c>
      <c r="C135" t="s">
        <v>313</v>
      </c>
      <c r="D135" t="s">
        <v>315</v>
      </c>
      <c r="E135" t="s">
        <v>322</v>
      </c>
      <c r="F135">
        <v>12</v>
      </c>
      <c r="G135" s="8">
        <v>1788</v>
      </c>
      <c r="H135" t="s">
        <v>329</v>
      </c>
    </row>
    <row r="136" spans="1:8" x14ac:dyDescent="0.3">
      <c r="A136" t="s">
        <v>142</v>
      </c>
      <c r="B136" s="3">
        <v>45426</v>
      </c>
      <c r="C136" t="s">
        <v>312</v>
      </c>
      <c r="D136" t="s">
        <v>316</v>
      </c>
      <c r="E136" t="s">
        <v>324</v>
      </c>
      <c r="F136">
        <v>1</v>
      </c>
      <c r="G136" s="8">
        <v>481</v>
      </c>
      <c r="H136" t="s">
        <v>329</v>
      </c>
    </row>
    <row r="137" spans="1:8" x14ac:dyDescent="0.3">
      <c r="A137" t="s">
        <v>143</v>
      </c>
      <c r="B137" s="3">
        <v>45427</v>
      </c>
      <c r="C137" t="s">
        <v>309</v>
      </c>
      <c r="D137" t="s">
        <v>317</v>
      </c>
      <c r="E137" t="s">
        <v>322</v>
      </c>
      <c r="F137">
        <v>12</v>
      </c>
      <c r="G137" s="8">
        <v>912</v>
      </c>
      <c r="H137" t="s">
        <v>329</v>
      </c>
    </row>
    <row r="138" spans="1:8" x14ac:dyDescent="0.3">
      <c r="A138" t="s">
        <v>144</v>
      </c>
      <c r="B138" s="3">
        <v>45428</v>
      </c>
      <c r="C138" t="s">
        <v>314</v>
      </c>
      <c r="D138" t="s">
        <v>318</v>
      </c>
      <c r="E138" t="s">
        <v>322</v>
      </c>
      <c r="F138">
        <v>7</v>
      </c>
      <c r="G138" s="8">
        <v>6755</v>
      </c>
      <c r="H138" t="s">
        <v>329</v>
      </c>
    </row>
    <row r="139" spans="1:8" x14ac:dyDescent="0.3">
      <c r="A139" t="s">
        <v>145</v>
      </c>
      <c r="B139" s="3">
        <v>45429</v>
      </c>
      <c r="C139" t="s">
        <v>309</v>
      </c>
      <c r="D139" t="s">
        <v>318</v>
      </c>
      <c r="E139" t="s">
        <v>324</v>
      </c>
      <c r="F139">
        <v>14</v>
      </c>
      <c r="G139" s="8">
        <v>686</v>
      </c>
      <c r="H139" t="s">
        <v>329</v>
      </c>
    </row>
    <row r="140" spans="1:8" x14ac:dyDescent="0.3">
      <c r="A140" t="s">
        <v>146</v>
      </c>
      <c r="B140" s="3">
        <v>45430</v>
      </c>
      <c r="C140" t="s">
        <v>314</v>
      </c>
      <c r="D140" t="s">
        <v>316</v>
      </c>
      <c r="E140" t="s">
        <v>319</v>
      </c>
      <c r="F140">
        <v>9</v>
      </c>
      <c r="G140" s="8">
        <v>10125</v>
      </c>
      <c r="H140" t="s">
        <v>329</v>
      </c>
    </row>
    <row r="141" spans="1:8" x14ac:dyDescent="0.3">
      <c r="A141" t="s">
        <v>147</v>
      </c>
      <c r="B141" s="3">
        <v>45431</v>
      </c>
      <c r="C141" t="s">
        <v>309</v>
      </c>
      <c r="D141" t="s">
        <v>316</v>
      </c>
      <c r="E141" t="s">
        <v>319</v>
      </c>
      <c r="F141">
        <v>13</v>
      </c>
      <c r="G141" s="8">
        <v>442</v>
      </c>
      <c r="H141" t="s">
        <v>329</v>
      </c>
    </row>
    <row r="142" spans="1:8" x14ac:dyDescent="0.3">
      <c r="A142" t="s">
        <v>148</v>
      </c>
      <c r="B142" s="3">
        <v>45432</v>
      </c>
      <c r="C142" t="s">
        <v>308</v>
      </c>
      <c r="D142" t="s">
        <v>315</v>
      </c>
      <c r="E142" t="s">
        <v>323</v>
      </c>
      <c r="F142">
        <v>12</v>
      </c>
      <c r="G142" s="8">
        <v>360</v>
      </c>
      <c r="H142" t="s">
        <v>329</v>
      </c>
    </row>
    <row r="143" spans="1:8" x14ac:dyDescent="0.3">
      <c r="A143" t="s">
        <v>149</v>
      </c>
      <c r="B143" s="3">
        <v>45433</v>
      </c>
      <c r="C143" t="s">
        <v>308</v>
      </c>
      <c r="D143" t="s">
        <v>317</v>
      </c>
      <c r="E143" t="s">
        <v>324</v>
      </c>
      <c r="F143">
        <v>12</v>
      </c>
      <c r="G143" s="8">
        <v>348</v>
      </c>
      <c r="H143" t="s">
        <v>329</v>
      </c>
    </row>
    <row r="144" spans="1:8" x14ac:dyDescent="0.3">
      <c r="A144" t="s">
        <v>150</v>
      </c>
      <c r="B144" s="3">
        <v>45434</v>
      </c>
      <c r="C144" t="s">
        <v>313</v>
      </c>
      <c r="D144" t="s">
        <v>318</v>
      </c>
      <c r="E144" t="s">
        <v>322</v>
      </c>
      <c r="F144">
        <v>3</v>
      </c>
      <c r="G144" s="8">
        <v>570</v>
      </c>
      <c r="H144" t="s">
        <v>329</v>
      </c>
    </row>
    <row r="145" spans="1:8" x14ac:dyDescent="0.3">
      <c r="A145" t="s">
        <v>151</v>
      </c>
      <c r="B145" s="3">
        <v>45435</v>
      </c>
      <c r="C145" t="s">
        <v>314</v>
      </c>
      <c r="D145" t="s">
        <v>317</v>
      </c>
      <c r="E145" t="s">
        <v>322</v>
      </c>
      <c r="F145">
        <v>5</v>
      </c>
      <c r="G145" s="8">
        <v>6930</v>
      </c>
      <c r="H145" t="s">
        <v>329</v>
      </c>
    </row>
    <row r="146" spans="1:8" x14ac:dyDescent="0.3">
      <c r="A146" t="s">
        <v>152</v>
      </c>
      <c r="B146" s="3">
        <v>45436</v>
      </c>
      <c r="C146" t="s">
        <v>312</v>
      </c>
      <c r="D146" t="s">
        <v>315</v>
      </c>
      <c r="E146" t="s">
        <v>320</v>
      </c>
      <c r="F146">
        <v>2</v>
      </c>
      <c r="G146" s="8">
        <v>734</v>
      </c>
      <c r="H146" t="s">
        <v>329</v>
      </c>
    </row>
    <row r="147" spans="1:8" x14ac:dyDescent="0.3">
      <c r="A147" t="s">
        <v>153</v>
      </c>
      <c r="B147" s="3">
        <v>45437</v>
      </c>
      <c r="C147" t="s">
        <v>309</v>
      </c>
      <c r="D147" t="s">
        <v>315</v>
      </c>
      <c r="E147" t="s">
        <v>324</v>
      </c>
      <c r="F147">
        <v>10</v>
      </c>
      <c r="G147" s="8">
        <v>720</v>
      </c>
      <c r="H147" t="s">
        <v>329</v>
      </c>
    </row>
    <row r="148" spans="1:8" x14ac:dyDescent="0.3">
      <c r="A148" t="s">
        <v>154</v>
      </c>
      <c r="B148" s="3">
        <v>45438</v>
      </c>
      <c r="C148" t="s">
        <v>312</v>
      </c>
      <c r="D148" t="s">
        <v>316</v>
      </c>
      <c r="E148" t="s">
        <v>323</v>
      </c>
      <c r="F148">
        <v>7</v>
      </c>
      <c r="G148" s="8">
        <v>5019</v>
      </c>
      <c r="H148" t="s">
        <v>329</v>
      </c>
    </row>
    <row r="149" spans="1:8" x14ac:dyDescent="0.3">
      <c r="A149" t="s">
        <v>155</v>
      </c>
      <c r="B149" s="3">
        <v>45439</v>
      </c>
      <c r="C149" t="s">
        <v>314</v>
      </c>
      <c r="D149" t="s">
        <v>316</v>
      </c>
      <c r="E149" t="s">
        <v>324</v>
      </c>
      <c r="F149">
        <v>1</v>
      </c>
      <c r="G149" s="8">
        <v>1261</v>
      </c>
      <c r="H149" t="s">
        <v>329</v>
      </c>
    </row>
    <row r="150" spans="1:8" x14ac:dyDescent="0.3">
      <c r="A150" t="s">
        <v>156</v>
      </c>
      <c r="B150" s="3">
        <v>45440</v>
      </c>
      <c r="C150" t="s">
        <v>313</v>
      </c>
      <c r="D150" t="s">
        <v>318</v>
      </c>
      <c r="E150" t="s">
        <v>320</v>
      </c>
      <c r="F150">
        <v>12</v>
      </c>
      <c r="G150" s="8">
        <v>1284</v>
      </c>
      <c r="H150" t="s">
        <v>329</v>
      </c>
    </row>
    <row r="151" spans="1:8" x14ac:dyDescent="0.3">
      <c r="A151" t="s">
        <v>157</v>
      </c>
      <c r="B151" s="3">
        <v>45441</v>
      </c>
      <c r="C151" t="s">
        <v>309</v>
      </c>
      <c r="D151" t="s">
        <v>316</v>
      </c>
      <c r="E151" t="s">
        <v>324</v>
      </c>
      <c r="F151">
        <v>4</v>
      </c>
      <c r="G151" s="8">
        <v>228</v>
      </c>
      <c r="H151" t="s">
        <v>329</v>
      </c>
    </row>
    <row r="152" spans="1:8" x14ac:dyDescent="0.3">
      <c r="A152" t="s">
        <v>158</v>
      </c>
      <c r="B152" s="3">
        <v>45442</v>
      </c>
      <c r="C152" t="s">
        <v>312</v>
      </c>
      <c r="D152" t="s">
        <v>318</v>
      </c>
      <c r="E152" t="s">
        <v>320</v>
      </c>
      <c r="F152">
        <v>6</v>
      </c>
      <c r="G152" s="8">
        <v>2526</v>
      </c>
      <c r="H152" t="s">
        <v>329</v>
      </c>
    </row>
    <row r="153" spans="1:8" x14ac:dyDescent="0.3">
      <c r="A153" t="s">
        <v>159</v>
      </c>
      <c r="B153" s="3">
        <v>45443</v>
      </c>
      <c r="C153" t="s">
        <v>313</v>
      </c>
      <c r="D153" t="s">
        <v>318</v>
      </c>
      <c r="E153" t="s">
        <v>321</v>
      </c>
      <c r="F153">
        <v>12</v>
      </c>
      <c r="G153" s="8">
        <v>2268</v>
      </c>
      <c r="H153" t="s">
        <v>329</v>
      </c>
    </row>
    <row r="154" spans="1:8" x14ac:dyDescent="0.3">
      <c r="A154" t="s">
        <v>160</v>
      </c>
      <c r="B154" s="3">
        <v>45444</v>
      </c>
      <c r="C154" t="s">
        <v>311</v>
      </c>
      <c r="D154" t="s">
        <v>315</v>
      </c>
      <c r="E154" t="s">
        <v>320</v>
      </c>
      <c r="F154">
        <v>3</v>
      </c>
      <c r="G154" s="8">
        <v>1065</v>
      </c>
      <c r="H154" t="s">
        <v>330</v>
      </c>
    </row>
    <row r="155" spans="1:8" x14ac:dyDescent="0.3">
      <c r="A155" t="s">
        <v>161</v>
      </c>
      <c r="B155" s="3">
        <v>45445</v>
      </c>
      <c r="C155" t="s">
        <v>308</v>
      </c>
      <c r="D155" t="s">
        <v>317</v>
      </c>
      <c r="E155" t="s">
        <v>322</v>
      </c>
      <c r="F155">
        <v>10</v>
      </c>
      <c r="G155" s="8">
        <v>230</v>
      </c>
      <c r="H155" t="s">
        <v>330</v>
      </c>
    </row>
    <row r="156" spans="1:8" x14ac:dyDescent="0.3">
      <c r="A156" t="s">
        <v>162</v>
      </c>
      <c r="B156" s="3">
        <v>45446</v>
      </c>
      <c r="C156" t="s">
        <v>309</v>
      </c>
      <c r="D156" t="s">
        <v>316</v>
      </c>
      <c r="E156" t="s">
        <v>320</v>
      </c>
      <c r="F156">
        <v>7</v>
      </c>
      <c r="G156" s="8">
        <v>308</v>
      </c>
      <c r="H156" t="s">
        <v>330</v>
      </c>
    </row>
    <row r="157" spans="1:8" x14ac:dyDescent="0.3">
      <c r="A157" t="s">
        <v>163</v>
      </c>
      <c r="B157" s="3">
        <v>45447</v>
      </c>
      <c r="C157" t="s">
        <v>308</v>
      </c>
      <c r="D157" t="s">
        <v>316</v>
      </c>
      <c r="E157" t="s">
        <v>319</v>
      </c>
      <c r="F157">
        <v>8</v>
      </c>
      <c r="G157" s="8">
        <v>224</v>
      </c>
      <c r="H157" t="s">
        <v>330</v>
      </c>
    </row>
    <row r="158" spans="1:8" x14ac:dyDescent="0.3">
      <c r="A158" t="s">
        <v>164</v>
      </c>
      <c r="B158" s="3">
        <v>45448</v>
      </c>
      <c r="C158" t="s">
        <v>311</v>
      </c>
      <c r="D158" t="s">
        <v>318</v>
      </c>
      <c r="E158" t="s">
        <v>322</v>
      </c>
      <c r="F158">
        <v>12</v>
      </c>
      <c r="G158" s="8">
        <v>3276</v>
      </c>
      <c r="H158" t="s">
        <v>330</v>
      </c>
    </row>
    <row r="159" spans="1:8" x14ac:dyDescent="0.3">
      <c r="A159" t="s">
        <v>165</v>
      </c>
      <c r="B159" s="3">
        <v>45449</v>
      </c>
      <c r="C159" t="s">
        <v>312</v>
      </c>
      <c r="D159" t="s">
        <v>315</v>
      </c>
      <c r="E159" t="s">
        <v>324</v>
      </c>
      <c r="F159">
        <v>13</v>
      </c>
      <c r="G159" s="8">
        <v>12116</v>
      </c>
      <c r="H159" t="s">
        <v>330</v>
      </c>
    </row>
    <row r="160" spans="1:8" x14ac:dyDescent="0.3">
      <c r="A160" t="s">
        <v>166</v>
      </c>
      <c r="B160" s="3">
        <v>45450</v>
      </c>
      <c r="C160" t="s">
        <v>311</v>
      </c>
      <c r="D160" t="s">
        <v>316</v>
      </c>
      <c r="E160" t="s">
        <v>324</v>
      </c>
      <c r="F160">
        <v>10</v>
      </c>
      <c r="G160" s="8">
        <v>2310</v>
      </c>
      <c r="H160" t="s">
        <v>330</v>
      </c>
    </row>
    <row r="161" spans="1:8" x14ac:dyDescent="0.3">
      <c r="A161" t="s">
        <v>167</v>
      </c>
      <c r="B161" s="3">
        <v>45451</v>
      </c>
      <c r="C161" t="s">
        <v>308</v>
      </c>
      <c r="D161" t="s">
        <v>316</v>
      </c>
      <c r="E161" t="s">
        <v>319</v>
      </c>
      <c r="F161">
        <v>6</v>
      </c>
      <c r="G161" s="8">
        <v>126</v>
      </c>
      <c r="H161" t="s">
        <v>330</v>
      </c>
    </row>
    <row r="162" spans="1:8" x14ac:dyDescent="0.3">
      <c r="A162" t="s">
        <v>168</v>
      </c>
      <c r="B162" s="3">
        <v>45452</v>
      </c>
      <c r="C162" t="s">
        <v>311</v>
      </c>
      <c r="D162" t="s">
        <v>317</v>
      </c>
      <c r="E162" t="s">
        <v>324</v>
      </c>
      <c r="F162">
        <v>8</v>
      </c>
      <c r="G162" s="8">
        <v>2216</v>
      </c>
      <c r="H162" t="s">
        <v>330</v>
      </c>
    </row>
    <row r="163" spans="1:8" x14ac:dyDescent="0.3">
      <c r="A163" t="s">
        <v>169</v>
      </c>
      <c r="B163" s="3">
        <v>45453</v>
      </c>
      <c r="C163" t="s">
        <v>313</v>
      </c>
      <c r="D163" t="s">
        <v>316</v>
      </c>
      <c r="E163" t="s">
        <v>321</v>
      </c>
      <c r="F163">
        <v>6</v>
      </c>
      <c r="G163" s="8">
        <v>696</v>
      </c>
      <c r="H163" t="s">
        <v>330</v>
      </c>
    </row>
    <row r="164" spans="1:8" x14ac:dyDescent="0.3">
      <c r="A164" t="s">
        <v>170</v>
      </c>
      <c r="B164" s="3">
        <v>45454</v>
      </c>
      <c r="C164" t="s">
        <v>311</v>
      </c>
      <c r="D164" t="s">
        <v>316</v>
      </c>
      <c r="E164" t="s">
        <v>323</v>
      </c>
      <c r="F164">
        <v>5</v>
      </c>
      <c r="G164" s="8">
        <v>1890</v>
      </c>
      <c r="H164" t="s">
        <v>330</v>
      </c>
    </row>
    <row r="165" spans="1:8" x14ac:dyDescent="0.3">
      <c r="A165" t="s">
        <v>171</v>
      </c>
      <c r="B165" s="3">
        <v>45455</v>
      </c>
      <c r="C165" t="s">
        <v>313</v>
      </c>
      <c r="D165" t="s">
        <v>316</v>
      </c>
      <c r="E165" t="s">
        <v>324</v>
      </c>
      <c r="F165">
        <v>5</v>
      </c>
      <c r="G165" s="8">
        <v>610</v>
      </c>
      <c r="H165" t="s">
        <v>330</v>
      </c>
    </row>
    <row r="166" spans="1:8" x14ac:dyDescent="0.3">
      <c r="A166" t="s">
        <v>172</v>
      </c>
      <c r="B166" s="3">
        <v>45456</v>
      </c>
      <c r="C166" t="s">
        <v>308</v>
      </c>
      <c r="D166" t="s">
        <v>315</v>
      </c>
      <c r="E166" t="s">
        <v>320</v>
      </c>
      <c r="F166">
        <v>14</v>
      </c>
      <c r="G166" s="8">
        <v>532</v>
      </c>
      <c r="H166" t="s">
        <v>330</v>
      </c>
    </row>
    <row r="167" spans="1:8" x14ac:dyDescent="0.3">
      <c r="A167" t="s">
        <v>173</v>
      </c>
      <c r="B167" s="3">
        <v>45457</v>
      </c>
      <c r="C167" t="s">
        <v>314</v>
      </c>
      <c r="D167" t="s">
        <v>316</v>
      </c>
      <c r="E167" t="s">
        <v>321</v>
      </c>
      <c r="F167">
        <v>8</v>
      </c>
      <c r="G167" s="8">
        <v>6616</v>
      </c>
      <c r="H167" t="s">
        <v>330</v>
      </c>
    </row>
    <row r="168" spans="1:8" x14ac:dyDescent="0.3">
      <c r="A168" t="s">
        <v>174</v>
      </c>
      <c r="B168" s="3">
        <v>45458</v>
      </c>
      <c r="C168" t="s">
        <v>308</v>
      </c>
      <c r="D168" t="s">
        <v>317</v>
      </c>
      <c r="E168" t="s">
        <v>322</v>
      </c>
      <c r="F168">
        <v>9</v>
      </c>
      <c r="G168" s="8">
        <v>279</v>
      </c>
      <c r="H168" t="s">
        <v>330</v>
      </c>
    </row>
    <row r="169" spans="1:8" x14ac:dyDescent="0.3">
      <c r="A169" t="s">
        <v>175</v>
      </c>
      <c r="B169" s="3">
        <v>45459</v>
      </c>
      <c r="C169" t="s">
        <v>309</v>
      </c>
      <c r="D169" t="s">
        <v>318</v>
      </c>
      <c r="E169" t="s">
        <v>320</v>
      </c>
      <c r="F169">
        <v>1</v>
      </c>
      <c r="G169" s="8">
        <v>20</v>
      </c>
      <c r="H169" t="s">
        <v>330</v>
      </c>
    </row>
    <row r="170" spans="1:8" x14ac:dyDescent="0.3">
      <c r="A170" t="s">
        <v>176</v>
      </c>
      <c r="B170" s="3">
        <v>45460</v>
      </c>
      <c r="C170" t="s">
        <v>311</v>
      </c>
      <c r="D170" t="s">
        <v>315</v>
      </c>
      <c r="E170" t="s">
        <v>322</v>
      </c>
      <c r="F170">
        <v>11</v>
      </c>
      <c r="G170" s="8">
        <v>3179</v>
      </c>
      <c r="H170" t="s">
        <v>330</v>
      </c>
    </row>
    <row r="171" spans="1:8" x14ac:dyDescent="0.3">
      <c r="A171" t="s">
        <v>177</v>
      </c>
      <c r="B171" s="3">
        <v>45461</v>
      </c>
      <c r="C171" t="s">
        <v>311</v>
      </c>
      <c r="D171" t="s">
        <v>316</v>
      </c>
      <c r="E171" t="s">
        <v>320</v>
      </c>
      <c r="F171">
        <v>3</v>
      </c>
      <c r="G171" s="8">
        <v>651</v>
      </c>
      <c r="H171" t="s">
        <v>330</v>
      </c>
    </row>
    <row r="172" spans="1:8" x14ac:dyDescent="0.3">
      <c r="A172" t="s">
        <v>178</v>
      </c>
      <c r="B172" s="3">
        <v>45462</v>
      </c>
      <c r="C172" t="s">
        <v>311</v>
      </c>
      <c r="D172" t="s">
        <v>317</v>
      </c>
      <c r="E172" t="s">
        <v>321</v>
      </c>
      <c r="F172">
        <v>14</v>
      </c>
      <c r="G172" s="8">
        <v>5110</v>
      </c>
      <c r="H172" t="s">
        <v>330</v>
      </c>
    </row>
    <row r="173" spans="1:8" x14ac:dyDescent="0.3">
      <c r="A173" t="s">
        <v>179</v>
      </c>
      <c r="B173" s="3">
        <v>45463</v>
      </c>
      <c r="C173" t="s">
        <v>311</v>
      </c>
      <c r="D173" t="s">
        <v>317</v>
      </c>
      <c r="E173" t="s">
        <v>321</v>
      </c>
      <c r="F173">
        <v>3</v>
      </c>
      <c r="G173" s="8">
        <v>1020</v>
      </c>
      <c r="H173" t="s">
        <v>330</v>
      </c>
    </row>
    <row r="174" spans="1:8" x14ac:dyDescent="0.3">
      <c r="A174" t="s">
        <v>180</v>
      </c>
      <c r="B174" s="3">
        <v>45464</v>
      </c>
      <c r="C174" t="s">
        <v>314</v>
      </c>
      <c r="D174" t="s">
        <v>318</v>
      </c>
      <c r="E174" t="s">
        <v>324</v>
      </c>
      <c r="F174">
        <v>1</v>
      </c>
      <c r="G174" s="8">
        <v>1244</v>
      </c>
      <c r="H174" t="s">
        <v>330</v>
      </c>
    </row>
    <row r="175" spans="1:8" x14ac:dyDescent="0.3">
      <c r="A175" t="s">
        <v>181</v>
      </c>
      <c r="B175" s="3">
        <v>45465</v>
      </c>
      <c r="C175" t="s">
        <v>314</v>
      </c>
      <c r="D175" t="s">
        <v>317</v>
      </c>
      <c r="E175" t="s">
        <v>323</v>
      </c>
      <c r="F175">
        <v>8</v>
      </c>
      <c r="G175" s="8">
        <v>9488</v>
      </c>
      <c r="H175" t="s">
        <v>330</v>
      </c>
    </row>
    <row r="176" spans="1:8" x14ac:dyDescent="0.3">
      <c r="A176" t="s">
        <v>182</v>
      </c>
      <c r="B176" s="3">
        <v>45466</v>
      </c>
      <c r="C176" t="s">
        <v>312</v>
      </c>
      <c r="D176" t="s">
        <v>317</v>
      </c>
      <c r="E176" t="s">
        <v>320</v>
      </c>
      <c r="F176">
        <v>12</v>
      </c>
      <c r="G176" s="8">
        <v>11280</v>
      </c>
      <c r="H176" t="s">
        <v>330</v>
      </c>
    </row>
    <row r="177" spans="1:8" x14ac:dyDescent="0.3">
      <c r="A177" t="s">
        <v>183</v>
      </c>
      <c r="B177" s="3">
        <v>45467</v>
      </c>
      <c r="C177" t="s">
        <v>314</v>
      </c>
      <c r="D177" t="s">
        <v>317</v>
      </c>
      <c r="E177" t="s">
        <v>322</v>
      </c>
      <c r="F177">
        <v>2</v>
      </c>
      <c r="G177" s="8">
        <v>2884</v>
      </c>
      <c r="H177" t="s">
        <v>330</v>
      </c>
    </row>
    <row r="178" spans="1:8" x14ac:dyDescent="0.3">
      <c r="A178" t="s">
        <v>184</v>
      </c>
      <c r="B178" s="3">
        <v>45468</v>
      </c>
      <c r="C178" t="s">
        <v>314</v>
      </c>
      <c r="D178" t="s">
        <v>315</v>
      </c>
      <c r="E178" t="s">
        <v>320</v>
      </c>
      <c r="F178">
        <v>2</v>
      </c>
      <c r="G178" s="8">
        <v>1956</v>
      </c>
      <c r="H178" t="s">
        <v>330</v>
      </c>
    </row>
    <row r="179" spans="1:8" x14ac:dyDescent="0.3">
      <c r="A179" t="s">
        <v>185</v>
      </c>
      <c r="B179" s="3">
        <v>45469</v>
      </c>
      <c r="C179" t="s">
        <v>311</v>
      </c>
      <c r="D179" t="s">
        <v>316</v>
      </c>
      <c r="E179" t="s">
        <v>322</v>
      </c>
      <c r="F179">
        <v>1</v>
      </c>
      <c r="G179" s="8">
        <v>152</v>
      </c>
      <c r="H179" t="s">
        <v>330</v>
      </c>
    </row>
    <row r="180" spans="1:8" x14ac:dyDescent="0.3">
      <c r="A180" t="s">
        <v>186</v>
      </c>
      <c r="B180" s="3">
        <v>45470</v>
      </c>
      <c r="C180" t="s">
        <v>310</v>
      </c>
      <c r="D180" t="s">
        <v>317</v>
      </c>
      <c r="E180" t="s">
        <v>321</v>
      </c>
      <c r="F180">
        <v>3</v>
      </c>
      <c r="G180" s="8">
        <v>1725</v>
      </c>
      <c r="H180" t="s">
        <v>330</v>
      </c>
    </row>
    <row r="181" spans="1:8" x14ac:dyDescent="0.3">
      <c r="A181" t="s">
        <v>187</v>
      </c>
      <c r="B181" s="3">
        <v>45471</v>
      </c>
      <c r="C181" t="s">
        <v>310</v>
      </c>
      <c r="D181" t="s">
        <v>316</v>
      </c>
      <c r="E181" t="s">
        <v>323</v>
      </c>
      <c r="F181">
        <v>11</v>
      </c>
      <c r="G181" s="8">
        <v>3696</v>
      </c>
      <c r="H181" t="s">
        <v>330</v>
      </c>
    </row>
    <row r="182" spans="1:8" x14ac:dyDescent="0.3">
      <c r="A182" t="s">
        <v>188</v>
      </c>
      <c r="B182" s="3">
        <v>45472</v>
      </c>
      <c r="C182" t="s">
        <v>309</v>
      </c>
      <c r="D182" t="s">
        <v>317</v>
      </c>
      <c r="E182" t="s">
        <v>322</v>
      </c>
      <c r="F182">
        <v>8</v>
      </c>
      <c r="G182" s="8">
        <v>296</v>
      </c>
      <c r="H182" t="s">
        <v>330</v>
      </c>
    </row>
    <row r="183" spans="1:8" x14ac:dyDescent="0.3">
      <c r="A183" t="s">
        <v>189</v>
      </c>
      <c r="B183" s="3">
        <v>45473</v>
      </c>
      <c r="C183" t="s">
        <v>309</v>
      </c>
      <c r="D183" t="s">
        <v>318</v>
      </c>
      <c r="E183" t="s">
        <v>320</v>
      </c>
      <c r="F183">
        <v>6</v>
      </c>
      <c r="G183" s="8">
        <v>312</v>
      </c>
      <c r="H183" t="s">
        <v>330</v>
      </c>
    </row>
    <row r="184" spans="1:8" x14ac:dyDescent="0.3">
      <c r="A184" t="s">
        <v>190</v>
      </c>
      <c r="B184" s="3">
        <v>45474</v>
      </c>
      <c r="C184" t="s">
        <v>314</v>
      </c>
      <c r="D184" t="s">
        <v>316</v>
      </c>
      <c r="E184" t="s">
        <v>321</v>
      </c>
      <c r="F184">
        <v>10</v>
      </c>
      <c r="G184" s="8">
        <v>10810</v>
      </c>
      <c r="H184" t="s">
        <v>331</v>
      </c>
    </row>
    <row r="185" spans="1:8" x14ac:dyDescent="0.3">
      <c r="A185" t="s">
        <v>191</v>
      </c>
      <c r="B185" s="3">
        <v>45475</v>
      </c>
      <c r="C185" t="s">
        <v>308</v>
      </c>
      <c r="D185" t="s">
        <v>317</v>
      </c>
      <c r="E185" t="s">
        <v>324</v>
      </c>
      <c r="F185">
        <v>4</v>
      </c>
      <c r="G185" s="8">
        <v>124</v>
      </c>
      <c r="H185" t="s">
        <v>331</v>
      </c>
    </row>
    <row r="186" spans="1:8" x14ac:dyDescent="0.3">
      <c r="A186" t="s">
        <v>192</v>
      </c>
      <c r="B186" s="3">
        <v>45476</v>
      </c>
      <c r="C186" t="s">
        <v>308</v>
      </c>
      <c r="D186" t="s">
        <v>315</v>
      </c>
      <c r="E186" t="s">
        <v>324</v>
      </c>
      <c r="F186">
        <v>4</v>
      </c>
      <c r="G186" s="8">
        <v>40</v>
      </c>
      <c r="H186" t="s">
        <v>331</v>
      </c>
    </row>
    <row r="187" spans="1:8" x14ac:dyDescent="0.3">
      <c r="A187" t="s">
        <v>193</v>
      </c>
      <c r="B187" s="3">
        <v>45477</v>
      </c>
      <c r="C187" t="s">
        <v>312</v>
      </c>
      <c r="D187" t="s">
        <v>317</v>
      </c>
      <c r="E187" t="s">
        <v>319</v>
      </c>
      <c r="F187">
        <v>7</v>
      </c>
      <c r="G187" s="8">
        <v>4375</v>
      </c>
      <c r="H187" t="s">
        <v>331</v>
      </c>
    </row>
    <row r="188" spans="1:8" x14ac:dyDescent="0.3">
      <c r="A188" t="s">
        <v>194</v>
      </c>
      <c r="B188" s="3">
        <v>45478</v>
      </c>
      <c r="C188" t="s">
        <v>308</v>
      </c>
      <c r="D188" t="s">
        <v>316</v>
      </c>
      <c r="E188" t="s">
        <v>319</v>
      </c>
      <c r="F188">
        <v>6</v>
      </c>
      <c r="G188" s="8">
        <v>210</v>
      </c>
      <c r="H188" t="s">
        <v>331</v>
      </c>
    </row>
    <row r="189" spans="1:8" x14ac:dyDescent="0.3">
      <c r="A189" t="s">
        <v>195</v>
      </c>
      <c r="B189" s="3">
        <v>45479</v>
      </c>
      <c r="C189" t="s">
        <v>308</v>
      </c>
      <c r="D189" t="s">
        <v>315</v>
      </c>
      <c r="E189" t="s">
        <v>322</v>
      </c>
      <c r="F189">
        <v>12</v>
      </c>
      <c r="G189" s="8">
        <v>360</v>
      </c>
      <c r="H189" t="s">
        <v>331</v>
      </c>
    </row>
    <row r="190" spans="1:8" x14ac:dyDescent="0.3">
      <c r="A190" t="s">
        <v>196</v>
      </c>
      <c r="B190" s="3">
        <v>45480</v>
      </c>
      <c r="C190" t="s">
        <v>314</v>
      </c>
      <c r="D190" t="s">
        <v>317</v>
      </c>
      <c r="E190" t="s">
        <v>324</v>
      </c>
      <c r="F190">
        <v>5</v>
      </c>
      <c r="G190" s="8">
        <v>4635</v>
      </c>
      <c r="H190" t="s">
        <v>331</v>
      </c>
    </row>
    <row r="191" spans="1:8" x14ac:dyDescent="0.3">
      <c r="A191" t="s">
        <v>197</v>
      </c>
      <c r="B191" s="3">
        <v>45481</v>
      </c>
      <c r="C191" t="s">
        <v>310</v>
      </c>
      <c r="D191" t="s">
        <v>318</v>
      </c>
      <c r="E191" t="s">
        <v>321</v>
      </c>
      <c r="F191">
        <v>9</v>
      </c>
      <c r="G191" s="8">
        <v>6228</v>
      </c>
      <c r="H191" t="s">
        <v>331</v>
      </c>
    </row>
    <row r="192" spans="1:8" x14ac:dyDescent="0.3">
      <c r="A192" t="s">
        <v>198</v>
      </c>
      <c r="B192" s="3">
        <v>45482</v>
      </c>
      <c r="C192" t="s">
        <v>311</v>
      </c>
      <c r="D192" t="s">
        <v>318</v>
      </c>
      <c r="E192" t="s">
        <v>321</v>
      </c>
      <c r="F192">
        <v>10</v>
      </c>
      <c r="G192" s="8">
        <v>1640</v>
      </c>
      <c r="H192" t="s">
        <v>331</v>
      </c>
    </row>
    <row r="193" spans="1:8" x14ac:dyDescent="0.3">
      <c r="A193" t="s">
        <v>199</v>
      </c>
      <c r="B193" s="3">
        <v>45483</v>
      </c>
      <c r="C193" t="s">
        <v>311</v>
      </c>
      <c r="D193" t="s">
        <v>315</v>
      </c>
      <c r="E193" t="s">
        <v>319</v>
      </c>
      <c r="F193">
        <v>7</v>
      </c>
      <c r="G193" s="8">
        <v>2079</v>
      </c>
      <c r="H193" t="s">
        <v>331</v>
      </c>
    </row>
    <row r="194" spans="1:8" x14ac:dyDescent="0.3">
      <c r="A194" t="s">
        <v>200</v>
      </c>
      <c r="B194" s="3">
        <v>45484</v>
      </c>
      <c r="C194" t="s">
        <v>312</v>
      </c>
      <c r="D194" t="s">
        <v>315</v>
      </c>
      <c r="E194" t="s">
        <v>323</v>
      </c>
      <c r="F194">
        <v>5</v>
      </c>
      <c r="G194" s="8">
        <v>3015</v>
      </c>
      <c r="H194" t="s">
        <v>331</v>
      </c>
    </row>
    <row r="195" spans="1:8" x14ac:dyDescent="0.3">
      <c r="A195" t="s">
        <v>201</v>
      </c>
      <c r="B195" s="3">
        <v>45485</v>
      </c>
      <c r="C195" t="s">
        <v>310</v>
      </c>
      <c r="D195" t="s">
        <v>317</v>
      </c>
      <c r="E195" t="s">
        <v>322</v>
      </c>
      <c r="F195">
        <v>11</v>
      </c>
      <c r="G195" s="8">
        <v>6721</v>
      </c>
      <c r="H195" t="s">
        <v>331</v>
      </c>
    </row>
    <row r="196" spans="1:8" x14ac:dyDescent="0.3">
      <c r="A196" t="s">
        <v>202</v>
      </c>
      <c r="B196" s="3">
        <v>45486</v>
      </c>
      <c r="C196" t="s">
        <v>313</v>
      </c>
      <c r="D196" t="s">
        <v>317</v>
      </c>
      <c r="E196" t="s">
        <v>324</v>
      </c>
      <c r="F196">
        <v>9</v>
      </c>
      <c r="G196" s="8">
        <v>900</v>
      </c>
      <c r="H196" t="s">
        <v>331</v>
      </c>
    </row>
    <row r="197" spans="1:8" x14ac:dyDescent="0.3">
      <c r="A197" t="s">
        <v>203</v>
      </c>
      <c r="B197" s="3">
        <v>45487</v>
      </c>
      <c r="C197" t="s">
        <v>312</v>
      </c>
      <c r="D197" t="s">
        <v>318</v>
      </c>
      <c r="E197" t="s">
        <v>322</v>
      </c>
      <c r="F197">
        <v>1</v>
      </c>
      <c r="G197" s="8">
        <v>884</v>
      </c>
      <c r="H197" t="s">
        <v>331</v>
      </c>
    </row>
    <row r="198" spans="1:8" x14ac:dyDescent="0.3">
      <c r="A198" t="s">
        <v>204</v>
      </c>
      <c r="B198" s="3">
        <v>45488</v>
      </c>
      <c r="C198" t="s">
        <v>309</v>
      </c>
      <c r="D198" t="s">
        <v>315</v>
      </c>
      <c r="E198" t="s">
        <v>323</v>
      </c>
      <c r="F198">
        <v>12</v>
      </c>
      <c r="G198" s="8">
        <v>540</v>
      </c>
      <c r="H198" t="s">
        <v>331</v>
      </c>
    </row>
    <row r="199" spans="1:8" x14ac:dyDescent="0.3">
      <c r="A199" t="s">
        <v>205</v>
      </c>
      <c r="B199" s="3">
        <v>45489</v>
      </c>
      <c r="C199" t="s">
        <v>311</v>
      </c>
      <c r="D199" t="s">
        <v>316</v>
      </c>
      <c r="E199" t="s">
        <v>322</v>
      </c>
      <c r="F199">
        <v>7</v>
      </c>
      <c r="G199" s="8">
        <v>1183</v>
      </c>
      <c r="H199" t="s">
        <v>331</v>
      </c>
    </row>
    <row r="200" spans="1:8" x14ac:dyDescent="0.3">
      <c r="A200" t="s">
        <v>206</v>
      </c>
      <c r="B200" s="3">
        <v>45490</v>
      </c>
      <c r="C200" t="s">
        <v>313</v>
      </c>
      <c r="D200" t="s">
        <v>318</v>
      </c>
      <c r="E200" t="s">
        <v>319</v>
      </c>
      <c r="F200">
        <v>11</v>
      </c>
      <c r="G200" s="8">
        <v>2024</v>
      </c>
      <c r="H200" t="s">
        <v>331</v>
      </c>
    </row>
    <row r="201" spans="1:8" x14ac:dyDescent="0.3">
      <c r="A201" t="s">
        <v>207</v>
      </c>
      <c r="B201" s="3">
        <v>45491</v>
      </c>
      <c r="C201" t="s">
        <v>312</v>
      </c>
      <c r="D201" t="s">
        <v>317</v>
      </c>
      <c r="E201" t="s">
        <v>323</v>
      </c>
      <c r="F201">
        <v>5</v>
      </c>
      <c r="G201" s="8">
        <v>2390</v>
      </c>
      <c r="H201" t="s">
        <v>331</v>
      </c>
    </row>
    <row r="202" spans="1:8" x14ac:dyDescent="0.3">
      <c r="A202" t="s">
        <v>208</v>
      </c>
      <c r="B202" s="3">
        <v>45492</v>
      </c>
      <c r="C202" t="s">
        <v>312</v>
      </c>
      <c r="D202" t="s">
        <v>318</v>
      </c>
      <c r="E202" t="s">
        <v>321</v>
      </c>
      <c r="F202">
        <v>10</v>
      </c>
      <c r="G202" s="8">
        <v>3570</v>
      </c>
      <c r="H202" t="s">
        <v>331</v>
      </c>
    </row>
    <row r="203" spans="1:8" x14ac:dyDescent="0.3">
      <c r="A203" t="s">
        <v>209</v>
      </c>
      <c r="B203" s="3">
        <v>45493</v>
      </c>
      <c r="C203" t="s">
        <v>308</v>
      </c>
      <c r="D203" t="s">
        <v>317</v>
      </c>
      <c r="E203" t="s">
        <v>320</v>
      </c>
      <c r="F203">
        <v>1</v>
      </c>
      <c r="G203" s="8">
        <v>18</v>
      </c>
      <c r="H203" t="s">
        <v>331</v>
      </c>
    </row>
    <row r="204" spans="1:8" x14ac:dyDescent="0.3">
      <c r="A204" t="s">
        <v>210</v>
      </c>
      <c r="B204" s="3">
        <v>45494</v>
      </c>
      <c r="C204" t="s">
        <v>314</v>
      </c>
      <c r="D204" t="s">
        <v>317</v>
      </c>
      <c r="E204" t="s">
        <v>320</v>
      </c>
      <c r="F204">
        <v>13</v>
      </c>
      <c r="G204" s="8">
        <v>10816</v>
      </c>
      <c r="H204" t="s">
        <v>331</v>
      </c>
    </row>
    <row r="205" spans="1:8" x14ac:dyDescent="0.3">
      <c r="A205" t="s">
        <v>211</v>
      </c>
      <c r="B205" s="3">
        <v>45495</v>
      </c>
      <c r="C205" t="s">
        <v>312</v>
      </c>
      <c r="D205" t="s">
        <v>315</v>
      </c>
      <c r="E205" t="s">
        <v>323</v>
      </c>
      <c r="F205">
        <v>12</v>
      </c>
      <c r="G205" s="8">
        <v>8976</v>
      </c>
      <c r="H205" t="s">
        <v>331</v>
      </c>
    </row>
    <row r="206" spans="1:8" x14ac:dyDescent="0.3">
      <c r="A206" t="s">
        <v>212</v>
      </c>
      <c r="B206" s="3">
        <v>45496</v>
      </c>
      <c r="C206" t="s">
        <v>313</v>
      </c>
      <c r="D206" t="s">
        <v>317</v>
      </c>
      <c r="E206" t="s">
        <v>320</v>
      </c>
      <c r="F206">
        <v>11</v>
      </c>
      <c r="G206" s="8">
        <v>2035</v>
      </c>
      <c r="H206" t="s">
        <v>331</v>
      </c>
    </row>
    <row r="207" spans="1:8" x14ac:dyDescent="0.3">
      <c r="A207" t="s">
        <v>213</v>
      </c>
      <c r="B207" s="3">
        <v>45497</v>
      </c>
      <c r="C207" t="s">
        <v>312</v>
      </c>
      <c r="D207" t="s">
        <v>315</v>
      </c>
      <c r="E207" t="s">
        <v>323</v>
      </c>
      <c r="F207">
        <v>1</v>
      </c>
      <c r="G207" s="8">
        <v>349</v>
      </c>
      <c r="H207" t="s">
        <v>331</v>
      </c>
    </row>
    <row r="208" spans="1:8" x14ac:dyDescent="0.3">
      <c r="A208" t="s">
        <v>214</v>
      </c>
      <c r="B208" s="3">
        <v>45498</v>
      </c>
      <c r="C208" t="s">
        <v>314</v>
      </c>
      <c r="D208" t="s">
        <v>315</v>
      </c>
      <c r="E208" t="s">
        <v>324</v>
      </c>
      <c r="F208">
        <v>13</v>
      </c>
      <c r="G208" s="8">
        <v>11206</v>
      </c>
      <c r="H208" t="s">
        <v>331</v>
      </c>
    </row>
    <row r="209" spans="1:8" x14ac:dyDescent="0.3">
      <c r="A209" t="s">
        <v>215</v>
      </c>
      <c r="B209" s="3">
        <v>45499</v>
      </c>
      <c r="C209" t="s">
        <v>308</v>
      </c>
      <c r="D209" t="s">
        <v>315</v>
      </c>
      <c r="E209" t="s">
        <v>319</v>
      </c>
      <c r="F209">
        <v>6</v>
      </c>
      <c r="G209" s="8">
        <v>288</v>
      </c>
      <c r="H209" t="s">
        <v>331</v>
      </c>
    </row>
    <row r="210" spans="1:8" x14ac:dyDescent="0.3">
      <c r="A210" t="s">
        <v>216</v>
      </c>
      <c r="B210" s="3">
        <v>45500</v>
      </c>
      <c r="C210" t="s">
        <v>309</v>
      </c>
      <c r="D210" t="s">
        <v>318</v>
      </c>
      <c r="E210" t="s">
        <v>323</v>
      </c>
      <c r="F210">
        <v>9</v>
      </c>
      <c r="G210" s="8">
        <v>396</v>
      </c>
      <c r="H210" t="s">
        <v>331</v>
      </c>
    </row>
    <row r="211" spans="1:8" x14ac:dyDescent="0.3">
      <c r="A211" t="s">
        <v>217</v>
      </c>
      <c r="B211" s="3">
        <v>45501</v>
      </c>
      <c r="C211" t="s">
        <v>312</v>
      </c>
      <c r="D211" t="s">
        <v>316</v>
      </c>
      <c r="E211" t="s">
        <v>322</v>
      </c>
      <c r="F211">
        <v>1</v>
      </c>
      <c r="G211" s="8">
        <v>652</v>
      </c>
      <c r="H211" t="s">
        <v>331</v>
      </c>
    </row>
    <row r="212" spans="1:8" x14ac:dyDescent="0.3">
      <c r="A212" t="s">
        <v>218</v>
      </c>
      <c r="B212" s="3">
        <v>45502</v>
      </c>
      <c r="C212" t="s">
        <v>310</v>
      </c>
      <c r="D212" t="s">
        <v>317</v>
      </c>
      <c r="E212" t="s">
        <v>322</v>
      </c>
      <c r="F212">
        <v>9</v>
      </c>
      <c r="G212" s="8">
        <v>5904</v>
      </c>
      <c r="H212" t="s">
        <v>331</v>
      </c>
    </row>
    <row r="213" spans="1:8" x14ac:dyDescent="0.3">
      <c r="A213" t="s">
        <v>219</v>
      </c>
      <c r="B213" s="3">
        <v>45503</v>
      </c>
      <c r="C213" t="s">
        <v>309</v>
      </c>
      <c r="D213" t="s">
        <v>318</v>
      </c>
      <c r="E213" t="s">
        <v>321</v>
      </c>
      <c r="F213">
        <v>2</v>
      </c>
      <c r="G213" s="8">
        <v>150</v>
      </c>
      <c r="H213" t="s">
        <v>331</v>
      </c>
    </row>
    <row r="214" spans="1:8" x14ac:dyDescent="0.3">
      <c r="A214" t="s">
        <v>220</v>
      </c>
      <c r="B214" s="3">
        <v>45504</v>
      </c>
      <c r="C214" t="s">
        <v>310</v>
      </c>
      <c r="D214" t="s">
        <v>318</v>
      </c>
      <c r="E214" t="s">
        <v>322</v>
      </c>
      <c r="F214">
        <v>7</v>
      </c>
      <c r="G214" s="8">
        <v>4837</v>
      </c>
      <c r="H214" t="s">
        <v>331</v>
      </c>
    </row>
    <row r="215" spans="1:8" x14ac:dyDescent="0.3">
      <c r="A215" t="s">
        <v>221</v>
      </c>
      <c r="B215" s="3">
        <v>45505</v>
      </c>
      <c r="C215" t="s">
        <v>310</v>
      </c>
      <c r="D215" t="s">
        <v>316</v>
      </c>
      <c r="E215" t="s">
        <v>319</v>
      </c>
      <c r="F215">
        <v>12</v>
      </c>
      <c r="G215" s="8">
        <v>8292</v>
      </c>
      <c r="H215" t="s">
        <v>332</v>
      </c>
    </row>
    <row r="216" spans="1:8" x14ac:dyDescent="0.3">
      <c r="A216" t="s">
        <v>222</v>
      </c>
      <c r="B216" s="3">
        <v>45506</v>
      </c>
      <c r="C216" t="s">
        <v>308</v>
      </c>
      <c r="D216" t="s">
        <v>315</v>
      </c>
      <c r="E216" t="s">
        <v>321</v>
      </c>
      <c r="F216">
        <v>5</v>
      </c>
      <c r="G216" s="8">
        <v>130</v>
      </c>
      <c r="H216" t="s">
        <v>332</v>
      </c>
    </row>
    <row r="217" spans="1:8" x14ac:dyDescent="0.3">
      <c r="A217" t="s">
        <v>223</v>
      </c>
      <c r="B217" s="3">
        <v>45507</v>
      </c>
      <c r="C217" t="s">
        <v>309</v>
      </c>
      <c r="D217" t="s">
        <v>315</v>
      </c>
      <c r="E217" t="s">
        <v>322</v>
      </c>
      <c r="F217">
        <v>8</v>
      </c>
      <c r="G217" s="8">
        <v>608</v>
      </c>
      <c r="H217" t="s">
        <v>332</v>
      </c>
    </row>
    <row r="218" spans="1:8" x14ac:dyDescent="0.3">
      <c r="A218" t="s">
        <v>224</v>
      </c>
      <c r="B218" s="3">
        <v>45508</v>
      </c>
      <c r="C218" t="s">
        <v>312</v>
      </c>
      <c r="D218" t="s">
        <v>318</v>
      </c>
      <c r="E218" t="s">
        <v>320</v>
      </c>
      <c r="F218">
        <v>3</v>
      </c>
      <c r="G218" s="8">
        <v>1146</v>
      </c>
      <c r="H218" t="s">
        <v>332</v>
      </c>
    </row>
    <row r="219" spans="1:8" x14ac:dyDescent="0.3">
      <c r="A219" t="s">
        <v>225</v>
      </c>
      <c r="B219" s="3">
        <v>45509</v>
      </c>
      <c r="C219" t="s">
        <v>313</v>
      </c>
      <c r="D219" t="s">
        <v>315</v>
      </c>
      <c r="E219" t="s">
        <v>324</v>
      </c>
      <c r="F219">
        <v>13</v>
      </c>
      <c r="G219" s="8">
        <v>1755</v>
      </c>
      <c r="H219" t="s">
        <v>332</v>
      </c>
    </row>
    <row r="220" spans="1:8" x14ac:dyDescent="0.3">
      <c r="A220" t="s">
        <v>226</v>
      </c>
      <c r="B220" s="3">
        <v>45510</v>
      </c>
      <c r="C220" t="s">
        <v>310</v>
      </c>
      <c r="D220" t="s">
        <v>318</v>
      </c>
      <c r="E220" t="s">
        <v>322</v>
      </c>
      <c r="F220">
        <v>12</v>
      </c>
      <c r="G220" s="8">
        <v>5568</v>
      </c>
      <c r="H220" t="s">
        <v>332</v>
      </c>
    </row>
    <row r="221" spans="1:8" x14ac:dyDescent="0.3">
      <c r="A221" t="s">
        <v>227</v>
      </c>
      <c r="B221" s="3">
        <v>45511</v>
      </c>
      <c r="C221" t="s">
        <v>313</v>
      </c>
      <c r="D221" t="s">
        <v>318</v>
      </c>
      <c r="E221" t="s">
        <v>320</v>
      </c>
      <c r="F221">
        <v>6</v>
      </c>
      <c r="G221" s="8">
        <v>1122</v>
      </c>
      <c r="H221" t="s">
        <v>332</v>
      </c>
    </row>
    <row r="222" spans="1:8" x14ac:dyDescent="0.3">
      <c r="A222" t="s">
        <v>228</v>
      </c>
      <c r="B222" s="3">
        <v>45512</v>
      </c>
      <c r="C222" t="s">
        <v>308</v>
      </c>
      <c r="D222" t="s">
        <v>315</v>
      </c>
      <c r="E222" t="s">
        <v>324</v>
      </c>
      <c r="F222">
        <v>5</v>
      </c>
      <c r="G222" s="8">
        <v>170</v>
      </c>
      <c r="H222" t="s">
        <v>332</v>
      </c>
    </row>
    <row r="223" spans="1:8" x14ac:dyDescent="0.3">
      <c r="A223" t="s">
        <v>229</v>
      </c>
      <c r="B223" s="3">
        <v>45513</v>
      </c>
      <c r="C223" t="s">
        <v>308</v>
      </c>
      <c r="D223" t="s">
        <v>317</v>
      </c>
      <c r="E223" t="s">
        <v>322</v>
      </c>
      <c r="F223">
        <v>14</v>
      </c>
      <c r="G223" s="8">
        <v>420</v>
      </c>
      <c r="H223" t="s">
        <v>332</v>
      </c>
    </row>
    <row r="224" spans="1:8" x14ac:dyDescent="0.3">
      <c r="A224" t="s">
        <v>230</v>
      </c>
      <c r="B224" s="3">
        <v>45514</v>
      </c>
      <c r="C224" t="s">
        <v>312</v>
      </c>
      <c r="D224" t="s">
        <v>315</v>
      </c>
      <c r="E224" t="s">
        <v>323</v>
      </c>
      <c r="F224">
        <v>7</v>
      </c>
      <c r="G224" s="8">
        <v>5817</v>
      </c>
      <c r="H224" t="s">
        <v>332</v>
      </c>
    </row>
    <row r="225" spans="1:8" x14ac:dyDescent="0.3">
      <c r="A225" t="s">
        <v>231</v>
      </c>
      <c r="B225" s="3">
        <v>45515</v>
      </c>
      <c r="C225" t="s">
        <v>312</v>
      </c>
      <c r="D225" t="s">
        <v>315</v>
      </c>
      <c r="E225" t="s">
        <v>319</v>
      </c>
      <c r="F225">
        <v>4</v>
      </c>
      <c r="G225" s="8">
        <v>2120</v>
      </c>
      <c r="H225" t="s">
        <v>332</v>
      </c>
    </row>
    <row r="226" spans="1:8" x14ac:dyDescent="0.3">
      <c r="A226" t="s">
        <v>232</v>
      </c>
      <c r="B226" s="3">
        <v>45516</v>
      </c>
      <c r="C226" t="s">
        <v>308</v>
      </c>
      <c r="D226" t="s">
        <v>315</v>
      </c>
      <c r="E226" t="s">
        <v>321</v>
      </c>
      <c r="F226">
        <v>1</v>
      </c>
      <c r="G226" s="8">
        <v>24</v>
      </c>
      <c r="H226" t="s">
        <v>332</v>
      </c>
    </row>
    <row r="227" spans="1:8" x14ac:dyDescent="0.3">
      <c r="A227" t="s">
        <v>233</v>
      </c>
      <c r="B227" s="3">
        <v>45517</v>
      </c>
      <c r="C227" t="s">
        <v>313</v>
      </c>
      <c r="D227" t="s">
        <v>315</v>
      </c>
      <c r="E227" t="s">
        <v>323</v>
      </c>
      <c r="F227">
        <v>5</v>
      </c>
      <c r="G227" s="8">
        <v>275</v>
      </c>
      <c r="H227" t="s">
        <v>332</v>
      </c>
    </row>
    <row r="228" spans="1:8" x14ac:dyDescent="0.3">
      <c r="A228" t="s">
        <v>234</v>
      </c>
      <c r="B228" s="3">
        <v>45518</v>
      </c>
      <c r="C228" t="s">
        <v>313</v>
      </c>
      <c r="D228" t="s">
        <v>316</v>
      </c>
      <c r="E228" t="s">
        <v>322</v>
      </c>
      <c r="F228">
        <v>10</v>
      </c>
      <c r="G228" s="8">
        <v>1940</v>
      </c>
      <c r="H228" t="s">
        <v>332</v>
      </c>
    </row>
    <row r="229" spans="1:8" x14ac:dyDescent="0.3">
      <c r="A229" t="s">
        <v>235</v>
      </c>
      <c r="B229" s="3">
        <v>45519</v>
      </c>
      <c r="C229" t="s">
        <v>310</v>
      </c>
      <c r="D229" t="s">
        <v>315</v>
      </c>
      <c r="E229" t="s">
        <v>322</v>
      </c>
      <c r="F229">
        <v>10</v>
      </c>
      <c r="G229" s="8">
        <v>5120</v>
      </c>
      <c r="H229" t="s">
        <v>332</v>
      </c>
    </row>
    <row r="230" spans="1:8" x14ac:dyDescent="0.3">
      <c r="A230" t="s">
        <v>236</v>
      </c>
      <c r="B230" s="3">
        <v>45520</v>
      </c>
      <c r="C230" t="s">
        <v>311</v>
      </c>
      <c r="D230" t="s">
        <v>317</v>
      </c>
      <c r="E230" t="s">
        <v>321</v>
      </c>
      <c r="F230">
        <v>1</v>
      </c>
      <c r="G230" s="8">
        <v>218</v>
      </c>
      <c r="H230" t="s">
        <v>332</v>
      </c>
    </row>
    <row r="231" spans="1:8" x14ac:dyDescent="0.3">
      <c r="A231" t="s">
        <v>237</v>
      </c>
      <c r="B231" s="3">
        <v>45521</v>
      </c>
      <c r="C231" t="s">
        <v>314</v>
      </c>
      <c r="D231" t="s">
        <v>317</v>
      </c>
      <c r="E231" t="s">
        <v>324</v>
      </c>
      <c r="F231">
        <v>3</v>
      </c>
      <c r="G231" s="8">
        <v>2634</v>
      </c>
      <c r="H231" t="s">
        <v>332</v>
      </c>
    </row>
    <row r="232" spans="1:8" x14ac:dyDescent="0.3">
      <c r="A232" t="s">
        <v>238</v>
      </c>
      <c r="B232" s="3">
        <v>45522</v>
      </c>
      <c r="C232" t="s">
        <v>313</v>
      </c>
      <c r="D232" t="s">
        <v>316</v>
      </c>
      <c r="E232" t="s">
        <v>321</v>
      </c>
      <c r="F232">
        <v>8</v>
      </c>
      <c r="G232" s="8">
        <v>1288</v>
      </c>
      <c r="H232" t="s">
        <v>332</v>
      </c>
    </row>
    <row r="233" spans="1:8" x14ac:dyDescent="0.3">
      <c r="A233" t="s">
        <v>239</v>
      </c>
      <c r="B233" s="3">
        <v>45523</v>
      </c>
      <c r="C233" t="s">
        <v>310</v>
      </c>
      <c r="D233" t="s">
        <v>317</v>
      </c>
      <c r="E233" t="s">
        <v>322</v>
      </c>
      <c r="F233">
        <v>7</v>
      </c>
      <c r="G233" s="8">
        <v>2646</v>
      </c>
      <c r="H233" t="s">
        <v>332</v>
      </c>
    </row>
    <row r="234" spans="1:8" x14ac:dyDescent="0.3">
      <c r="A234" t="s">
        <v>240</v>
      </c>
      <c r="B234" s="3">
        <v>45524</v>
      </c>
      <c r="C234" t="s">
        <v>313</v>
      </c>
      <c r="D234" t="s">
        <v>317</v>
      </c>
      <c r="E234" t="s">
        <v>320</v>
      </c>
      <c r="F234">
        <v>1</v>
      </c>
      <c r="G234" s="8">
        <v>116</v>
      </c>
      <c r="H234" t="s">
        <v>332</v>
      </c>
    </row>
    <row r="235" spans="1:8" x14ac:dyDescent="0.3">
      <c r="A235" t="s">
        <v>241</v>
      </c>
      <c r="B235" s="3">
        <v>45525</v>
      </c>
      <c r="C235" t="s">
        <v>309</v>
      </c>
      <c r="D235" t="s">
        <v>318</v>
      </c>
      <c r="E235" t="s">
        <v>321</v>
      </c>
      <c r="F235">
        <v>4</v>
      </c>
      <c r="G235" s="8">
        <v>88</v>
      </c>
      <c r="H235" t="s">
        <v>332</v>
      </c>
    </row>
    <row r="236" spans="1:8" x14ac:dyDescent="0.3">
      <c r="A236" t="s">
        <v>242</v>
      </c>
      <c r="B236" s="3">
        <v>45526</v>
      </c>
      <c r="C236" t="s">
        <v>310</v>
      </c>
      <c r="D236" t="s">
        <v>317</v>
      </c>
      <c r="E236" t="s">
        <v>324</v>
      </c>
      <c r="F236">
        <v>7</v>
      </c>
      <c r="G236" s="8">
        <v>2842</v>
      </c>
      <c r="H236" t="s">
        <v>332</v>
      </c>
    </row>
    <row r="237" spans="1:8" x14ac:dyDescent="0.3">
      <c r="A237" t="s">
        <v>243</v>
      </c>
      <c r="B237" s="3">
        <v>45527</v>
      </c>
      <c r="C237" t="s">
        <v>310</v>
      </c>
      <c r="D237" t="s">
        <v>318</v>
      </c>
      <c r="E237" t="s">
        <v>322</v>
      </c>
      <c r="F237">
        <v>5</v>
      </c>
      <c r="G237" s="8">
        <v>1875</v>
      </c>
      <c r="H237" t="s">
        <v>332</v>
      </c>
    </row>
    <row r="238" spans="1:8" x14ac:dyDescent="0.3">
      <c r="A238" t="s">
        <v>244</v>
      </c>
      <c r="B238" s="3">
        <v>45528</v>
      </c>
      <c r="C238" t="s">
        <v>313</v>
      </c>
      <c r="D238" t="s">
        <v>315</v>
      </c>
      <c r="E238" t="s">
        <v>321</v>
      </c>
      <c r="F238">
        <v>2</v>
      </c>
      <c r="G238" s="8">
        <v>290</v>
      </c>
      <c r="H238" t="s">
        <v>332</v>
      </c>
    </row>
    <row r="239" spans="1:8" x14ac:dyDescent="0.3">
      <c r="A239" t="s">
        <v>245</v>
      </c>
      <c r="B239" s="3">
        <v>45529</v>
      </c>
      <c r="C239" t="s">
        <v>312</v>
      </c>
      <c r="D239" t="s">
        <v>316</v>
      </c>
      <c r="E239" t="s">
        <v>319</v>
      </c>
      <c r="F239">
        <v>6</v>
      </c>
      <c r="G239" s="8">
        <v>5670</v>
      </c>
      <c r="H239" t="s">
        <v>332</v>
      </c>
    </row>
    <row r="240" spans="1:8" x14ac:dyDescent="0.3">
      <c r="A240" t="s">
        <v>246</v>
      </c>
      <c r="B240" s="3">
        <v>45530</v>
      </c>
      <c r="C240" t="s">
        <v>313</v>
      </c>
      <c r="D240" t="s">
        <v>317</v>
      </c>
      <c r="E240" t="s">
        <v>324</v>
      </c>
      <c r="F240">
        <v>4</v>
      </c>
      <c r="G240" s="8">
        <v>216</v>
      </c>
      <c r="H240" t="s">
        <v>332</v>
      </c>
    </row>
    <row r="241" spans="1:8" x14ac:dyDescent="0.3">
      <c r="A241" t="s">
        <v>247</v>
      </c>
      <c r="B241" s="3">
        <v>45531</v>
      </c>
      <c r="C241" t="s">
        <v>312</v>
      </c>
      <c r="D241" t="s">
        <v>315</v>
      </c>
      <c r="E241" t="s">
        <v>319</v>
      </c>
      <c r="F241">
        <v>14</v>
      </c>
      <c r="G241" s="8">
        <v>11578</v>
      </c>
      <c r="H241" t="s">
        <v>332</v>
      </c>
    </row>
    <row r="242" spans="1:8" x14ac:dyDescent="0.3">
      <c r="A242" t="s">
        <v>248</v>
      </c>
      <c r="B242" s="3">
        <v>45532</v>
      </c>
      <c r="C242" t="s">
        <v>308</v>
      </c>
      <c r="D242" t="s">
        <v>315</v>
      </c>
      <c r="E242" t="s">
        <v>323</v>
      </c>
      <c r="F242">
        <v>9</v>
      </c>
      <c r="G242" s="8">
        <v>234</v>
      </c>
      <c r="H242" t="s">
        <v>332</v>
      </c>
    </row>
    <row r="243" spans="1:8" x14ac:dyDescent="0.3">
      <c r="A243" t="s">
        <v>249</v>
      </c>
      <c r="B243" s="3">
        <v>45533</v>
      </c>
      <c r="C243" t="s">
        <v>313</v>
      </c>
      <c r="D243" t="s">
        <v>318</v>
      </c>
      <c r="E243" t="s">
        <v>319</v>
      </c>
      <c r="F243">
        <v>10</v>
      </c>
      <c r="G243" s="8">
        <v>880</v>
      </c>
      <c r="H243" t="s">
        <v>332</v>
      </c>
    </row>
    <row r="244" spans="1:8" x14ac:dyDescent="0.3">
      <c r="A244" t="s">
        <v>250</v>
      </c>
      <c r="B244" s="3">
        <v>45534</v>
      </c>
      <c r="C244" t="s">
        <v>313</v>
      </c>
      <c r="D244" t="s">
        <v>318</v>
      </c>
      <c r="E244" t="s">
        <v>323</v>
      </c>
      <c r="F244">
        <v>12</v>
      </c>
      <c r="G244" s="8">
        <v>2184</v>
      </c>
      <c r="H244" t="s">
        <v>332</v>
      </c>
    </row>
    <row r="245" spans="1:8" x14ac:dyDescent="0.3">
      <c r="A245" t="s">
        <v>251</v>
      </c>
      <c r="B245" s="3">
        <v>45535</v>
      </c>
      <c r="C245" t="s">
        <v>313</v>
      </c>
      <c r="D245" t="s">
        <v>315</v>
      </c>
      <c r="E245" t="s">
        <v>324</v>
      </c>
      <c r="F245">
        <v>1</v>
      </c>
      <c r="G245" s="8">
        <v>137</v>
      </c>
      <c r="H245" t="s">
        <v>332</v>
      </c>
    </row>
    <row r="246" spans="1:8" x14ac:dyDescent="0.3">
      <c r="A246" t="s">
        <v>252</v>
      </c>
      <c r="B246" s="3">
        <v>45536</v>
      </c>
      <c r="C246" t="s">
        <v>308</v>
      </c>
      <c r="D246" t="s">
        <v>316</v>
      </c>
      <c r="E246" t="s">
        <v>321</v>
      </c>
      <c r="F246">
        <v>9</v>
      </c>
      <c r="G246" s="8">
        <v>324</v>
      </c>
      <c r="H246" t="s">
        <v>333</v>
      </c>
    </row>
    <row r="247" spans="1:8" x14ac:dyDescent="0.3">
      <c r="A247" t="s">
        <v>253</v>
      </c>
      <c r="B247" s="3">
        <v>45537</v>
      </c>
      <c r="C247" t="s">
        <v>309</v>
      </c>
      <c r="D247" t="s">
        <v>318</v>
      </c>
      <c r="E247" t="s">
        <v>324</v>
      </c>
      <c r="F247">
        <v>11</v>
      </c>
      <c r="G247" s="8">
        <v>484</v>
      </c>
      <c r="H247" t="s">
        <v>333</v>
      </c>
    </row>
    <row r="248" spans="1:8" x14ac:dyDescent="0.3">
      <c r="A248" t="s">
        <v>254</v>
      </c>
      <c r="B248" s="3">
        <v>45538</v>
      </c>
      <c r="C248" t="s">
        <v>313</v>
      </c>
      <c r="D248" t="s">
        <v>317</v>
      </c>
      <c r="E248" t="s">
        <v>320</v>
      </c>
      <c r="F248">
        <v>10</v>
      </c>
      <c r="G248" s="8">
        <v>700</v>
      </c>
      <c r="H248" t="s">
        <v>333</v>
      </c>
    </row>
    <row r="249" spans="1:8" x14ac:dyDescent="0.3">
      <c r="A249" t="s">
        <v>255</v>
      </c>
      <c r="B249" s="3">
        <v>45539</v>
      </c>
      <c r="C249" t="s">
        <v>308</v>
      </c>
      <c r="D249" t="s">
        <v>318</v>
      </c>
      <c r="E249" t="s">
        <v>324</v>
      </c>
      <c r="F249">
        <v>8</v>
      </c>
      <c r="G249" s="8">
        <v>136</v>
      </c>
      <c r="H249" t="s">
        <v>333</v>
      </c>
    </row>
    <row r="250" spans="1:8" x14ac:dyDescent="0.3">
      <c r="A250" t="s">
        <v>256</v>
      </c>
      <c r="B250" s="3">
        <v>45540</v>
      </c>
      <c r="C250" t="s">
        <v>314</v>
      </c>
      <c r="D250" t="s">
        <v>317</v>
      </c>
      <c r="E250" t="s">
        <v>324</v>
      </c>
      <c r="F250">
        <v>14</v>
      </c>
      <c r="G250" s="8">
        <v>20790</v>
      </c>
      <c r="H250" t="s">
        <v>333</v>
      </c>
    </row>
    <row r="251" spans="1:8" x14ac:dyDescent="0.3">
      <c r="A251" t="s">
        <v>257</v>
      </c>
      <c r="B251" s="3">
        <v>45541</v>
      </c>
      <c r="C251" t="s">
        <v>314</v>
      </c>
      <c r="D251" t="s">
        <v>318</v>
      </c>
      <c r="E251" t="s">
        <v>322</v>
      </c>
      <c r="F251">
        <v>12</v>
      </c>
      <c r="G251" s="8">
        <v>9996</v>
      </c>
      <c r="H251" t="s">
        <v>333</v>
      </c>
    </row>
    <row r="252" spans="1:8" x14ac:dyDescent="0.3">
      <c r="A252" t="s">
        <v>258</v>
      </c>
      <c r="B252" s="3">
        <v>45542</v>
      </c>
      <c r="C252" t="s">
        <v>311</v>
      </c>
      <c r="D252" t="s">
        <v>316</v>
      </c>
      <c r="E252" t="s">
        <v>320</v>
      </c>
      <c r="F252">
        <v>3</v>
      </c>
      <c r="G252" s="8">
        <v>1068</v>
      </c>
      <c r="H252" t="s">
        <v>333</v>
      </c>
    </row>
    <row r="253" spans="1:8" x14ac:dyDescent="0.3">
      <c r="A253" t="s">
        <v>259</v>
      </c>
      <c r="B253" s="3">
        <v>45543</v>
      </c>
      <c r="C253" t="s">
        <v>311</v>
      </c>
      <c r="D253" t="s">
        <v>316</v>
      </c>
      <c r="E253" t="s">
        <v>320</v>
      </c>
      <c r="F253">
        <v>5</v>
      </c>
      <c r="G253" s="8">
        <v>920</v>
      </c>
      <c r="H253" t="s">
        <v>333</v>
      </c>
    </row>
    <row r="254" spans="1:8" x14ac:dyDescent="0.3">
      <c r="A254" t="s">
        <v>260</v>
      </c>
      <c r="B254" s="3">
        <v>45544</v>
      </c>
      <c r="C254" t="s">
        <v>309</v>
      </c>
      <c r="D254" t="s">
        <v>316</v>
      </c>
      <c r="E254" t="s">
        <v>322</v>
      </c>
      <c r="F254">
        <v>11</v>
      </c>
      <c r="G254" s="8">
        <v>495</v>
      </c>
      <c r="H254" t="s">
        <v>333</v>
      </c>
    </row>
    <row r="255" spans="1:8" x14ac:dyDescent="0.3">
      <c r="A255" t="s">
        <v>261</v>
      </c>
      <c r="B255" s="3">
        <v>45545</v>
      </c>
      <c r="C255" t="s">
        <v>314</v>
      </c>
      <c r="D255" t="s">
        <v>317</v>
      </c>
      <c r="E255" t="s">
        <v>324</v>
      </c>
      <c r="F255">
        <v>14</v>
      </c>
      <c r="G255" s="8">
        <v>17934</v>
      </c>
      <c r="H255" t="s">
        <v>333</v>
      </c>
    </row>
    <row r="256" spans="1:8" x14ac:dyDescent="0.3">
      <c r="A256" t="s">
        <v>262</v>
      </c>
      <c r="B256" s="3">
        <v>45546</v>
      </c>
      <c r="C256" t="s">
        <v>314</v>
      </c>
      <c r="D256" t="s">
        <v>317</v>
      </c>
      <c r="E256" t="s">
        <v>322</v>
      </c>
      <c r="F256">
        <v>1</v>
      </c>
      <c r="G256" s="8">
        <v>1302</v>
      </c>
      <c r="H256" t="s">
        <v>333</v>
      </c>
    </row>
    <row r="257" spans="1:8" x14ac:dyDescent="0.3">
      <c r="A257" t="s">
        <v>263</v>
      </c>
      <c r="B257" s="3">
        <v>45547</v>
      </c>
      <c r="C257" t="s">
        <v>311</v>
      </c>
      <c r="D257" t="s">
        <v>318</v>
      </c>
      <c r="E257" t="s">
        <v>320</v>
      </c>
      <c r="F257">
        <v>13</v>
      </c>
      <c r="G257" s="8">
        <v>4290</v>
      </c>
      <c r="H257" t="s">
        <v>333</v>
      </c>
    </row>
    <row r="258" spans="1:8" x14ac:dyDescent="0.3">
      <c r="A258" t="s">
        <v>264</v>
      </c>
      <c r="B258" s="3">
        <v>45548</v>
      </c>
      <c r="C258" t="s">
        <v>312</v>
      </c>
      <c r="D258" t="s">
        <v>317</v>
      </c>
      <c r="E258" t="s">
        <v>322</v>
      </c>
      <c r="F258">
        <v>9</v>
      </c>
      <c r="G258" s="8">
        <v>6516</v>
      </c>
      <c r="H258" t="s">
        <v>333</v>
      </c>
    </row>
    <row r="259" spans="1:8" x14ac:dyDescent="0.3">
      <c r="A259" t="s">
        <v>265</v>
      </c>
      <c r="B259" s="3">
        <v>45549</v>
      </c>
      <c r="C259" t="s">
        <v>310</v>
      </c>
      <c r="D259" t="s">
        <v>318</v>
      </c>
      <c r="E259" t="s">
        <v>322</v>
      </c>
      <c r="F259">
        <v>4</v>
      </c>
      <c r="G259" s="8">
        <v>2368</v>
      </c>
      <c r="H259" t="s">
        <v>333</v>
      </c>
    </row>
    <row r="260" spans="1:8" x14ac:dyDescent="0.3">
      <c r="A260" t="s">
        <v>266</v>
      </c>
      <c r="B260" s="3">
        <v>45550</v>
      </c>
      <c r="C260" t="s">
        <v>309</v>
      </c>
      <c r="D260" t="s">
        <v>318</v>
      </c>
      <c r="E260" t="s">
        <v>324</v>
      </c>
      <c r="F260">
        <v>3</v>
      </c>
      <c r="G260" s="8">
        <v>165</v>
      </c>
      <c r="H260" t="s">
        <v>333</v>
      </c>
    </row>
    <row r="261" spans="1:8" x14ac:dyDescent="0.3">
      <c r="A261" t="s">
        <v>267</v>
      </c>
      <c r="B261" s="3">
        <v>45551</v>
      </c>
      <c r="C261" t="s">
        <v>312</v>
      </c>
      <c r="D261" t="s">
        <v>317</v>
      </c>
      <c r="E261" t="s">
        <v>324</v>
      </c>
      <c r="F261">
        <v>4</v>
      </c>
      <c r="G261" s="8">
        <v>2940</v>
      </c>
      <c r="H261" t="s">
        <v>333</v>
      </c>
    </row>
    <row r="262" spans="1:8" x14ac:dyDescent="0.3">
      <c r="A262" t="s">
        <v>268</v>
      </c>
      <c r="B262" s="3">
        <v>45552</v>
      </c>
      <c r="C262" t="s">
        <v>309</v>
      </c>
      <c r="D262" t="s">
        <v>316</v>
      </c>
      <c r="E262" t="s">
        <v>320</v>
      </c>
      <c r="F262">
        <v>7</v>
      </c>
      <c r="G262" s="8">
        <v>434</v>
      </c>
      <c r="H262" t="s">
        <v>333</v>
      </c>
    </row>
    <row r="263" spans="1:8" x14ac:dyDescent="0.3">
      <c r="A263" t="s">
        <v>269</v>
      </c>
      <c r="B263" s="3">
        <v>45553</v>
      </c>
      <c r="C263" t="s">
        <v>311</v>
      </c>
      <c r="D263" t="s">
        <v>316</v>
      </c>
      <c r="E263" t="s">
        <v>323</v>
      </c>
      <c r="F263">
        <v>3</v>
      </c>
      <c r="G263" s="8">
        <v>807</v>
      </c>
      <c r="H263" t="s">
        <v>333</v>
      </c>
    </row>
    <row r="264" spans="1:8" x14ac:dyDescent="0.3">
      <c r="A264" t="s">
        <v>270</v>
      </c>
      <c r="B264" s="3">
        <v>45554</v>
      </c>
      <c r="C264" t="s">
        <v>312</v>
      </c>
      <c r="D264" t="s">
        <v>316</v>
      </c>
      <c r="E264" t="s">
        <v>320</v>
      </c>
      <c r="F264">
        <v>12</v>
      </c>
      <c r="G264" s="8">
        <v>8892</v>
      </c>
      <c r="H264" t="s">
        <v>333</v>
      </c>
    </row>
    <row r="265" spans="1:8" x14ac:dyDescent="0.3">
      <c r="A265" t="s">
        <v>271</v>
      </c>
      <c r="B265" s="3">
        <v>45555</v>
      </c>
      <c r="C265" t="s">
        <v>313</v>
      </c>
      <c r="D265" t="s">
        <v>317</v>
      </c>
      <c r="E265" t="s">
        <v>321</v>
      </c>
      <c r="F265">
        <v>9</v>
      </c>
      <c r="G265" s="8">
        <v>531</v>
      </c>
      <c r="H265" t="s">
        <v>333</v>
      </c>
    </row>
    <row r="266" spans="1:8" x14ac:dyDescent="0.3">
      <c r="A266" t="s">
        <v>272</v>
      </c>
      <c r="B266" s="3">
        <v>45556</v>
      </c>
      <c r="C266" t="s">
        <v>311</v>
      </c>
      <c r="D266" t="s">
        <v>318</v>
      </c>
      <c r="E266" t="s">
        <v>323</v>
      </c>
      <c r="F266">
        <v>6</v>
      </c>
      <c r="G266" s="8">
        <v>1842</v>
      </c>
      <c r="H266" t="s">
        <v>333</v>
      </c>
    </row>
    <row r="267" spans="1:8" x14ac:dyDescent="0.3">
      <c r="A267" t="s">
        <v>273</v>
      </c>
      <c r="B267" s="3">
        <v>45557</v>
      </c>
      <c r="C267" t="s">
        <v>310</v>
      </c>
      <c r="D267" t="s">
        <v>318</v>
      </c>
      <c r="E267" t="s">
        <v>321</v>
      </c>
      <c r="F267">
        <v>5</v>
      </c>
      <c r="G267" s="8">
        <v>3445</v>
      </c>
      <c r="H267" t="s">
        <v>333</v>
      </c>
    </row>
    <row r="268" spans="1:8" x14ac:dyDescent="0.3">
      <c r="A268" t="s">
        <v>274</v>
      </c>
      <c r="B268" s="3">
        <v>45558</v>
      </c>
      <c r="C268" t="s">
        <v>310</v>
      </c>
      <c r="D268" t="s">
        <v>318</v>
      </c>
      <c r="E268" t="s">
        <v>320</v>
      </c>
      <c r="F268">
        <v>5</v>
      </c>
      <c r="G268" s="8">
        <v>1620</v>
      </c>
      <c r="H268" t="s">
        <v>333</v>
      </c>
    </row>
    <row r="269" spans="1:8" x14ac:dyDescent="0.3">
      <c r="A269" t="s">
        <v>275</v>
      </c>
      <c r="B269" s="3">
        <v>45559</v>
      </c>
      <c r="C269" t="s">
        <v>311</v>
      </c>
      <c r="D269" t="s">
        <v>315</v>
      </c>
      <c r="E269" t="s">
        <v>320</v>
      </c>
      <c r="F269">
        <v>13</v>
      </c>
      <c r="G269" s="8">
        <v>4901</v>
      </c>
      <c r="H269" t="s">
        <v>333</v>
      </c>
    </row>
    <row r="270" spans="1:8" x14ac:dyDescent="0.3">
      <c r="A270" t="s">
        <v>276</v>
      </c>
      <c r="B270" s="3">
        <v>45560</v>
      </c>
      <c r="C270" t="s">
        <v>313</v>
      </c>
      <c r="D270" t="s">
        <v>315</v>
      </c>
      <c r="E270" t="s">
        <v>324</v>
      </c>
      <c r="F270">
        <v>1</v>
      </c>
      <c r="G270" s="8">
        <v>124</v>
      </c>
      <c r="H270" t="s">
        <v>333</v>
      </c>
    </row>
    <row r="271" spans="1:8" x14ac:dyDescent="0.3">
      <c r="A271" t="s">
        <v>277</v>
      </c>
      <c r="B271" s="3">
        <v>45561</v>
      </c>
      <c r="C271" t="s">
        <v>314</v>
      </c>
      <c r="D271" t="s">
        <v>316</v>
      </c>
      <c r="E271" t="s">
        <v>321</v>
      </c>
      <c r="F271">
        <v>12</v>
      </c>
      <c r="G271" s="8">
        <v>17064</v>
      </c>
      <c r="H271" t="s">
        <v>333</v>
      </c>
    </row>
    <row r="272" spans="1:8" x14ac:dyDescent="0.3">
      <c r="A272" t="s">
        <v>278</v>
      </c>
      <c r="B272" s="3">
        <v>45562</v>
      </c>
      <c r="C272" t="s">
        <v>313</v>
      </c>
      <c r="D272" t="s">
        <v>317</v>
      </c>
      <c r="E272" t="s">
        <v>320</v>
      </c>
      <c r="F272">
        <v>1</v>
      </c>
      <c r="G272" s="8">
        <v>125</v>
      </c>
      <c r="H272" t="s">
        <v>333</v>
      </c>
    </row>
    <row r="273" spans="1:8" x14ac:dyDescent="0.3">
      <c r="A273" t="s">
        <v>279</v>
      </c>
      <c r="B273" s="3">
        <v>45563</v>
      </c>
      <c r="C273" t="s">
        <v>313</v>
      </c>
      <c r="D273" t="s">
        <v>317</v>
      </c>
      <c r="E273" t="s">
        <v>320</v>
      </c>
      <c r="F273">
        <v>4</v>
      </c>
      <c r="G273" s="8">
        <v>420</v>
      </c>
      <c r="H273" t="s">
        <v>333</v>
      </c>
    </row>
    <row r="274" spans="1:8" x14ac:dyDescent="0.3">
      <c r="A274" t="s">
        <v>280</v>
      </c>
      <c r="B274" s="3">
        <v>45564</v>
      </c>
      <c r="C274" t="s">
        <v>310</v>
      </c>
      <c r="D274" t="s">
        <v>316</v>
      </c>
      <c r="E274" t="s">
        <v>320</v>
      </c>
      <c r="F274">
        <v>12</v>
      </c>
      <c r="G274" s="8">
        <v>7920</v>
      </c>
      <c r="H274" t="s">
        <v>333</v>
      </c>
    </row>
    <row r="275" spans="1:8" x14ac:dyDescent="0.3">
      <c r="A275" t="s">
        <v>281</v>
      </c>
      <c r="B275" s="3">
        <v>45565</v>
      </c>
      <c r="C275" t="s">
        <v>309</v>
      </c>
      <c r="D275" t="s">
        <v>318</v>
      </c>
      <c r="E275" t="s">
        <v>322</v>
      </c>
      <c r="F275">
        <v>9</v>
      </c>
      <c r="G275" s="8">
        <v>441</v>
      </c>
      <c r="H275" t="s">
        <v>333</v>
      </c>
    </row>
    <row r="276" spans="1:8" x14ac:dyDescent="0.3">
      <c r="A276" t="s">
        <v>282</v>
      </c>
      <c r="B276" s="3">
        <v>45566</v>
      </c>
      <c r="C276" t="s">
        <v>312</v>
      </c>
      <c r="D276" t="s">
        <v>317</v>
      </c>
      <c r="E276" t="s">
        <v>321</v>
      </c>
      <c r="F276">
        <v>12</v>
      </c>
      <c r="G276" s="8">
        <v>6696</v>
      </c>
      <c r="H276" t="s">
        <v>334</v>
      </c>
    </row>
    <row r="277" spans="1:8" x14ac:dyDescent="0.3">
      <c r="A277" t="s">
        <v>283</v>
      </c>
      <c r="B277" s="3">
        <v>45567</v>
      </c>
      <c r="C277" t="s">
        <v>309</v>
      </c>
      <c r="D277" t="s">
        <v>316</v>
      </c>
      <c r="E277" t="s">
        <v>320</v>
      </c>
      <c r="F277">
        <v>6</v>
      </c>
      <c r="G277" s="8">
        <v>438</v>
      </c>
      <c r="H277" t="s">
        <v>334</v>
      </c>
    </row>
    <row r="278" spans="1:8" x14ac:dyDescent="0.3">
      <c r="A278" t="s">
        <v>284</v>
      </c>
      <c r="B278" s="3">
        <v>45568</v>
      </c>
      <c r="C278" t="s">
        <v>312</v>
      </c>
      <c r="D278" t="s">
        <v>316</v>
      </c>
      <c r="E278" t="s">
        <v>319</v>
      </c>
      <c r="F278">
        <v>5</v>
      </c>
      <c r="G278" s="8">
        <v>4210</v>
      </c>
      <c r="H278" t="s">
        <v>334</v>
      </c>
    </row>
    <row r="279" spans="1:8" x14ac:dyDescent="0.3">
      <c r="A279" t="s">
        <v>285</v>
      </c>
      <c r="B279" s="3">
        <v>45569</v>
      </c>
      <c r="C279" t="s">
        <v>312</v>
      </c>
      <c r="D279" t="s">
        <v>317</v>
      </c>
      <c r="E279" t="s">
        <v>319</v>
      </c>
      <c r="F279">
        <v>12</v>
      </c>
      <c r="G279" s="8">
        <v>5124</v>
      </c>
      <c r="H279" t="s">
        <v>334</v>
      </c>
    </row>
    <row r="280" spans="1:8" x14ac:dyDescent="0.3">
      <c r="A280" t="s">
        <v>286</v>
      </c>
      <c r="B280" s="3">
        <v>45570</v>
      </c>
      <c r="C280" t="s">
        <v>310</v>
      </c>
      <c r="D280" t="s">
        <v>318</v>
      </c>
      <c r="E280" t="s">
        <v>320</v>
      </c>
      <c r="F280">
        <v>12</v>
      </c>
      <c r="G280" s="8">
        <v>4944</v>
      </c>
      <c r="H280" t="s">
        <v>334</v>
      </c>
    </row>
    <row r="281" spans="1:8" x14ac:dyDescent="0.3">
      <c r="A281" t="s">
        <v>287</v>
      </c>
      <c r="B281" s="3">
        <v>45571</v>
      </c>
      <c r="C281" t="s">
        <v>310</v>
      </c>
      <c r="D281" t="s">
        <v>317</v>
      </c>
      <c r="E281" t="s">
        <v>323</v>
      </c>
      <c r="F281">
        <v>2</v>
      </c>
      <c r="G281" s="8">
        <v>490</v>
      </c>
      <c r="H281" t="s">
        <v>334</v>
      </c>
    </row>
    <row r="282" spans="1:8" x14ac:dyDescent="0.3">
      <c r="A282" t="s">
        <v>288</v>
      </c>
      <c r="B282" s="3">
        <v>45572</v>
      </c>
      <c r="C282" t="s">
        <v>309</v>
      </c>
      <c r="D282" t="s">
        <v>317</v>
      </c>
      <c r="E282" t="s">
        <v>322</v>
      </c>
      <c r="F282">
        <v>5</v>
      </c>
      <c r="G282" s="8">
        <v>270</v>
      </c>
      <c r="H282" t="s">
        <v>334</v>
      </c>
    </row>
    <row r="283" spans="1:8" x14ac:dyDescent="0.3">
      <c r="A283" t="s">
        <v>289</v>
      </c>
      <c r="B283" s="3">
        <v>45573</v>
      </c>
      <c r="C283" t="s">
        <v>310</v>
      </c>
      <c r="D283" t="s">
        <v>318</v>
      </c>
      <c r="E283" t="s">
        <v>321</v>
      </c>
      <c r="F283">
        <v>13</v>
      </c>
      <c r="G283" s="8">
        <v>7475</v>
      </c>
      <c r="H283" t="s">
        <v>334</v>
      </c>
    </row>
    <row r="284" spans="1:8" x14ac:dyDescent="0.3">
      <c r="A284" t="s">
        <v>290</v>
      </c>
      <c r="B284" s="3">
        <v>45574</v>
      </c>
      <c r="C284" t="s">
        <v>314</v>
      </c>
      <c r="D284" t="s">
        <v>316</v>
      </c>
      <c r="E284" t="s">
        <v>322</v>
      </c>
      <c r="F284">
        <v>3</v>
      </c>
      <c r="G284" s="8">
        <v>4212</v>
      </c>
      <c r="H284" t="s">
        <v>334</v>
      </c>
    </row>
    <row r="285" spans="1:8" x14ac:dyDescent="0.3">
      <c r="A285" t="s">
        <v>291</v>
      </c>
      <c r="B285" s="3">
        <v>45575</v>
      </c>
      <c r="C285" t="s">
        <v>309</v>
      </c>
      <c r="D285" t="s">
        <v>315</v>
      </c>
      <c r="E285" t="s">
        <v>322</v>
      </c>
      <c r="F285">
        <v>2</v>
      </c>
      <c r="G285" s="8">
        <v>64</v>
      </c>
      <c r="H285" t="s">
        <v>334</v>
      </c>
    </row>
    <row r="286" spans="1:8" x14ac:dyDescent="0.3">
      <c r="A286" t="s">
        <v>292</v>
      </c>
      <c r="B286" s="3">
        <v>45576</v>
      </c>
      <c r="C286" t="s">
        <v>314</v>
      </c>
      <c r="D286" t="s">
        <v>318</v>
      </c>
      <c r="E286" t="s">
        <v>324</v>
      </c>
      <c r="F286">
        <v>5</v>
      </c>
      <c r="G286" s="8">
        <v>6265</v>
      </c>
      <c r="H286" t="s">
        <v>334</v>
      </c>
    </row>
    <row r="287" spans="1:8" x14ac:dyDescent="0.3">
      <c r="A287" t="s">
        <v>293</v>
      </c>
      <c r="B287" s="3">
        <v>45577</v>
      </c>
      <c r="C287" t="s">
        <v>312</v>
      </c>
      <c r="D287" t="s">
        <v>315</v>
      </c>
      <c r="E287" t="s">
        <v>322</v>
      </c>
      <c r="F287">
        <v>2</v>
      </c>
      <c r="G287" s="8">
        <v>876</v>
      </c>
      <c r="H287" t="s">
        <v>334</v>
      </c>
    </row>
    <row r="288" spans="1:8" x14ac:dyDescent="0.3">
      <c r="A288" t="s">
        <v>294</v>
      </c>
      <c r="B288" s="3">
        <v>45578</v>
      </c>
      <c r="C288" t="s">
        <v>313</v>
      </c>
      <c r="D288" t="s">
        <v>316</v>
      </c>
      <c r="E288" t="s">
        <v>323</v>
      </c>
      <c r="F288">
        <v>13</v>
      </c>
      <c r="G288" s="8">
        <v>780</v>
      </c>
      <c r="H288" t="s">
        <v>334</v>
      </c>
    </row>
    <row r="289" spans="1:8" x14ac:dyDescent="0.3">
      <c r="A289" t="s">
        <v>295</v>
      </c>
      <c r="B289" s="3">
        <v>45579</v>
      </c>
      <c r="C289" t="s">
        <v>313</v>
      </c>
      <c r="D289" t="s">
        <v>316</v>
      </c>
      <c r="E289" t="s">
        <v>319</v>
      </c>
      <c r="F289">
        <v>11</v>
      </c>
      <c r="G289" s="8">
        <v>1287</v>
      </c>
      <c r="H289" t="s">
        <v>334</v>
      </c>
    </row>
    <row r="290" spans="1:8" x14ac:dyDescent="0.3">
      <c r="A290" t="s">
        <v>296</v>
      </c>
      <c r="B290" s="3">
        <v>45580</v>
      </c>
      <c r="C290" t="s">
        <v>313</v>
      </c>
      <c r="D290" t="s">
        <v>317</v>
      </c>
      <c r="E290" t="s">
        <v>321</v>
      </c>
      <c r="F290">
        <v>9</v>
      </c>
      <c r="G290" s="8">
        <v>1791</v>
      </c>
      <c r="H290" t="s">
        <v>334</v>
      </c>
    </row>
    <row r="291" spans="1:8" x14ac:dyDescent="0.3">
      <c r="A291" t="s">
        <v>297</v>
      </c>
      <c r="B291" s="3">
        <v>45581</v>
      </c>
      <c r="C291" t="s">
        <v>312</v>
      </c>
      <c r="D291" t="s">
        <v>318</v>
      </c>
      <c r="E291" t="s">
        <v>324</v>
      </c>
      <c r="F291">
        <v>2</v>
      </c>
      <c r="G291" s="8">
        <v>1306</v>
      </c>
      <c r="H291" t="s">
        <v>334</v>
      </c>
    </row>
    <row r="292" spans="1:8" x14ac:dyDescent="0.3">
      <c r="A292" t="s">
        <v>298</v>
      </c>
      <c r="B292" s="3">
        <v>45582</v>
      </c>
      <c r="C292" t="s">
        <v>308</v>
      </c>
      <c r="D292" t="s">
        <v>317</v>
      </c>
      <c r="E292" t="s">
        <v>319</v>
      </c>
      <c r="F292">
        <v>2</v>
      </c>
      <c r="G292" s="8">
        <v>78</v>
      </c>
      <c r="H292" t="s">
        <v>334</v>
      </c>
    </row>
    <row r="293" spans="1:8" x14ac:dyDescent="0.3">
      <c r="A293" t="s">
        <v>299</v>
      </c>
      <c r="B293" s="3">
        <v>45583</v>
      </c>
      <c r="C293" t="s">
        <v>313</v>
      </c>
      <c r="D293" t="s">
        <v>315</v>
      </c>
      <c r="E293" t="s">
        <v>320</v>
      </c>
      <c r="F293">
        <v>8</v>
      </c>
      <c r="G293" s="8">
        <v>944</v>
      </c>
      <c r="H293" t="s">
        <v>334</v>
      </c>
    </row>
    <row r="294" spans="1:8" x14ac:dyDescent="0.3">
      <c r="A294" t="s">
        <v>300</v>
      </c>
      <c r="B294" s="3">
        <v>45584</v>
      </c>
      <c r="C294" t="s">
        <v>312</v>
      </c>
      <c r="D294" t="s">
        <v>317</v>
      </c>
      <c r="E294" t="s">
        <v>320</v>
      </c>
      <c r="F294">
        <v>3</v>
      </c>
      <c r="G294" s="8">
        <v>1758</v>
      </c>
      <c r="H294" t="s">
        <v>334</v>
      </c>
    </row>
    <row r="295" spans="1:8" x14ac:dyDescent="0.3">
      <c r="A295" t="s">
        <v>301</v>
      </c>
      <c r="B295" s="3">
        <v>45585</v>
      </c>
      <c r="C295" t="s">
        <v>310</v>
      </c>
      <c r="D295" t="s">
        <v>317</v>
      </c>
      <c r="E295" t="s">
        <v>324</v>
      </c>
      <c r="F295">
        <v>12</v>
      </c>
      <c r="G295" s="8">
        <v>3492</v>
      </c>
      <c r="H295" t="s">
        <v>334</v>
      </c>
    </row>
    <row r="296" spans="1:8" x14ac:dyDescent="0.3">
      <c r="A296" t="s">
        <v>302</v>
      </c>
      <c r="B296" s="3">
        <v>45586</v>
      </c>
      <c r="C296" t="s">
        <v>311</v>
      </c>
      <c r="D296" t="s">
        <v>316</v>
      </c>
      <c r="E296" t="s">
        <v>321</v>
      </c>
      <c r="F296">
        <v>9</v>
      </c>
      <c r="G296" s="8">
        <v>2772</v>
      </c>
      <c r="H296" t="s">
        <v>334</v>
      </c>
    </row>
    <row r="297" spans="1:8" x14ac:dyDescent="0.3">
      <c r="A297" t="s">
        <v>303</v>
      </c>
      <c r="B297" s="3">
        <v>45587</v>
      </c>
      <c r="C297" t="s">
        <v>308</v>
      </c>
      <c r="D297" t="s">
        <v>315</v>
      </c>
      <c r="E297" t="s">
        <v>324</v>
      </c>
      <c r="F297">
        <v>10</v>
      </c>
      <c r="G297" s="8">
        <v>320</v>
      </c>
      <c r="H297" t="s">
        <v>334</v>
      </c>
    </row>
    <row r="298" spans="1:8" x14ac:dyDescent="0.3">
      <c r="A298" t="s">
        <v>304</v>
      </c>
      <c r="B298" s="3">
        <v>45588</v>
      </c>
      <c r="C298" t="s">
        <v>309</v>
      </c>
      <c r="D298" t="s">
        <v>316</v>
      </c>
      <c r="E298" t="s">
        <v>324</v>
      </c>
      <c r="F298">
        <v>9</v>
      </c>
      <c r="G298" s="8">
        <v>198</v>
      </c>
      <c r="H298" t="s">
        <v>334</v>
      </c>
    </row>
    <row r="299" spans="1:8" x14ac:dyDescent="0.3">
      <c r="A299" t="s">
        <v>305</v>
      </c>
      <c r="B299" s="3">
        <v>45589</v>
      </c>
      <c r="C299" t="s">
        <v>312</v>
      </c>
      <c r="D299" t="s">
        <v>316</v>
      </c>
      <c r="E299" t="s">
        <v>323</v>
      </c>
      <c r="F299">
        <v>12</v>
      </c>
      <c r="G299" s="8">
        <v>5544</v>
      </c>
      <c r="H299" t="s">
        <v>334</v>
      </c>
    </row>
    <row r="300" spans="1:8" x14ac:dyDescent="0.3">
      <c r="A300" t="s">
        <v>306</v>
      </c>
      <c r="B300" s="3">
        <v>45590</v>
      </c>
      <c r="C300" t="s">
        <v>314</v>
      </c>
      <c r="D300" t="s">
        <v>315</v>
      </c>
      <c r="E300" t="s">
        <v>320</v>
      </c>
      <c r="F300">
        <v>14</v>
      </c>
      <c r="G300" s="8">
        <v>15960</v>
      </c>
      <c r="H300" t="s">
        <v>334</v>
      </c>
    </row>
    <row r="301" spans="1:8" x14ac:dyDescent="0.3">
      <c r="A301" t="s">
        <v>307</v>
      </c>
      <c r="B301" s="3">
        <v>45591</v>
      </c>
      <c r="C301" t="s">
        <v>312</v>
      </c>
      <c r="D301" t="s">
        <v>316</v>
      </c>
      <c r="E301" t="s">
        <v>320</v>
      </c>
      <c r="F301">
        <v>4</v>
      </c>
      <c r="G301" s="8">
        <v>3484</v>
      </c>
      <c r="H301" t="s">
        <v>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28BE-65DA-40AD-A6E0-E03933BADC51}">
  <dimension ref="A3:B8"/>
  <sheetViews>
    <sheetView workbookViewId="0">
      <selection activeCell="J28" sqref="J28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4" t="s">
        <v>335</v>
      </c>
      <c r="B3" t="s">
        <v>337</v>
      </c>
    </row>
    <row r="4" spans="1:2" x14ac:dyDescent="0.3">
      <c r="A4" s="5" t="s">
        <v>316</v>
      </c>
      <c r="B4" s="6">
        <v>253440</v>
      </c>
    </row>
    <row r="5" spans="1:2" x14ac:dyDescent="0.3">
      <c r="A5" s="5" t="s">
        <v>315</v>
      </c>
      <c r="B5" s="6">
        <v>161415</v>
      </c>
    </row>
    <row r="6" spans="1:2" x14ac:dyDescent="0.3">
      <c r="A6" s="5" t="s">
        <v>318</v>
      </c>
      <c r="B6" s="6">
        <v>186300</v>
      </c>
    </row>
    <row r="7" spans="1:2" x14ac:dyDescent="0.3">
      <c r="A7" s="5" t="s">
        <v>317</v>
      </c>
      <c r="B7" s="6">
        <v>228895</v>
      </c>
    </row>
    <row r="8" spans="1:2" x14ac:dyDescent="0.3">
      <c r="A8" s="5" t="s">
        <v>336</v>
      </c>
      <c r="B8" s="6">
        <v>830050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A4D2-FFCD-4067-A93E-36132BD3A14C}">
  <dimension ref="A3:B11"/>
  <sheetViews>
    <sheetView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4" t="s">
        <v>335</v>
      </c>
      <c r="B3" t="s">
        <v>337</v>
      </c>
    </row>
    <row r="4" spans="1:2" x14ac:dyDescent="0.3">
      <c r="A4" s="5" t="s">
        <v>313</v>
      </c>
      <c r="B4" s="6">
        <v>45650</v>
      </c>
    </row>
    <row r="5" spans="1:2" x14ac:dyDescent="0.3">
      <c r="A5" s="5" t="s">
        <v>309</v>
      </c>
      <c r="B5" s="6">
        <v>13181</v>
      </c>
    </row>
    <row r="6" spans="1:2" x14ac:dyDescent="0.3">
      <c r="A6" s="5" t="s">
        <v>314</v>
      </c>
      <c r="B6" s="6">
        <v>304926</v>
      </c>
    </row>
    <row r="7" spans="1:2" x14ac:dyDescent="0.3">
      <c r="A7" s="5" t="s">
        <v>311</v>
      </c>
      <c r="B7" s="6">
        <v>75926</v>
      </c>
    </row>
    <row r="8" spans="1:2" x14ac:dyDescent="0.3">
      <c r="A8" s="5" t="s">
        <v>308</v>
      </c>
      <c r="B8" s="6">
        <v>11093</v>
      </c>
    </row>
    <row r="9" spans="1:2" x14ac:dyDescent="0.3">
      <c r="A9" s="5" t="s">
        <v>312</v>
      </c>
      <c r="B9" s="6">
        <v>223780</v>
      </c>
    </row>
    <row r="10" spans="1:2" x14ac:dyDescent="0.3">
      <c r="A10" s="5" t="s">
        <v>310</v>
      </c>
      <c r="B10" s="6">
        <v>155494</v>
      </c>
    </row>
    <row r="11" spans="1:2" x14ac:dyDescent="0.3">
      <c r="A11" s="5" t="s">
        <v>336</v>
      </c>
      <c r="B11" s="6">
        <v>830050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B7BE-1B78-47AA-B3B9-C60933FEB86E}">
  <dimension ref="A3:B10"/>
  <sheetViews>
    <sheetView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3" spans="1:2" x14ac:dyDescent="0.3">
      <c r="A3" s="4" t="s">
        <v>335</v>
      </c>
      <c r="B3" t="s">
        <v>338</v>
      </c>
    </row>
    <row r="4" spans="1:2" x14ac:dyDescent="0.3">
      <c r="A4" s="5" t="s">
        <v>321</v>
      </c>
      <c r="B4" s="6">
        <v>350</v>
      </c>
    </row>
    <row r="5" spans="1:2" x14ac:dyDescent="0.3">
      <c r="A5" s="5" t="s">
        <v>324</v>
      </c>
      <c r="B5" s="6">
        <v>356</v>
      </c>
    </row>
    <row r="6" spans="1:2" x14ac:dyDescent="0.3">
      <c r="A6" s="5" t="s">
        <v>323</v>
      </c>
      <c r="B6" s="6">
        <v>321</v>
      </c>
    </row>
    <row r="7" spans="1:2" x14ac:dyDescent="0.3">
      <c r="A7" s="5" t="s">
        <v>320</v>
      </c>
      <c r="B7" s="6">
        <v>358</v>
      </c>
    </row>
    <row r="8" spans="1:2" x14ac:dyDescent="0.3">
      <c r="A8" s="5" t="s">
        <v>319</v>
      </c>
      <c r="B8" s="6">
        <v>375</v>
      </c>
    </row>
    <row r="9" spans="1:2" x14ac:dyDescent="0.3">
      <c r="A9" s="5" t="s">
        <v>322</v>
      </c>
      <c r="B9" s="6">
        <v>441</v>
      </c>
    </row>
    <row r="10" spans="1:2" x14ac:dyDescent="0.3">
      <c r="A10" s="5" t="s">
        <v>336</v>
      </c>
      <c r="B10" s="6">
        <v>2201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2A2F-2BE6-457F-B57C-F8B7B7E8A5E8}">
  <dimension ref="A3:B14"/>
  <sheetViews>
    <sheetView workbookViewId="0">
      <selection activeCell="L13" sqref="L1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4" t="s">
        <v>335</v>
      </c>
      <c r="B3" t="s">
        <v>337</v>
      </c>
    </row>
    <row r="4" spans="1:2" x14ac:dyDescent="0.3">
      <c r="A4" s="5" t="s">
        <v>325</v>
      </c>
      <c r="B4" s="6">
        <v>78848</v>
      </c>
    </row>
    <row r="5" spans="1:2" x14ac:dyDescent="0.3">
      <c r="A5" s="5" t="s">
        <v>326</v>
      </c>
      <c r="B5" s="6">
        <v>92830</v>
      </c>
    </row>
    <row r="6" spans="1:2" x14ac:dyDescent="0.3">
      <c r="A6" s="5" t="s">
        <v>327</v>
      </c>
      <c r="B6" s="6">
        <v>70390</v>
      </c>
    </row>
    <row r="7" spans="1:2" x14ac:dyDescent="0.3">
      <c r="A7" s="5" t="s">
        <v>328</v>
      </c>
      <c r="B7" s="6">
        <v>84147</v>
      </c>
    </row>
    <row r="8" spans="1:2" x14ac:dyDescent="0.3">
      <c r="A8" s="5" t="s">
        <v>329</v>
      </c>
      <c r="B8" s="6">
        <v>63798</v>
      </c>
    </row>
    <row r="9" spans="1:2" x14ac:dyDescent="0.3">
      <c r="A9" s="5" t="s">
        <v>330</v>
      </c>
      <c r="B9" s="6">
        <v>75507</v>
      </c>
    </row>
    <row r="10" spans="1:2" x14ac:dyDescent="0.3">
      <c r="A10" s="5" t="s">
        <v>331</v>
      </c>
      <c r="B10" s="6">
        <v>97355</v>
      </c>
    </row>
    <row r="11" spans="1:2" x14ac:dyDescent="0.3">
      <c r="A11" s="5" t="s">
        <v>332</v>
      </c>
      <c r="B11" s="6">
        <v>67403</v>
      </c>
    </row>
    <row r="12" spans="1:2" x14ac:dyDescent="0.3">
      <c r="A12" s="5" t="s">
        <v>333</v>
      </c>
      <c r="B12" s="6">
        <v>118994</v>
      </c>
    </row>
    <row r="13" spans="1:2" x14ac:dyDescent="0.3">
      <c r="A13" s="5" t="s">
        <v>334</v>
      </c>
      <c r="B13" s="6">
        <v>80778</v>
      </c>
    </row>
    <row r="14" spans="1:2" x14ac:dyDescent="0.3">
      <c r="A14" s="5" t="s">
        <v>336</v>
      </c>
      <c r="B14" s="6">
        <v>830050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48BF-888A-4449-BF9B-5F0CC5E52ED8}">
  <dimension ref="A1:B18"/>
  <sheetViews>
    <sheetView workbookViewId="0">
      <selection activeCell="L4" sqref="L4"/>
    </sheetView>
  </sheetViews>
  <sheetFormatPr defaultRowHeight="14.4" x14ac:dyDescent="0.3"/>
  <cols>
    <col min="1" max="1" width="20.88671875" customWidth="1"/>
    <col min="2" max="2" width="14.6640625" customWidth="1"/>
  </cols>
  <sheetData>
    <row r="1" spans="1:2" x14ac:dyDescent="0.3">
      <c r="A1" s="11" t="s">
        <v>339</v>
      </c>
      <c r="B1" s="11" t="s">
        <v>340</v>
      </c>
    </row>
    <row r="2" spans="1:2" x14ac:dyDescent="0.3">
      <c r="A2" t="s">
        <v>341</v>
      </c>
      <c r="B2">
        <f>SUM(Data!G2:G301)</f>
        <v>830050</v>
      </c>
    </row>
    <row r="3" spans="1:2" x14ac:dyDescent="0.3">
      <c r="A3" t="s">
        <v>342</v>
      </c>
      <c r="B3">
        <f>SUM(Data!F2:F301)</f>
        <v>2201</v>
      </c>
    </row>
    <row r="4" spans="1:2" x14ac:dyDescent="0.3">
      <c r="A4" t="s">
        <v>343</v>
      </c>
      <c r="B4" s="10" t="str">
        <f>INDEX(A7:A10,  MATCH(MAX(B7:B10), B7:B10,0))</f>
        <v>East</v>
      </c>
    </row>
    <row r="5" spans="1:2" x14ac:dyDescent="0.3">
      <c r="A5" t="s">
        <v>344</v>
      </c>
      <c r="B5" s="10" t="str">
        <f>INDEX(A12:A18, MATCH(MAX(B12:B18), B12:B18,0))</f>
        <v>Laptop</v>
      </c>
    </row>
    <row r="6" spans="1:2" x14ac:dyDescent="0.3">
      <c r="A6" s="9" t="s">
        <v>335</v>
      </c>
      <c r="B6" s="9" t="s">
        <v>337</v>
      </c>
    </row>
    <row r="7" spans="1:2" x14ac:dyDescent="0.3">
      <c r="A7" s="5" t="s">
        <v>316</v>
      </c>
      <c r="B7" s="6">
        <v>253440</v>
      </c>
    </row>
    <row r="8" spans="1:2" x14ac:dyDescent="0.3">
      <c r="A8" s="5" t="s">
        <v>315</v>
      </c>
      <c r="B8" s="6">
        <v>161415</v>
      </c>
    </row>
    <row r="9" spans="1:2" x14ac:dyDescent="0.3">
      <c r="A9" s="5" t="s">
        <v>318</v>
      </c>
      <c r="B9" s="6">
        <v>186300</v>
      </c>
    </row>
    <row r="10" spans="1:2" x14ac:dyDescent="0.3">
      <c r="A10" s="5" t="s">
        <v>317</v>
      </c>
      <c r="B10" s="6">
        <v>228895</v>
      </c>
    </row>
    <row r="11" spans="1:2" x14ac:dyDescent="0.3">
      <c r="A11" s="9" t="s">
        <v>335</v>
      </c>
      <c r="B11" s="9" t="s">
        <v>337</v>
      </c>
    </row>
    <row r="12" spans="1:2" x14ac:dyDescent="0.3">
      <c r="A12" s="5" t="s">
        <v>313</v>
      </c>
      <c r="B12" s="6">
        <v>45650</v>
      </c>
    </row>
    <row r="13" spans="1:2" x14ac:dyDescent="0.3">
      <c r="A13" s="5" t="s">
        <v>309</v>
      </c>
      <c r="B13" s="6">
        <v>13181</v>
      </c>
    </row>
    <row r="14" spans="1:2" x14ac:dyDescent="0.3">
      <c r="A14" s="5" t="s">
        <v>314</v>
      </c>
      <c r="B14" s="6">
        <v>304926</v>
      </c>
    </row>
    <row r="15" spans="1:2" x14ac:dyDescent="0.3">
      <c r="A15" s="5" t="s">
        <v>311</v>
      </c>
      <c r="B15" s="6">
        <v>75926</v>
      </c>
    </row>
    <row r="16" spans="1:2" x14ac:dyDescent="0.3">
      <c r="A16" s="5" t="s">
        <v>308</v>
      </c>
      <c r="B16" s="6">
        <v>11093</v>
      </c>
    </row>
    <row r="17" spans="1:2" x14ac:dyDescent="0.3">
      <c r="A17" s="5" t="s">
        <v>312</v>
      </c>
      <c r="B17" s="6">
        <v>223780</v>
      </c>
    </row>
    <row r="18" spans="1:2" x14ac:dyDescent="0.3">
      <c r="A18" s="5" t="s">
        <v>310</v>
      </c>
      <c r="B18" s="6">
        <v>155494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Pivot_Region</vt:lpstr>
      <vt:lpstr>Pivot_Product</vt:lpstr>
      <vt:lpstr>Pivot_Salesperson</vt:lpstr>
      <vt:lpstr>Pivot_Month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Vani T</cp:lastModifiedBy>
  <cp:lastPrinted>2025-09-03T12:26:24Z</cp:lastPrinted>
  <dcterms:created xsi:type="dcterms:W3CDTF">2025-09-03T08:45:02Z</dcterms:created>
  <dcterms:modified xsi:type="dcterms:W3CDTF">2025-09-03T12:34:04Z</dcterms:modified>
</cp:coreProperties>
</file>