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\Downloads\"/>
    </mc:Choice>
  </mc:AlternateContent>
  <xr:revisionPtr revIDLastSave="0" documentId="13_ncr:1_{7D001BD6-93A9-4B1F-A97C-66128B0B5F4F}" xr6:coauthVersionLast="47" xr6:coauthVersionMax="47" xr10:uidLastSave="{00000000-0000-0000-0000-000000000000}"/>
  <bookViews>
    <workbookView xWindow="-108" yWindow="-108" windowWidth="23256" windowHeight="12576" xr2:uid="{D695A7BD-EE9B-498B-9CC2-6A3EC19D7EA6}"/>
  </bookViews>
  <sheets>
    <sheet name="fruit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08" i="4" l="1"/>
  <c r="BD310" i="4" s="1"/>
  <c r="BD312" i="4" s="1"/>
  <c r="BD315" i="4" s="1"/>
  <c r="BC308" i="4"/>
  <c r="BC310" i="4" s="1"/>
  <c r="BC312" i="4" s="1"/>
  <c r="BC315" i="4" s="1"/>
  <c r="BB308" i="4"/>
  <c r="BB310" i="4" s="1"/>
  <c r="BB312" i="4" s="1"/>
  <c r="BB315" i="4" s="1"/>
  <c r="BA308" i="4"/>
  <c r="BA310" i="4" s="1"/>
  <c r="BA312" i="4" s="1"/>
  <c r="BA315" i="4" s="1"/>
  <c r="AZ308" i="4"/>
  <c r="AZ310" i="4" s="1"/>
  <c r="AZ312" i="4" s="1"/>
  <c r="AZ315" i="4" s="1"/>
  <c r="AY308" i="4"/>
  <c r="AY310" i="4" s="1"/>
  <c r="AY312" i="4" s="1"/>
  <c r="AY315" i="4" s="1"/>
  <c r="AX308" i="4"/>
  <c r="AX310" i="4" s="1"/>
  <c r="AX312" i="4" s="1"/>
  <c r="AX315" i="4" s="1"/>
  <c r="AW308" i="4"/>
  <c r="AW310" i="4" s="1"/>
  <c r="AW312" i="4" s="1"/>
  <c r="AW315" i="4" s="1"/>
  <c r="AV308" i="4"/>
  <c r="AV310" i="4" s="1"/>
  <c r="AV312" i="4" s="1"/>
  <c r="AV315" i="4" s="1"/>
  <c r="AU308" i="4"/>
  <c r="AU310" i="4" s="1"/>
  <c r="AU312" i="4" s="1"/>
  <c r="AU315" i="4" s="1"/>
  <c r="AT308" i="4"/>
  <c r="AT310" i="4" s="1"/>
  <c r="AT312" i="4" s="1"/>
  <c r="AT315" i="4" s="1"/>
  <c r="AS308" i="4"/>
  <c r="AS310" i="4" s="1"/>
  <c r="AS312" i="4" s="1"/>
  <c r="AS315" i="4" s="1"/>
  <c r="AR308" i="4"/>
  <c r="AR310" i="4" s="1"/>
  <c r="AR312" i="4" s="1"/>
  <c r="AR315" i="4" s="1"/>
  <c r="AQ308" i="4"/>
  <c r="AQ310" i="4" s="1"/>
  <c r="AQ312" i="4" s="1"/>
  <c r="AQ315" i="4" s="1"/>
  <c r="AP308" i="4"/>
  <c r="AP310" i="4" s="1"/>
  <c r="AP312" i="4" s="1"/>
  <c r="AP315" i="4" s="1"/>
  <c r="AO308" i="4"/>
  <c r="AO310" i="4" s="1"/>
  <c r="AO312" i="4" s="1"/>
  <c r="AO315" i="4" s="1"/>
  <c r="AN308" i="4"/>
  <c r="AN310" i="4" s="1"/>
  <c r="AN312" i="4" s="1"/>
  <c r="AN315" i="4" s="1"/>
  <c r="AM308" i="4"/>
  <c r="AM310" i="4" s="1"/>
  <c r="AM312" i="4" s="1"/>
  <c r="AM315" i="4" s="1"/>
  <c r="AL308" i="4"/>
  <c r="AL310" i="4" s="1"/>
  <c r="AL312" i="4" s="1"/>
  <c r="AL315" i="4" s="1"/>
  <c r="AK308" i="4"/>
  <c r="AK310" i="4" s="1"/>
  <c r="AK312" i="4" s="1"/>
  <c r="AK315" i="4" s="1"/>
  <c r="AJ308" i="4"/>
  <c r="AJ310" i="4" s="1"/>
  <c r="AJ312" i="4" s="1"/>
  <c r="AJ315" i="4" s="1"/>
  <c r="AI308" i="4"/>
  <c r="AI310" i="4" s="1"/>
  <c r="AI312" i="4" s="1"/>
  <c r="AI315" i="4" s="1"/>
  <c r="AH308" i="4"/>
  <c r="AH310" i="4" s="1"/>
  <c r="AH312" i="4" s="1"/>
  <c r="AH315" i="4" s="1"/>
  <c r="AG308" i="4"/>
  <c r="AG310" i="4" s="1"/>
  <c r="AG312" i="4" s="1"/>
  <c r="AG315" i="4" s="1"/>
  <c r="AF308" i="4"/>
  <c r="AF310" i="4" s="1"/>
  <c r="AF312" i="4" s="1"/>
  <c r="AF315" i="4" s="1"/>
  <c r="AE308" i="4"/>
  <c r="AE310" i="4" s="1"/>
  <c r="AE312" i="4" s="1"/>
  <c r="AE315" i="4" s="1"/>
  <c r="AD308" i="4"/>
  <c r="AD310" i="4" s="1"/>
  <c r="AD312" i="4" s="1"/>
  <c r="AD315" i="4" s="1"/>
  <c r="AC308" i="4"/>
  <c r="AC310" i="4" s="1"/>
  <c r="AC312" i="4" s="1"/>
  <c r="AC315" i="4" s="1"/>
  <c r="AB308" i="4"/>
  <c r="AB310" i="4" s="1"/>
  <c r="AB312" i="4" s="1"/>
  <c r="AB315" i="4" s="1"/>
  <c r="AA308" i="4"/>
  <c r="AA310" i="4" s="1"/>
  <c r="AA312" i="4" s="1"/>
  <c r="AA315" i="4" s="1"/>
  <c r="AJ301" i="4"/>
  <c r="AJ305" i="4" s="1"/>
  <c r="AJ304" i="4" s="1"/>
  <c r="AY300" i="4"/>
  <c r="AY301" i="4" s="1"/>
  <c r="AY305" i="4" s="1"/>
  <c r="AY304" i="4" s="1"/>
  <c r="AU296" i="4"/>
  <c r="AU299" i="4" s="1"/>
  <c r="AU300" i="4" s="1"/>
  <c r="AU301" i="4" s="1"/>
  <c r="AU305" i="4" s="1"/>
  <c r="AU304" i="4" s="1"/>
  <c r="N296" i="4"/>
  <c r="N299" i="4" s="1"/>
  <c r="N300" i="4" s="1"/>
  <c r="N301" i="4" s="1"/>
  <c r="N305" i="4" s="1"/>
  <c r="N304" i="4" s="1"/>
  <c r="BA294" i="4"/>
  <c r="BA296" i="4" s="1"/>
  <c r="BA299" i="4" s="1"/>
  <c r="BA300" i="4" s="1"/>
  <c r="BA301" i="4" s="1"/>
  <c r="BA305" i="4" s="1"/>
  <c r="BA304" i="4" s="1"/>
  <c r="AV294" i="4"/>
  <c r="AV296" i="4" s="1"/>
  <c r="AV299" i="4" s="1"/>
  <c r="AV300" i="4" s="1"/>
  <c r="AV301" i="4" s="1"/>
  <c r="AV305" i="4" s="1"/>
  <c r="AV304" i="4" s="1"/>
  <c r="AM294" i="4"/>
  <c r="AM296" i="4" s="1"/>
  <c r="AM299" i="4" s="1"/>
  <c r="AM300" i="4" s="1"/>
  <c r="AM301" i="4" s="1"/>
  <c r="AM305" i="4" s="1"/>
  <c r="AM304" i="4" s="1"/>
  <c r="AC294" i="4"/>
  <c r="AC296" i="4" s="1"/>
  <c r="AC299" i="4" s="1"/>
  <c r="AC300" i="4" s="1"/>
  <c r="AC301" i="4" s="1"/>
  <c r="AC305" i="4" s="1"/>
  <c r="AC304" i="4" s="1"/>
  <c r="X294" i="4"/>
  <c r="X296" i="4" s="1"/>
  <c r="X299" i="4" s="1"/>
  <c r="X300" i="4" s="1"/>
  <c r="X301" i="4" s="1"/>
  <c r="X305" i="4" s="1"/>
  <c r="X304" i="4" s="1"/>
  <c r="E294" i="4"/>
  <c r="E296" i="4" s="1"/>
  <c r="E299" i="4" s="1"/>
  <c r="E300" i="4" s="1"/>
  <c r="E301" i="4" s="1"/>
  <c r="E305" i="4" s="1"/>
  <c r="E304" i="4" s="1"/>
  <c r="BD292" i="4"/>
  <c r="BD294" i="4" s="1"/>
  <c r="BD296" i="4" s="1"/>
  <c r="BD299" i="4" s="1"/>
  <c r="BD300" i="4" s="1"/>
  <c r="BD301" i="4" s="1"/>
  <c r="BD305" i="4" s="1"/>
  <c r="BD304" i="4" s="1"/>
  <c r="BC292" i="4"/>
  <c r="BC294" i="4" s="1"/>
  <c r="BC296" i="4" s="1"/>
  <c r="BC299" i="4" s="1"/>
  <c r="BC300" i="4" s="1"/>
  <c r="BC301" i="4" s="1"/>
  <c r="BC305" i="4" s="1"/>
  <c r="BC304" i="4" s="1"/>
  <c r="BB292" i="4"/>
  <c r="BB294" i="4" s="1"/>
  <c r="BB296" i="4" s="1"/>
  <c r="BB299" i="4" s="1"/>
  <c r="BB300" i="4" s="1"/>
  <c r="BB301" i="4" s="1"/>
  <c r="BB305" i="4" s="1"/>
  <c r="BB304" i="4" s="1"/>
  <c r="BA292" i="4"/>
  <c r="AZ292" i="4"/>
  <c r="AZ294" i="4" s="1"/>
  <c r="AZ296" i="4" s="1"/>
  <c r="AZ299" i="4" s="1"/>
  <c r="AZ300" i="4" s="1"/>
  <c r="AZ301" i="4" s="1"/>
  <c r="AZ305" i="4" s="1"/>
  <c r="AZ304" i="4" s="1"/>
  <c r="AY292" i="4"/>
  <c r="AY294" i="4" s="1"/>
  <c r="AY296" i="4" s="1"/>
  <c r="AY299" i="4" s="1"/>
  <c r="AX292" i="4"/>
  <c r="AX294" i="4" s="1"/>
  <c r="AX296" i="4" s="1"/>
  <c r="AX299" i="4" s="1"/>
  <c r="AX300" i="4" s="1"/>
  <c r="AX301" i="4" s="1"/>
  <c r="AX305" i="4" s="1"/>
  <c r="AX304" i="4" s="1"/>
  <c r="AW292" i="4"/>
  <c r="AW294" i="4" s="1"/>
  <c r="AW296" i="4" s="1"/>
  <c r="AW299" i="4" s="1"/>
  <c r="AW300" i="4" s="1"/>
  <c r="AW301" i="4" s="1"/>
  <c r="AW305" i="4" s="1"/>
  <c r="AW304" i="4" s="1"/>
  <c r="AV292" i="4"/>
  <c r="AU292" i="4"/>
  <c r="AU294" i="4" s="1"/>
  <c r="AT292" i="4"/>
  <c r="AT294" i="4" s="1"/>
  <c r="AT296" i="4" s="1"/>
  <c r="AT299" i="4" s="1"/>
  <c r="AT300" i="4" s="1"/>
  <c r="AT301" i="4" s="1"/>
  <c r="AT305" i="4" s="1"/>
  <c r="AT304" i="4" s="1"/>
  <c r="AS292" i="4"/>
  <c r="AS294" i="4" s="1"/>
  <c r="AS296" i="4" s="1"/>
  <c r="AS299" i="4" s="1"/>
  <c r="AS300" i="4" s="1"/>
  <c r="AS301" i="4" s="1"/>
  <c r="AS305" i="4" s="1"/>
  <c r="AS304" i="4" s="1"/>
  <c r="AR292" i="4"/>
  <c r="AR294" i="4" s="1"/>
  <c r="AR296" i="4" s="1"/>
  <c r="AR299" i="4" s="1"/>
  <c r="AR300" i="4" s="1"/>
  <c r="AR301" i="4" s="1"/>
  <c r="AR305" i="4" s="1"/>
  <c r="AR304" i="4" s="1"/>
  <c r="AQ292" i="4"/>
  <c r="AQ294" i="4" s="1"/>
  <c r="AQ296" i="4" s="1"/>
  <c r="AQ299" i="4" s="1"/>
  <c r="AQ300" i="4" s="1"/>
  <c r="AQ301" i="4" s="1"/>
  <c r="AQ305" i="4" s="1"/>
  <c r="AQ304" i="4" s="1"/>
  <c r="AP292" i="4"/>
  <c r="AP294" i="4" s="1"/>
  <c r="AP296" i="4" s="1"/>
  <c r="AP299" i="4" s="1"/>
  <c r="AP300" i="4" s="1"/>
  <c r="AP301" i="4" s="1"/>
  <c r="AP305" i="4" s="1"/>
  <c r="AP304" i="4" s="1"/>
  <c r="AO292" i="4"/>
  <c r="AO294" i="4" s="1"/>
  <c r="AO296" i="4" s="1"/>
  <c r="AO299" i="4" s="1"/>
  <c r="AO300" i="4" s="1"/>
  <c r="AO301" i="4" s="1"/>
  <c r="AO305" i="4" s="1"/>
  <c r="AO304" i="4" s="1"/>
  <c r="AN292" i="4"/>
  <c r="AN294" i="4" s="1"/>
  <c r="AN296" i="4" s="1"/>
  <c r="AN299" i="4" s="1"/>
  <c r="AN300" i="4" s="1"/>
  <c r="AN301" i="4" s="1"/>
  <c r="AN305" i="4" s="1"/>
  <c r="AN304" i="4" s="1"/>
  <c r="AM292" i="4"/>
  <c r="AL292" i="4"/>
  <c r="AL294" i="4" s="1"/>
  <c r="AL296" i="4" s="1"/>
  <c r="AL299" i="4" s="1"/>
  <c r="AL300" i="4" s="1"/>
  <c r="AL301" i="4" s="1"/>
  <c r="AL305" i="4" s="1"/>
  <c r="AL304" i="4" s="1"/>
  <c r="AK292" i="4"/>
  <c r="AK294" i="4" s="1"/>
  <c r="AK296" i="4" s="1"/>
  <c r="AK299" i="4" s="1"/>
  <c r="AK300" i="4" s="1"/>
  <c r="AK301" i="4" s="1"/>
  <c r="AK305" i="4" s="1"/>
  <c r="AK304" i="4" s="1"/>
  <c r="AJ292" i="4"/>
  <c r="AJ294" i="4" s="1"/>
  <c r="AJ296" i="4" s="1"/>
  <c r="AJ299" i="4" s="1"/>
  <c r="AJ300" i="4" s="1"/>
  <c r="AI292" i="4"/>
  <c r="AI294" i="4" s="1"/>
  <c r="AI296" i="4" s="1"/>
  <c r="AI299" i="4" s="1"/>
  <c r="AI300" i="4" s="1"/>
  <c r="AI301" i="4" s="1"/>
  <c r="AI305" i="4" s="1"/>
  <c r="AI304" i="4" s="1"/>
  <c r="AH292" i="4"/>
  <c r="AH294" i="4" s="1"/>
  <c r="AH296" i="4" s="1"/>
  <c r="AH299" i="4" s="1"/>
  <c r="AH300" i="4" s="1"/>
  <c r="AH301" i="4" s="1"/>
  <c r="AH305" i="4" s="1"/>
  <c r="AH304" i="4" s="1"/>
  <c r="AG292" i="4"/>
  <c r="AG294" i="4" s="1"/>
  <c r="AG296" i="4" s="1"/>
  <c r="AG299" i="4" s="1"/>
  <c r="AG300" i="4" s="1"/>
  <c r="AG301" i="4" s="1"/>
  <c r="AG305" i="4" s="1"/>
  <c r="AG304" i="4" s="1"/>
  <c r="AF292" i="4"/>
  <c r="AF294" i="4" s="1"/>
  <c r="AF296" i="4" s="1"/>
  <c r="AF299" i="4" s="1"/>
  <c r="AF300" i="4" s="1"/>
  <c r="AF301" i="4" s="1"/>
  <c r="AF305" i="4" s="1"/>
  <c r="AF304" i="4" s="1"/>
  <c r="AE292" i="4"/>
  <c r="AE294" i="4" s="1"/>
  <c r="AE296" i="4" s="1"/>
  <c r="AE299" i="4" s="1"/>
  <c r="AE300" i="4" s="1"/>
  <c r="AE301" i="4" s="1"/>
  <c r="AE305" i="4" s="1"/>
  <c r="AE304" i="4" s="1"/>
  <c r="AD292" i="4"/>
  <c r="AD294" i="4" s="1"/>
  <c r="AD296" i="4" s="1"/>
  <c r="AD299" i="4" s="1"/>
  <c r="AD300" i="4" s="1"/>
  <c r="AD301" i="4" s="1"/>
  <c r="AD305" i="4" s="1"/>
  <c r="AD304" i="4" s="1"/>
  <c r="AC292" i="4"/>
  <c r="AB292" i="4"/>
  <c r="AB294" i="4" s="1"/>
  <c r="AB296" i="4" s="1"/>
  <c r="AB299" i="4" s="1"/>
  <c r="AB300" i="4" s="1"/>
  <c r="AB301" i="4" s="1"/>
  <c r="AB305" i="4" s="1"/>
  <c r="AB304" i="4" s="1"/>
  <c r="AA292" i="4"/>
  <c r="AA294" i="4" s="1"/>
  <c r="AA296" i="4" s="1"/>
  <c r="AA299" i="4" s="1"/>
  <c r="AA300" i="4" s="1"/>
  <c r="AA301" i="4" s="1"/>
  <c r="AA305" i="4" s="1"/>
  <c r="AA304" i="4" s="1"/>
  <c r="Z292" i="4"/>
  <c r="Z294" i="4" s="1"/>
  <c r="Z296" i="4" s="1"/>
  <c r="Z299" i="4" s="1"/>
  <c r="Z300" i="4" s="1"/>
  <c r="Z301" i="4" s="1"/>
  <c r="Z305" i="4" s="1"/>
  <c r="Z304" i="4" s="1"/>
  <c r="Y292" i="4"/>
  <c r="Y294" i="4" s="1"/>
  <c r="Y296" i="4" s="1"/>
  <c r="Y299" i="4" s="1"/>
  <c r="Y300" i="4" s="1"/>
  <c r="Y301" i="4" s="1"/>
  <c r="Y305" i="4" s="1"/>
  <c r="Y304" i="4" s="1"/>
  <c r="X292" i="4"/>
  <c r="W292" i="4"/>
  <c r="W294" i="4" s="1"/>
  <c r="W296" i="4" s="1"/>
  <c r="W299" i="4" s="1"/>
  <c r="W300" i="4" s="1"/>
  <c r="W301" i="4" s="1"/>
  <c r="W305" i="4" s="1"/>
  <c r="W304" i="4" s="1"/>
  <c r="V292" i="4"/>
  <c r="V294" i="4" s="1"/>
  <c r="V296" i="4" s="1"/>
  <c r="V299" i="4" s="1"/>
  <c r="V300" i="4" s="1"/>
  <c r="V301" i="4" s="1"/>
  <c r="V305" i="4" s="1"/>
  <c r="V304" i="4" s="1"/>
  <c r="U292" i="4"/>
  <c r="U294" i="4" s="1"/>
  <c r="U296" i="4" s="1"/>
  <c r="U299" i="4" s="1"/>
  <c r="U300" i="4" s="1"/>
  <c r="U301" i="4" s="1"/>
  <c r="U305" i="4" s="1"/>
  <c r="U304" i="4" s="1"/>
  <c r="T292" i="4"/>
  <c r="T294" i="4" s="1"/>
  <c r="T296" i="4" s="1"/>
  <c r="T299" i="4" s="1"/>
  <c r="T300" i="4" s="1"/>
  <c r="T301" i="4" s="1"/>
  <c r="T305" i="4" s="1"/>
  <c r="T304" i="4" s="1"/>
  <c r="S292" i="4"/>
  <c r="S294" i="4" s="1"/>
  <c r="S296" i="4" s="1"/>
  <c r="S299" i="4" s="1"/>
  <c r="S300" i="4" s="1"/>
  <c r="S301" i="4" s="1"/>
  <c r="S305" i="4" s="1"/>
  <c r="S304" i="4" s="1"/>
  <c r="R292" i="4"/>
  <c r="R294" i="4" s="1"/>
  <c r="R296" i="4" s="1"/>
  <c r="R299" i="4" s="1"/>
  <c r="R300" i="4" s="1"/>
  <c r="R301" i="4" s="1"/>
  <c r="R305" i="4" s="1"/>
  <c r="R304" i="4" s="1"/>
  <c r="Q292" i="4"/>
  <c r="Q294" i="4" s="1"/>
  <c r="Q296" i="4" s="1"/>
  <c r="Q299" i="4" s="1"/>
  <c r="Q300" i="4" s="1"/>
  <c r="Q301" i="4" s="1"/>
  <c r="Q305" i="4" s="1"/>
  <c r="Q304" i="4" s="1"/>
  <c r="P292" i="4"/>
  <c r="P294" i="4" s="1"/>
  <c r="P296" i="4" s="1"/>
  <c r="P299" i="4" s="1"/>
  <c r="P300" i="4" s="1"/>
  <c r="P301" i="4" s="1"/>
  <c r="P305" i="4" s="1"/>
  <c r="P304" i="4" s="1"/>
  <c r="O292" i="4"/>
  <c r="O294" i="4" s="1"/>
  <c r="O296" i="4" s="1"/>
  <c r="O299" i="4" s="1"/>
  <c r="O300" i="4" s="1"/>
  <c r="O301" i="4" s="1"/>
  <c r="O305" i="4" s="1"/>
  <c r="O304" i="4" s="1"/>
  <c r="N292" i="4"/>
  <c r="N294" i="4" s="1"/>
  <c r="M292" i="4"/>
  <c r="M294" i="4" s="1"/>
  <c r="M296" i="4" s="1"/>
  <c r="M299" i="4" s="1"/>
  <c r="M300" i="4" s="1"/>
  <c r="M301" i="4" s="1"/>
  <c r="M305" i="4" s="1"/>
  <c r="M304" i="4" s="1"/>
  <c r="L292" i="4"/>
  <c r="L294" i="4" s="1"/>
  <c r="L296" i="4" s="1"/>
  <c r="L299" i="4" s="1"/>
  <c r="L300" i="4" s="1"/>
  <c r="L301" i="4" s="1"/>
  <c r="L305" i="4" s="1"/>
  <c r="L304" i="4" s="1"/>
  <c r="K292" i="4"/>
  <c r="K294" i="4" s="1"/>
  <c r="K296" i="4" s="1"/>
  <c r="K299" i="4" s="1"/>
  <c r="K300" i="4" s="1"/>
  <c r="K301" i="4" s="1"/>
  <c r="K305" i="4" s="1"/>
  <c r="K304" i="4" s="1"/>
  <c r="J292" i="4"/>
  <c r="J294" i="4" s="1"/>
  <c r="J296" i="4" s="1"/>
  <c r="J299" i="4" s="1"/>
  <c r="J300" i="4" s="1"/>
  <c r="J301" i="4" s="1"/>
  <c r="J305" i="4" s="1"/>
  <c r="J304" i="4" s="1"/>
  <c r="I292" i="4"/>
  <c r="I294" i="4" s="1"/>
  <c r="I296" i="4" s="1"/>
  <c r="I299" i="4" s="1"/>
  <c r="I300" i="4" s="1"/>
  <c r="I301" i="4" s="1"/>
  <c r="I305" i="4" s="1"/>
  <c r="I304" i="4" s="1"/>
  <c r="H292" i="4"/>
  <c r="H294" i="4" s="1"/>
  <c r="H296" i="4" s="1"/>
  <c r="H299" i="4" s="1"/>
  <c r="H300" i="4" s="1"/>
  <c r="H301" i="4" s="1"/>
  <c r="H305" i="4" s="1"/>
  <c r="H304" i="4" s="1"/>
  <c r="G292" i="4"/>
  <c r="G294" i="4" s="1"/>
  <c r="G296" i="4" s="1"/>
  <c r="G299" i="4" s="1"/>
  <c r="G300" i="4" s="1"/>
  <c r="G301" i="4" s="1"/>
  <c r="G305" i="4" s="1"/>
  <c r="G304" i="4" s="1"/>
  <c r="F292" i="4"/>
  <c r="F294" i="4" s="1"/>
  <c r="F296" i="4" s="1"/>
  <c r="F299" i="4" s="1"/>
  <c r="F300" i="4" s="1"/>
  <c r="F301" i="4" s="1"/>
  <c r="F305" i="4" s="1"/>
  <c r="F304" i="4" s="1"/>
  <c r="E292" i="4"/>
  <c r="X284" i="4"/>
  <c r="X285" i="4" s="1"/>
  <c r="X289" i="4" s="1"/>
  <c r="X288" i="4" s="1"/>
  <c r="BB283" i="4"/>
  <c r="AZ280" i="4"/>
  <c r="W280" i="4"/>
  <c r="BD278" i="4"/>
  <c r="AY278" i="4"/>
  <c r="AV278" i="4"/>
  <c r="AD278" i="4"/>
  <c r="AD280" i="4" s="1"/>
  <c r="P278" i="4"/>
  <c r="H278" i="4"/>
  <c r="H283" i="4" s="1"/>
  <c r="BD276" i="4"/>
  <c r="BC276" i="4"/>
  <c r="BC278" i="4" s="1"/>
  <c r="BB276" i="4"/>
  <c r="BB278" i="4" s="1"/>
  <c r="BB280" i="4" s="1"/>
  <c r="BA276" i="4"/>
  <c r="BA278" i="4" s="1"/>
  <c r="AZ276" i="4"/>
  <c r="AZ278" i="4" s="1"/>
  <c r="AZ283" i="4" s="1"/>
  <c r="AZ282" i="4" s="1"/>
  <c r="AY276" i="4"/>
  <c r="AX276" i="4"/>
  <c r="AX278" i="4" s="1"/>
  <c r="AW276" i="4"/>
  <c r="AW278" i="4" s="1"/>
  <c r="AV276" i="4"/>
  <c r="AU276" i="4"/>
  <c r="AU278" i="4" s="1"/>
  <c r="AU283" i="4" s="1"/>
  <c r="AU282" i="4" s="1"/>
  <c r="AT276" i="4"/>
  <c r="AT278" i="4" s="1"/>
  <c r="AS276" i="4"/>
  <c r="AS278" i="4" s="1"/>
  <c r="AR276" i="4"/>
  <c r="AR278" i="4" s="1"/>
  <c r="AQ276" i="4"/>
  <c r="AQ278" i="4" s="1"/>
  <c r="AP276" i="4"/>
  <c r="AP278" i="4" s="1"/>
  <c r="AO276" i="4"/>
  <c r="AO278" i="4" s="1"/>
  <c r="AN276" i="4"/>
  <c r="AN278" i="4" s="1"/>
  <c r="AM276" i="4"/>
  <c r="AM278" i="4" s="1"/>
  <c r="AM280" i="4" s="1"/>
  <c r="AL276" i="4"/>
  <c r="AL278" i="4" s="1"/>
  <c r="AK276" i="4"/>
  <c r="AK278" i="4" s="1"/>
  <c r="AJ276" i="4"/>
  <c r="AJ278" i="4" s="1"/>
  <c r="AI276" i="4"/>
  <c r="AI278" i="4" s="1"/>
  <c r="AI283" i="4" s="1"/>
  <c r="AI282" i="4" s="1"/>
  <c r="AH276" i="4"/>
  <c r="AH278" i="4" s="1"/>
  <c r="AG276" i="4"/>
  <c r="AG278" i="4" s="1"/>
  <c r="AF276" i="4"/>
  <c r="AF278" i="4" s="1"/>
  <c r="AE276" i="4"/>
  <c r="AE278" i="4" s="1"/>
  <c r="AD276" i="4"/>
  <c r="AC276" i="4"/>
  <c r="AC278" i="4" s="1"/>
  <c r="AB276" i="4"/>
  <c r="AB278" i="4" s="1"/>
  <c r="AB283" i="4" s="1"/>
  <c r="AA276" i="4"/>
  <c r="AA278" i="4" s="1"/>
  <c r="AA280" i="4" s="1"/>
  <c r="Z276" i="4"/>
  <c r="Z278" i="4" s="1"/>
  <c r="Y276" i="4"/>
  <c r="Y278" i="4" s="1"/>
  <c r="X276" i="4"/>
  <c r="X278" i="4" s="1"/>
  <c r="X283" i="4" s="1"/>
  <c r="X282" i="4" s="1"/>
  <c r="W276" i="4"/>
  <c r="W278" i="4" s="1"/>
  <c r="W283" i="4" s="1"/>
  <c r="W282" i="4" s="1"/>
  <c r="V276" i="4"/>
  <c r="V278" i="4" s="1"/>
  <c r="U276" i="4"/>
  <c r="U278" i="4" s="1"/>
  <c r="T276" i="4"/>
  <c r="T278" i="4" s="1"/>
  <c r="S276" i="4"/>
  <c r="S278" i="4" s="1"/>
  <c r="R276" i="4"/>
  <c r="R278" i="4" s="1"/>
  <c r="R280" i="4" s="1"/>
  <c r="Q276" i="4"/>
  <c r="Q278" i="4" s="1"/>
  <c r="P276" i="4"/>
  <c r="O276" i="4"/>
  <c r="O278" i="4" s="1"/>
  <c r="N276" i="4"/>
  <c r="N278" i="4" s="1"/>
  <c r="N283" i="4" s="1"/>
  <c r="M276" i="4"/>
  <c r="M278" i="4" s="1"/>
  <c r="L276" i="4"/>
  <c r="L278" i="4" s="1"/>
  <c r="K276" i="4"/>
  <c r="K278" i="4" s="1"/>
  <c r="K283" i="4" s="1"/>
  <c r="K282" i="4" s="1"/>
  <c r="J276" i="4"/>
  <c r="J278" i="4" s="1"/>
  <c r="I276" i="4"/>
  <c r="I278" i="4" s="1"/>
  <c r="H276" i="4"/>
  <c r="G276" i="4"/>
  <c r="G278" i="4" s="1"/>
  <c r="F276" i="4"/>
  <c r="F278" i="4" s="1"/>
  <c r="E276" i="4"/>
  <c r="E278" i="4" s="1"/>
  <c r="AJ269" i="4"/>
  <c r="AJ273" i="4" s="1"/>
  <c r="AJ272" i="4" s="1"/>
  <c r="AG267" i="4"/>
  <c r="U267" i="4"/>
  <c r="AJ266" i="4"/>
  <c r="L266" i="4"/>
  <c r="BB262" i="4"/>
  <c r="BB264" i="4" s="1"/>
  <c r="BB267" i="4" s="1"/>
  <c r="AS262" i="4"/>
  <c r="AS264" i="4" s="1"/>
  <c r="AS267" i="4" s="1"/>
  <c r="AI262" i="4"/>
  <c r="AI264" i="4" s="1"/>
  <c r="AI267" i="4" s="1"/>
  <c r="W262" i="4"/>
  <c r="W264" i="4" s="1"/>
  <c r="W267" i="4" s="1"/>
  <c r="T262" i="4"/>
  <c r="T264" i="4" s="1"/>
  <c r="T267" i="4" s="1"/>
  <c r="I262" i="4"/>
  <c r="I264" i="4" s="1"/>
  <c r="I267" i="4" s="1"/>
  <c r="BD260" i="4"/>
  <c r="BD262" i="4" s="1"/>
  <c r="BD264" i="4" s="1"/>
  <c r="BD267" i="4" s="1"/>
  <c r="BC260" i="4"/>
  <c r="BC262" i="4" s="1"/>
  <c r="BC264" i="4" s="1"/>
  <c r="BC267" i="4" s="1"/>
  <c r="BB260" i="4"/>
  <c r="BA260" i="4"/>
  <c r="BA262" i="4" s="1"/>
  <c r="BA264" i="4" s="1"/>
  <c r="BA267" i="4" s="1"/>
  <c r="BA266" i="4" s="1"/>
  <c r="AZ260" i="4"/>
  <c r="AZ262" i="4" s="1"/>
  <c r="AZ264" i="4" s="1"/>
  <c r="AZ267" i="4" s="1"/>
  <c r="AY260" i="4"/>
  <c r="AY262" i="4" s="1"/>
  <c r="AY264" i="4" s="1"/>
  <c r="AY267" i="4" s="1"/>
  <c r="AX260" i="4"/>
  <c r="AX262" i="4" s="1"/>
  <c r="AX264" i="4" s="1"/>
  <c r="AX267" i="4" s="1"/>
  <c r="AX266" i="4" s="1"/>
  <c r="AW260" i="4"/>
  <c r="AW262" i="4" s="1"/>
  <c r="AW264" i="4" s="1"/>
  <c r="AW267" i="4" s="1"/>
  <c r="AW268" i="4" s="1"/>
  <c r="AW269" i="4" s="1"/>
  <c r="AW273" i="4" s="1"/>
  <c r="AW272" i="4" s="1"/>
  <c r="AV260" i="4"/>
  <c r="AV262" i="4" s="1"/>
  <c r="AV264" i="4" s="1"/>
  <c r="AV267" i="4" s="1"/>
  <c r="AU260" i="4"/>
  <c r="AU262" i="4" s="1"/>
  <c r="AU264" i="4" s="1"/>
  <c r="AU267" i="4" s="1"/>
  <c r="AT260" i="4"/>
  <c r="AT262" i="4" s="1"/>
  <c r="AT264" i="4" s="1"/>
  <c r="AT267" i="4" s="1"/>
  <c r="AS260" i="4"/>
  <c r="AR260" i="4"/>
  <c r="AR262" i="4" s="1"/>
  <c r="AR264" i="4" s="1"/>
  <c r="AR267" i="4" s="1"/>
  <c r="AQ260" i="4"/>
  <c r="AQ262" i="4" s="1"/>
  <c r="AQ264" i="4" s="1"/>
  <c r="AQ267" i="4" s="1"/>
  <c r="AP260" i="4"/>
  <c r="AP262" i="4" s="1"/>
  <c r="AP264" i="4" s="1"/>
  <c r="AP267" i="4" s="1"/>
  <c r="AO260" i="4"/>
  <c r="AO262" i="4" s="1"/>
  <c r="AO264" i="4" s="1"/>
  <c r="AO267" i="4" s="1"/>
  <c r="AN260" i="4"/>
  <c r="AN262" i="4" s="1"/>
  <c r="AN264" i="4" s="1"/>
  <c r="AN267" i="4" s="1"/>
  <c r="AM260" i="4"/>
  <c r="AM262" i="4" s="1"/>
  <c r="AM264" i="4" s="1"/>
  <c r="AM267" i="4" s="1"/>
  <c r="AL260" i="4"/>
  <c r="AL262" i="4" s="1"/>
  <c r="AL264" i="4" s="1"/>
  <c r="AL267" i="4" s="1"/>
  <c r="AK260" i="4"/>
  <c r="AK262" i="4" s="1"/>
  <c r="AK264" i="4" s="1"/>
  <c r="AK267" i="4" s="1"/>
  <c r="AJ260" i="4"/>
  <c r="AJ262" i="4" s="1"/>
  <c r="AJ264" i="4" s="1"/>
  <c r="AJ267" i="4" s="1"/>
  <c r="AJ268" i="4" s="1"/>
  <c r="AI260" i="4"/>
  <c r="AH260" i="4"/>
  <c r="AH262" i="4" s="1"/>
  <c r="AH264" i="4" s="1"/>
  <c r="AH267" i="4" s="1"/>
  <c r="AG260" i="4"/>
  <c r="AG262" i="4" s="1"/>
  <c r="AG264" i="4" s="1"/>
  <c r="AF260" i="4"/>
  <c r="AF262" i="4" s="1"/>
  <c r="AF264" i="4" s="1"/>
  <c r="AF267" i="4" s="1"/>
  <c r="AE260" i="4"/>
  <c r="AE262" i="4" s="1"/>
  <c r="AE264" i="4" s="1"/>
  <c r="AE267" i="4" s="1"/>
  <c r="AD260" i="4"/>
  <c r="AD262" i="4" s="1"/>
  <c r="AD264" i="4" s="1"/>
  <c r="AD267" i="4" s="1"/>
  <c r="AC260" i="4"/>
  <c r="AC262" i="4" s="1"/>
  <c r="AC264" i="4" s="1"/>
  <c r="AC267" i="4" s="1"/>
  <c r="AB260" i="4"/>
  <c r="AB262" i="4" s="1"/>
  <c r="AB264" i="4" s="1"/>
  <c r="AB267" i="4" s="1"/>
  <c r="AA260" i="4"/>
  <c r="AA262" i="4" s="1"/>
  <c r="AA264" i="4" s="1"/>
  <c r="AA267" i="4" s="1"/>
  <c r="Z260" i="4"/>
  <c r="Z262" i="4" s="1"/>
  <c r="Z264" i="4" s="1"/>
  <c r="Z267" i="4" s="1"/>
  <c r="Y260" i="4"/>
  <c r="Y262" i="4" s="1"/>
  <c r="Y264" i="4" s="1"/>
  <c r="Y267" i="4" s="1"/>
  <c r="X260" i="4"/>
  <c r="X262" i="4" s="1"/>
  <c r="X264" i="4" s="1"/>
  <c r="X267" i="4" s="1"/>
  <c r="X268" i="4" s="1"/>
  <c r="X269" i="4" s="1"/>
  <c r="X273" i="4" s="1"/>
  <c r="X272" i="4" s="1"/>
  <c r="W260" i="4"/>
  <c r="V260" i="4"/>
  <c r="V262" i="4" s="1"/>
  <c r="V264" i="4" s="1"/>
  <c r="V267" i="4" s="1"/>
  <c r="U260" i="4"/>
  <c r="U262" i="4" s="1"/>
  <c r="U264" i="4" s="1"/>
  <c r="T260" i="4"/>
  <c r="S260" i="4"/>
  <c r="S262" i="4" s="1"/>
  <c r="S264" i="4" s="1"/>
  <c r="S267" i="4" s="1"/>
  <c r="R260" i="4"/>
  <c r="R262" i="4" s="1"/>
  <c r="R264" i="4" s="1"/>
  <c r="R267" i="4" s="1"/>
  <c r="Q260" i="4"/>
  <c r="Q262" i="4" s="1"/>
  <c r="Q264" i="4" s="1"/>
  <c r="Q267" i="4" s="1"/>
  <c r="Q266" i="4" s="1"/>
  <c r="P260" i="4"/>
  <c r="P262" i="4" s="1"/>
  <c r="P264" i="4" s="1"/>
  <c r="P267" i="4" s="1"/>
  <c r="P266" i="4" s="1"/>
  <c r="O260" i="4"/>
  <c r="O262" i="4" s="1"/>
  <c r="O264" i="4" s="1"/>
  <c r="O267" i="4" s="1"/>
  <c r="N260" i="4"/>
  <c r="N262" i="4" s="1"/>
  <c r="N264" i="4" s="1"/>
  <c r="N267" i="4" s="1"/>
  <c r="M260" i="4"/>
  <c r="M262" i="4" s="1"/>
  <c r="M264" i="4" s="1"/>
  <c r="M267" i="4" s="1"/>
  <c r="M268" i="4" s="1"/>
  <c r="M269" i="4" s="1"/>
  <c r="M273" i="4" s="1"/>
  <c r="M272" i="4" s="1"/>
  <c r="L260" i="4"/>
  <c r="L262" i="4" s="1"/>
  <c r="L264" i="4" s="1"/>
  <c r="L267" i="4" s="1"/>
  <c r="L268" i="4" s="1"/>
  <c r="L269" i="4" s="1"/>
  <c r="L273" i="4" s="1"/>
  <c r="L272" i="4" s="1"/>
  <c r="K260" i="4"/>
  <c r="K262" i="4" s="1"/>
  <c r="K264" i="4" s="1"/>
  <c r="K267" i="4" s="1"/>
  <c r="J260" i="4"/>
  <c r="J262" i="4" s="1"/>
  <c r="J264" i="4" s="1"/>
  <c r="J267" i="4" s="1"/>
  <c r="I260" i="4"/>
  <c r="H260" i="4"/>
  <c r="H262" i="4" s="1"/>
  <c r="H264" i="4" s="1"/>
  <c r="H267" i="4" s="1"/>
  <c r="G260" i="4"/>
  <c r="G262" i="4" s="1"/>
  <c r="G264" i="4" s="1"/>
  <c r="G267" i="4" s="1"/>
  <c r="F260" i="4"/>
  <c r="F262" i="4" s="1"/>
  <c r="F264" i="4" s="1"/>
  <c r="F267" i="4" s="1"/>
  <c r="E260" i="4"/>
  <c r="E262" i="4" s="1"/>
  <c r="E264" i="4" s="1"/>
  <c r="E267" i="4" s="1"/>
  <c r="E266" i="4" s="1"/>
  <c r="AO252" i="4"/>
  <c r="AO253" i="4" s="1"/>
  <c r="AO257" i="4" s="1"/>
  <c r="AO256" i="4" s="1"/>
  <c r="AF252" i="4"/>
  <c r="AF253" i="4" s="1"/>
  <c r="AF257" i="4" s="1"/>
  <c r="AF256" i="4" s="1"/>
  <c r="BC250" i="4"/>
  <c r="AP248" i="4"/>
  <c r="AP251" i="4" s="1"/>
  <c r="K248" i="4"/>
  <c r="K251" i="4" s="1"/>
  <c r="AZ246" i="4"/>
  <c r="AZ248" i="4" s="1"/>
  <c r="AZ251" i="4" s="1"/>
  <c r="AT246" i="4"/>
  <c r="AT248" i="4" s="1"/>
  <c r="AT251" i="4" s="1"/>
  <c r="AQ246" i="4"/>
  <c r="AQ248" i="4" s="1"/>
  <c r="AQ251" i="4" s="1"/>
  <c r="AP246" i="4"/>
  <c r="AL246" i="4"/>
  <c r="AL248" i="4" s="1"/>
  <c r="AL251" i="4" s="1"/>
  <c r="AL252" i="4" s="1"/>
  <c r="AL253" i="4" s="1"/>
  <c r="AL257" i="4" s="1"/>
  <c r="AL256" i="4" s="1"/>
  <c r="AG246" i="4"/>
  <c r="AG248" i="4" s="1"/>
  <c r="AG251" i="4" s="1"/>
  <c r="AD246" i="4"/>
  <c r="AD248" i="4" s="1"/>
  <c r="AD251" i="4" s="1"/>
  <c r="U246" i="4"/>
  <c r="U248" i="4" s="1"/>
  <c r="U251" i="4" s="1"/>
  <c r="P246" i="4"/>
  <c r="P248" i="4" s="1"/>
  <c r="P251" i="4" s="1"/>
  <c r="N246" i="4"/>
  <c r="N248" i="4" s="1"/>
  <c r="N251" i="4" s="1"/>
  <c r="F246" i="4"/>
  <c r="F248" i="4" s="1"/>
  <c r="F251" i="4" s="1"/>
  <c r="BD244" i="4"/>
  <c r="BD246" i="4" s="1"/>
  <c r="BD248" i="4" s="1"/>
  <c r="BD251" i="4" s="1"/>
  <c r="BC244" i="4"/>
  <c r="BC246" i="4" s="1"/>
  <c r="BC248" i="4" s="1"/>
  <c r="BC251" i="4" s="1"/>
  <c r="BC252" i="4" s="1"/>
  <c r="BC253" i="4" s="1"/>
  <c r="BC257" i="4" s="1"/>
  <c r="BC256" i="4" s="1"/>
  <c r="BB244" i="4"/>
  <c r="BB246" i="4" s="1"/>
  <c r="BB248" i="4" s="1"/>
  <c r="BB251" i="4" s="1"/>
  <c r="BA244" i="4"/>
  <c r="BA246" i="4" s="1"/>
  <c r="BA248" i="4" s="1"/>
  <c r="BA251" i="4" s="1"/>
  <c r="BA252" i="4" s="1"/>
  <c r="BA253" i="4" s="1"/>
  <c r="BA257" i="4" s="1"/>
  <c r="BA256" i="4" s="1"/>
  <c r="AZ244" i="4"/>
  <c r="AY244" i="4"/>
  <c r="AY246" i="4" s="1"/>
  <c r="AY248" i="4" s="1"/>
  <c r="AY251" i="4" s="1"/>
  <c r="AX244" i="4"/>
  <c r="AX246" i="4" s="1"/>
  <c r="AX248" i="4" s="1"/>
  <c r="AX251" i="4" s="1"/>
  <c r="AX252" i="4" s="1"/>
  <c r="AX253" i="4" s="1"/>
  <c r="AX257" i="4" s="1"/>
  <c r="AX256" i="4" s="1"/>
  <c r="AW244" i="4"/>
  <c r="AW246" i="4" s="1"/>
  <c r="AW248" i="4" s="1"/>
  <c r="AW251" i="4" s="1"/>
  <c r="AV244" i="4"/>
  <c r="AV246" i="4" s="1"/>
  <c r="AV248" i="4" s="1"/>
  <c r="AV251" i="4" s="1"/>
  <c r="AU244" i="4"/>
  <c r="AU246" i="4" s="1"/>
  <c r="AU248" i="4" s="1"/>
  <c r="AU251" i="4" s="1"/>
  <c r="AU250" i="4" s="1"/>
  <c r="AT244" i="4"/>
  <c r="AS244" i="4"/>
  <c r="AS246" i="4" s="1"/>
  <c r="AS248" i="4" s="1"/>
  <c r="AS251" i="4" s="1"/>
  <c r="AR244" i="4"/>
  <c r="AR246" i="4" s="1"/>
  <c r="AR248" i="4" s="1"/>
  <c r="AR251" i="4" s="1"/>
  <c r="AR252" i="4" s="1"/>
  <c r="AR253" i="4" s="1"/>
  <c r="AR257" i="4" s="1"/>
  <c r="AR256" i="4" s="1"/>
  <c r="AQ244" i="4"/>
  <c r="AP244" i="4"/>
  <c r="AO244" i="4"/>
  <c r="AO246" i="4" s="1"/>
  <c r="AO248" i="4" s="1"/>
  <c r="AO251" i="4" s="1"/>
  <c r="AO250" i="4" s="1"/>
  <c r="AN244" i="4"/>
  <c r="AN246" i="4" s="1"/>
  <c r="AN248" i="4" s="1"/>
  <c r="AN251" i="4" s="1"/>
  <c r="AM244" i="4"/>
  <c r="AM246" i="4" s="1"/>
  <c r="AM248" i="4" s="1"/>
  <c r="AM251" i="4" s="1"/>
  <c r="AL244" i="4"/>
  <c r="AK244" i="4"/>
  <c r="AK246" i="4" s="1"/>
  <c r="AK248" i="4" s="1"/>
  <c r="AK251" i="4" s="1"/>
  <c r="AJ244" i="4"/>
  <c r="AJ246" i="4" s="1"/>
  <c r="AJ248" i="4" s="1"/>
  <c r="AJ251" i="4" s="1"/>
  <c r="AJ252" i="4" s="1"/>
  <c r="AJ253" i="4" s="1"/>
  <c r="AJ257" i="4" s="1"/>
  <c r="AJ256" i="4" s="1"/>
  <c r="AI244" i="4"/>
  <c r="AI246" i="4" s="1"/>
  <c r="AI248" i="4" s="1"/>
  <c r="AI251" i="4" s="1"/>
  <c r="AH244" i="4"/>
  <c r="AH246" i="4" s="1"/>
  <c r="AH248" i="4" s="1"/>
  <c r="AH251" i="4" s="1"/>
  <c r="AG244" i="4"/>
  <c r="AF244" i="4"/>
  <c r="AF246" i="4" s="1"/>
  <c r="AF248" i="4" s="1"/>
  <c r="AF251" i="4" s="1"/>
  <c r="AF250" i="4" s="1"/>
  <c r="AE244" i="4"/>
  <c r="AE246" i="4" s="1"/>
  <c r="AE248" i="4" s="1"/>
  <c r="AE251" i="4" s="1"/>
  <c r="AD244" i="4"/>
  <c r="AC244" i="4"/>
  <c r="AC246" i="4" s="1"/>
  <c r="AC248" i="4" s="1"/>
  <c r="AC251" i="4" s="1"/>
  <c r="AB244" i="4"/>
  <c r="AB246" i="4" s="1"/>
  <c r="AB248" i="4" s="1"/>
  <c r="AB251" i="4" s="1"/>
  <c r="AA244" i="4"/>
  <c r="AA246" i="4" s="1"/>
  <c r="AA248" i="4" s="1"/>
  <c r="AA251" i="4" s="1"/>
  <c r="Z244" i="4"/>
  <c r="Z246" i="4" s="1"/>
  <c r="Z248" i="4" s="1"/>
  <c r="Z251" i="4" s="1"/>
  <c r="Y244" i="4"/>
  <c r="Y246" i="4" s="1"/>
  <c r="Y248" i="4" s="1"/>
  <c r="Y251" i="4" s="1"/>
  <c r="X244" i="4"/>
  <c r="X246" i="4" s="1"/>
  <c r="X248" i="4" s="1"/>
  <c r="X251" i="4" s="1"/>
  <c r="W244" i="4"/>
  <c r="W246" i="4" s="1"/>
  <c r="W248" i="4" s="1"/>
  <c r="W251" i="4" s="1"/>
  <c r="V244" i="4"/>
  <c r="V246" i="4" s="1"/>
  <c r="V248" i="4" s="1"/>
  <c r="V251" i="4" s="1"/>
  <c r="U244" i="4"/>
  <c r="T244" i="4"/>
  <c r="T246" i="4" s="1"/>
  <c r="T248" i="4" s="1"/>
  <c r="T251" i="4" s="1"/>
  <c r="T250" i="4" s="1"/>
  <c r="S244" i="4"/>
  <c r="S246" i="4" s="1"/>
  <c r="S248" i="4" s="1"/>
  <c r="S251" i="4" s="1"/>
  <c r="S252" i="4" s="1"/>
  <c r="S253" i="4" s="1"/>
  <c r="S257" i="4" s="1"/>
  <c r="S256" i="4" s="1"/>
  <c r="R244" i="4"/>
  <c r="R246" i="4" s="1"/>
  <c r="R248" i="4" s="1"/>
  <c r="R251" i="4" s="1"/>
  <c r="Q244" i="4"/>
  <c r="Q246" i="4" s="1"/>
  <c r="Q248" i="4" s="1"/>
  <c r="Q251" i="4" s="1"/>
  <c r="P244" i="4"/>
  <c r="O244" i="4"/>
  <c r="O246" i="4" s="1"/>
  <c r="O248" i="4" s="1"/>
  <c r="O251" i="4" s="1"/>
  <c r="N244" i="4"/>
  <c r="M244" i="4"/>
  <c r="M246" i="4" s="1"/>
  <c r="M248" i="4" s="1"/>
  <c r="M251" i="4" s="1"/>
  <c r="L244" i="4"/>
  <c r="L246" i="4" s="1"/>
  <c r="L248" i="4" s="1"/>
  <c r="L251" i="4" s="1"/>
  <c r="K244" i="4"/>
  <c r="K246" i="4" s="1"/>
  <c r="J244" i="4"/>
  <c r="J246" i="4" s="1"/>
  <c r="J248" i="4" s="1"/>
  <c r="J251" i="4" s="1"/>
  <c r="I244" i="4"/>
  <c r="I246" i="4" s="1"/>
  <c r="I248" i="4" s="1"/>
  <c r="I251" i="4" s="1"/>
  <c r="H244" i="4"/>
  <c r="H246" i="4" s="1"/>
  <c r="H248" i="4" s="1"/>
  <c r="H251" i="4" s="1"/>
  <c r="G244" i="4"/>
  <c r="G246" i="4" s="1"/>
  <c r="G248" i="4" s="1"/>
  <c r="G251" i="4" s="1"/>
  <c r="F244" i="4"/>
  <c r="E244" i="4"/>
  <c r="E246" i="4" s="1"/>
  <c r="E248" i="4" s="1"/>
  <c r="E251" i="4" s="1"/>
  <c r="N236" i="4"/>
  <c r="N237" i="4" s="1"/>
  <c r="N241" i="4" s="1"/>
  <c r="N240" i="4" s="1"/>
  <c r="AH235" i="4"/>
  <c r="AC232" i="4"/>
  <c r="AC235" i="4" s="1"/>
  <c r="Y232" i="4"/>
  <c r="Y235" i="4" s="1"/>
  <c r="Y236" i="4" s="1"/>
  <c r="Y237" i="4" s="1"/>
  <c r="Y241" i="4" s="1"/>
  <c r="Y240" i="4" s="1"/>
  <c r="L232" i="4"/>
  <c r="L235" i="4" s="1"/>
  <c r="L234" i="4" s="1"/>
  <c r="AZ230" i="4"/>
  <c r="AZ232" i="4" s="1"/>
  <c r="AZ235" i="4" s="1"/>
  <c r="AW230" i="4"/>
  <c r="AW232" i="4" s="1"/>
  <c r="AW235" i="4" s="1"/>
  <c r="AN230" i="4"/>
  <c r="AN232" i="4" s="1"/>
  <c r="AN235" i="4" s="1"/>
  <c r="AN234" i="4" s="1"/>
  <c r="AM230" i="4"/>
  <c r="AM232" i="4" s="1"/>
  <c r="AM235" i="4" s="1"/>
  <c r="AG230" i="4"/>
  <c r="AG232" i="4" s="1"/>
  <c r="AG235" i="4" s="1"/>
  <c r="AA230" i="4"/>
  <c r="AA232" i="4" s="1"/>
  <c r="AA235" i="4" s="1"/>
  <c r="Y230" i="4"/>
  <c r="O230" i="4"/>
  <c r="O232" i="4" s="1"/>
  <c r="O235" i="4" s="1"/>
  <c r="BD228" i="4"/>
  <c r="BD230" i="4" s="1"/>
  <c r="BD232" i="4" s="1"/>
  <c r="BD235" i="4" s="1"/>
  <c r="BC228" i="4"/>
  <c r="BC230" i="4" s="1"/>
  <c r="BC232" i="4" s="1"/>
  <c r="BC235" i="4" s="1"/>
  <c r="BC236" i="4" s="1"/>
  <c r="BC237" i="4" s="1"/>
  <c r="BC241" i="4" s="1"/>
  <c r="BC240" i="4" s="1"/>
  <c r="BB228" i="4"/>
  <c r="BB230" i="4" s="1"/>
  <c r="BB232" i="4" s="1"/>
  <c r="BB235" i="4" s="1"/>
  <c r="BA228" i="4"/>
  <c r="BA230" i="4" s="1"/>
  <c r="BA232" i="4" s="1"/>
  <c r="BA235" i="4" s="1"/>
  <c r="AZ228" i="4"/>
  <c r="AY228" i="4"/>
  <c r="AY230" i="4" s="1"/>
  <c r="AY232" i="4" s="1"/>
  <c r="AY235" i="4" s="1"/>
  <c r="AY236" i="4" s="1"/>
  <c r="AY237" i="4" s="1"/>
  <c r="AY241" i="4" s="1"/>
  <c r="AY240" i="4" s="1"/>
  <c r="AX228" i="4"/>
  <c r="AX230" i="4" s="1"/>
  <c r="AX232" i="4" s="1"/>
  <c r="AX235" i="4" s="1"/>
  <c r="AW228" i="4"/>
  <c r="AV228" i="4"/>
  <c r="AV230" i="4" s="1"/>
  <c r="AV232" i="4" s="1"/>
  <c r="AV235" i="4" s="1"/>
  <c r="AV234" i="4" s="1"/>
  <c r="AU228" i="4"/>
  <c r="AU230" i="4" s="1"/>
  <c r="AU232" i="4" s="1"/>
  <c r="AU235" i="4" s="1"/>
  <c r="AU234" i="4" s="1"/>
  <c r="AT228" i="4"/>
  <c r="AT230" i="4" s="1"/>
  <c r="AT232" i="4" s="1"/>
  <c r="AT235" i="4" s="1"/>
  <c r="AS228" i="4"/>
  <c r="AS230" i="4" s="1"/>
  <c r="AS232" i="4" s="1"/>
  <c r="AS235" i="4" s="1"/>
  <c r="AR228" i="4"/>
  <c r="AR230" i="4" s="1"/>
  <c r="AR232" i="4" s="1"/>
  <c r="AR235" i="4" s="1"/>
  <c r="AQ228" i="4"/>
  <c r="AQ230" i="4" s="1"/>
  <c r="AQ232" i="4" s="1"/>
  <c r="AQ235" i="4" s="1"/>
  <c r="AQ234" i="4" s="1"/>
  <c r="AP228" i="4"/>
  <c r="AP230" i="4" s="1"/>
  <c r="AP232" i="4" s="1"/>
  <c r="AP235" i="4" s="1"/>
  <c r="AO228" i="4"/>
  <c r="AO230" i="4" s="1"/>
  <c r="AO232" i="4" s="1"/>
  <c r="AO235" i="4" s="1"/>
  <c r="AN228" i="4"/>
  <c r="AM228" i="4"/>
  <c r="AL228" i="4"/>
  <c r="AL230" i="4" s="1"/>
  <c r="AL232" i="4" s="1"/>
  <c r="AL235" i="4" s="1"/>
  <c r="AK228" i="4"/>
  <c r="AK230" i="4" s="1"/>
  <c r="AK232" i="4" s="1"/>
  <c r="AK235" i="4" s="1"/>
  <c r="AJ228" i="4"/>
  <c r="AJ230" i="4" s="1"/>
  <c r="AJ232" i="4" s="1"/>
  <c r="AJ235" i="4" s="1"/>
  <c r="AI228" i="4"/>
  <c r="AI230" i="4" s="1"/>
  <c r="AI232" i="4" s="1"/>
  <c r="AI235" i="4" s="1"/>
  <c r="AH228" i="4"/>
  <c r="AH230" i="4" s="1"/>
  <c r="AH232" i="4" s="1"/>
  <c r="AG228" i="4"/>
  <c r="AF228" i="4"/>
  <c r="AF230" i="4" s="1"/>
  <c r="AF232" i="4" s="1"/>
  <c r="AF235" i="4" s="1"/>
  <c r="AF236" i="4" s="1"/>
  <c r="AF237" i="4" s="1"/>
  <c r="AF241" i="4" s="1"/>
  <c r="AF240" i="4" s="1"/>
  <c r="AE228" i="4"/>
  <c r="AE230" i="4" s="1"/>
  <c r="AE232" i="4" s="1"/>
  <c r="AE235" i="4" s="1"/>
  <c r="AD228" i="4"/>
  <c r="AD230" i="4" s="1"/>
  <c r="AD232" i="4" s="1"/>
  <c r="AD235" i="4" s="1"/>
  <c r="AC228" i="4"/>
  <c r="AC230" i="4" s="1"/>
  <c r="AB228" i="4"/>
  <c r="AB230" i="4" s="1"/>
  <c r="AB232" i="4" s="1"/>
  <c r="AB235" i="4" s="1"/>
  <c r="AA228" i="4"/>
  <c r="Z228" i="4"/>
  <c r="Z230" i="4" s="1"/>
  <c r="Z232" i="4" s="1"/>
  <c r="Z235" i="4" s="1"/>
  <c r="Z236" i="4" s="1"/>
  <c r="Z237" i="4" s="1"/>
  <c r="Z241" i="4" s="1"/>
  <c r="Z240" i="4" s="1"/>
  <c r="Y228" i="4"/>
  <c r="X228" i="4"/>
  <c r="X230" i="4" s="1"/>
  <c r="X232" i="4" s="1"/>
  <c r="X235" i="4" s="1"/>
  <c r="W228" i="4"/>
  <c r="W230" i="4" s="1"/>
  <c r="W232" i="4" s="1"/>
  <c r="W235" i="4" s="1"/>
  <c r="V228" i="4"/>
  <c r="V230" i="4" s="1"/>
  <c r="V232" i="4" s="1"/>
  <c r="V235" i="4" s="1"/>
  <c r="U228" i="4"/>
  <c r="U230" i="4" s="1"/>
  <c r="U232" i="4" s="1"/>
  <c r="U235" i="4" s="1"/>
  <c r="T228" i="4"/>
  <c r="T230" i="4" s="1"/>
  <c r="T232" i="4" s="1"/>
  <c r="T235" i="4" s="1"/>
  <c r="S228" i="4"/>
  <c r="S230" i="4" s="1"/>
  <c r="S232" i="4" s="1"/>
  <c r="S235" i="4" s="1"/>
  <c r="R228" i="4"/>
  <c r="R230" i="4" s="1"/>
  <c r="R232" i="4" s="1"/>
  <c r="R235" i="4" s="1"/>
  <c r="Q228" i="4"/>
  <c r="Q230" i="4" s="1"/>
  <c r="Q232" i="4" s="1"/>
  <c r="Q235" i="4" s="1"/>
  <c r="P228" i="4"/>
  <c r="P230" i="4" s="1"/>
  <c r="P232" i="4" s="1"/>
  <c r="P235" i="4" s="1"/>
  <c r="O228" i="4"/>
  <c r="N228" i="4"/>
  <c r="N230" i="4" s="1"/>
  <c r="N232" i="4" s="1"/>
  <c r="N235" i="4" s="1"/>
  <c r="N234" i="4" s="1"/>
  <c r="M228" i="4"/>
  <c r="M230" i="4" s="1"/>
  <c r="M232" i="4" s="1"/>
  <c r="M235" i="4" s="1"/>
  <c r="L228" i="4"/>
  <c r="L230" i="4" s="1"/>
  <c r="K228" i="4"/>
  <c r="K230" i="4" s="1"/>
  <c r="K232" i="4" s="1"/>
  <c r="K235" i="4" s="1"/>
  <c r="J228" i="4"/>
  <c r="J230" i="4" s="1"/>
  <c r="J232" i="4" s="1"/>
  <c r="J235" i="4" s="1"/>
  <c r="J236" i="4" s="1"/>
  <c r="J237" i="4" s="1"/>
  <c r="J241" i="4" s="1"/>
  <c r="J240" i="4" s="1"/>
  <c r="I228" i="4"/>
  <c r="I230" i="4" s="1"/>
  <c r="I232" i="4" s="1"/>
  <c r="I235" i="4" s="1"/>
  <c r="I236" i="4" s="1"/>
  <c r="I237" i="4" s="1"/>
  <c r="I241" i="4" s="1"/>
  <c r="I240" i="4" s="1"/>
  <c r="H228" i="4"/>
  <c r="H230" i="4" s="1"/>
  <c r="H232" i="4" s="1"/>
  <c r="H235" i="4" s="1"/>
  <c r="H234" i="4" s="1"/>
  <c r="G228" i="4"/>
  <c r="G230" i="4" s="1"/>
  <c r="G232" i="4" s="1"/>
  <c r="G235" i="4" s="1"/>
  <c r="F228" i="4"/>
  <c r="F230" i="4" s="1"/>
  <c r="F232" i="4" s="1"/>
  <c r="F235" i="4" s="1"/>
  <c r="E228" i="4"/>
  <c r="E230" i="4" s="1"/>
  <c r="E232" i="4" s="1"/>
  <c r="E235" i="4" s="1"/>
  <c r="AO219" i="4"/>
  <c r="AZ216" i="4"/>
  <c r="AZ219" i="4" s="1"/>
  <c r="AZ218" i="4" s="1"/>
  <c r="AL216" i="4"/>
  <c r="AL219" i="4" s="1"/>
  <c r="Y216" i="4"/>
  <c r="Y219" i="4" s="1"/>
  <c r="AZ214" i="4"/>
  <c r="AY214" i="4"/>
  <c r="AY216" i="4" s="1"/>
  <c r="AY219" i="4" s="1"/>
  <c r="AW214" i="4"/>
  <c r="AW216" i="4" s="1"/>
  <c r="AW219" i="4" s="1"/>
  <c r="AW220" i="4" s="1"/>
  <c r="AW221" i="4" s="1"/>
  <c r="AW225" i="4" s="1"/>
  <c r="AW224" i="4" s="1"/>
  <c r="AR214" i="4"/>
  <c r="AR216" i="4" s="1"/>
  <c r="AR219" i="4" s="1"/>
  <c r="AM214" i="4"/>
  <c r="AM216" i="4" s="1"/>
  <c r="AM219" i="4" s="1"/>
  <c r="AF214" i="4"/>
  <c r="AF216" i="4" s="1"/>
  <c r="AF219" i="4" s="1"/>
  <c r="AB214" i="4"/>
  <c r="AB216" i="4" s="1"/>
  <c r="AB219" i="4" s="1"/>
  <c r="AA214" i="4"/>
  <c r="AA216" i="4" s="1"/>
  <c r="AA219" i="4" s="1"/>
  <c r="Y214" i="4"/>
  <c r="T214" i="4"/>
  <c r="T216" i="4" s="1"/>
  <c r="T219" i="4" s="1"/>
  <c r="T220" i="4" s="1"/>
  <c r="T221" i="4" s="1"/>
  <c r="T225" i="4" s="1"/>
  <c r="T224" i="4" s="1"/>
  <c r="BD212" i="4"/>
  <c r="BD214" i="4" s="1"/>
  <c r="BD216" i="4" s="1"/>
  <c r="BD219" i="4" s="1"/>
  <c r="BC212" i="4"/>
  <c r="BC214" i="4" s="1"/>
  <c r="BC216" i="4" s="1"/>
  <c r="BC219" i="4" s="1"/>
  <c r="BB212" i="4"/>
  <c r="BB214" i="4" s="1"/>
  <c r="BB216" i="4" s="1"/>
  <c r="BB219" i="4" s="1"/>
  <c r="BA212" i="4"/>
  <c r="BA214" i="4" s="1"/>
  <c r="BA216" i="4" s="1"/>
  <c r="BA219" i="4" s="1"/>
  <c r="AZ212" i="4"/>
  <c r="AY212" i="4"/>
  <c r="AX212" i="4"/>
  <c r="AX214" i="4" s="1"/>
  <c r="AX216" i="4" s="1"/>
  <c r="AX219" i="4" s="1"/>
  <c r="AX220" i="4" s="1"/>
  <c r="AX221" i="4" s="1"/>
  <c r="AX225" i="4" s="1"/>
  <c r="AX224" i="4" s="1"/>
  <c r="AW212" i="4"/>
  <c r="AV212" i="4"/>
  <c r="AV214" i="4" s="1"/>
  <c r="AV216" i="4" s="1"/>
  <c r="AV219" i="4" s="1"/>
  <c r="AV220" i="4" s="1"/>
  <c r="AV221" i="4" s="1"/>
  <c r="AV225" i="4" s="1"/>
  <c r="AV224" i="4" s="1"/>
  <c r="AU212" i="4"/>
  <c r="AU214" i="4" s="1"/>
  <c r="AU216" i="4" s="1"/>
  <c r="AU219" i="4" s="1"/>
  <c r="AT212" i="4"/>
  <c r="AT214" i="4" s="1"/>
  <c r="AT216" i="4" s="1"/>
  <c r="AT219" i="4" s="1"/>
  <c r="AS212" i="4"/>
  <c r="AS214" i="4" s="1"/>
  <c r="AS216" i="4" s="1"/>
  <c r="AS219" i="4" s="1"/>
  <c r="AR212" i="4"/>
  <c r="AQ212" i="4"/>
  <c r="AQ214" i="4" s="1"/>
  <c r="AQ216" i="4" s="1"/>
  <c r="AQ219" i="4" s="1"/>
  <c r="AP212" i="4"/>
  <c r="AP214" i="4" s="1"/>
  <c r="AP216" i="4" s="1"/>
  <c r="AP219" i="4" s="1"/>
  <c r="AO212" i="4"/>
  <c r="AO214" i="4" s="1"/>
  <c r="AO216" i="4" s="1"/>
  <c r="AN212" i="4"/>
  <c r="AN214" i="4" s="1"/>
  <c r="AN216" i="4" s="1"/>
  <c r="AN219" i="4" s="1"/>
  <c r="AM212" i="4"/>
  <c r="AL212" i="4"/>
  <c r="AL214" i="4" s="1"/>
  <c r="AK212" i="4"/>
  <c r="AK214" i="4" s="1"/>
  <c r="AK216" i="4" s="1"/>
  <c r="AK219" i="4" s="1"/>
  <c r="AJ212" i="4"/>
  <c r="AJ214" i="4" s="1"/>
  <c r="AJ216" i="4" s="1"/>
  <c r="AJ219" i="4" s="1"/>
  <c r="AJ218" i="4" s="1"/>
  <c r="AI212" i="4"/>
  <c r="AI214" i="4" s="1"/>
  <c r="AI216" i="4" s="1"/>
  <c r="AI219" i="4" s="1"/>
  <c r="AI218" i="4" s="1"/>
  <c r="AH212" i="4"/>
  <c r="AH214" i="4" s="1"/>
  <c r="AH216" i="4" s="1"/>
  <c r="AH219" i="4" s="1"/>
  <c r="AG212" i="4"/>
  <c r="AG214" i="4" s="1"/>
  <c r="AG216" i="4" s="1"/>
  <c r="AG219" i="4" s="1"/>
  <c r="AF212" i="4"/>
  <c r="AE212" i="4"/>
  <c r="AE214" i="4" s="1"/>
  <c r="AE216" i="4" s="1"/>
  <c r="AE219" i="4" s="1"/>
  <c r="AE220" i="4" s="1"/>
  <c r="AE221" i="4" s="1"/>
  <c r="AE225" i="4" s="1"/>
  <c r="AE224" i="4" s="1"/>
  <c r="AD212" i="4"/>
  <c r="AD214" i="4" s="1"/>
  <c r="AD216" i="4" s="1"/>
  <c r="AD219" i="4" s="1"/>
  <c r="AC212" i="4"/>
  <c r="AC214" i="4" s="1"/>
  <c r="AC216" i="4" s="1"/>
  <c r="AC219" i="4" s="1"/>
  <c r="AB212" i="4"/>
  <c r="AA212" i="4"/>
  <c r="Z212" i="4"/>
  <c r="Z214" i="4" s="1"/>
  <c r="Z216" i="4" s="1"/>
  <c r="Z219" i="4" s="1"/>
  <c r="Y212" i="4"/>
  <c r="X212" i="4"/>
  <c r="X214" i="4" s="1"/>
  <c r="X216" i="4" s="1"/>
  <c r="X219" i="4" s="1"/>
  <c r="W212" i="4"/>
  <c r="W214" i="4" s="1"/>
  <c r="W216" i="4" s="1"/>
  <c r="W219" i="4" s="1"/>
  <c r="V212" i="4"/>
  <c r="V214" i="4" s="1"/>
  <c r="V216" i="4" s="1"/>
  <c r="V219" i="4" s="1"/>
  <c r="U212" i="4"/>
  <c r="U214" i="4" s="1"/>
  <c r="U216" i="4" s="1"/>
  <c r="U219" i="4" s="1"/>
  <c r="T212" i="4"/>
  <c r="S212" i="4"/>
  <c r="S214" i="4" s="1"/>
  <c r="S216" i="4" s="1"/>
  <c r="S219" i="4" s="1"/>
  <c r="S220" i="4" s="1"/>
  <c r="S221" i="4" s="1"/>
  <c r="S225" i="4" s="1"/>
  <c r="S224" i="4" s="1"/>
  <c r="R212" i="4"/>
  <c r="R214" i="4" s="1"/>
  <c r="R216" i="4" s="1"/>
  <c r="R219" i="4" s="1"/>
  <c r="R218" i="4" s="1"/>
  <c r="Q212" i="4"/>
  <c r="Q214" i="4" s="1"/>
  <c r="Q216" i="4" s="1"/>
  <c r="Q219" i="4" s="1"/>
  <c r="Q218" i="4" s="1"/>
  <c r="AW203" i="4"/>
  <c r="H203" i="4"/>
  <c r="BA202" i="4"/>
  <c r="AE200" i="4"/>
  <c r="AE203" i="4" s="1"/>
  <c r="AE202" i="4" s="1"/>
  <c r="G200" i="4"/>
  <c r="G203" i="4" s="1"/>
  <c r="G202" i="4" s="1"/>
  <c r="AX198" i="4"/>
  <c r="AX200" i="4" s="1"/>
  <c r="AX203" i="4" s="1"/>
  <c r="AW198" i="4"/>
  <c r="AW200" i="4" s="1"/>
  <c r="AU198" i="4"/>
  <c r="AU200" i="4" s="1"/>
  <c r="AU203" i="4" s="1"/>
  <c r="AK198" i="4"/>
  <c r="AK200" i="4" s="1"/>
  <c r="AK203" i="4" s="1"/>
  <c r="AH198" i="4"/>
  <c r="AH200" i="4" s="1"/>
  <c r="AH203" i="4" s="1"/>
  <c r="AH202" i="4" s="1"/>
  <c r="M198" i="4"/>
  <c r="M200" i="4" s="1"/>
  <c r="M203" i="4" s="1"/>
  <c r="BD196" i="4"/>
  <c r="BD198" i="4" s="1"/>
  <c r="BD200" i="4" s="1"/>
  <c r="BD203" i="4" s="1"/>
  <c r="BC196" i="4"/>
  <c r="BC198" i="4" s="1"/>
  <c r="BC200" i="4" s="1"/>
  <c r="BC203" i="4" s="1"/>
  <c r="BC202" i="4" s="1"/>
  <c r="BB196" i="4"/>
  <c r="BB198" i="4" s="1"/>
  <c r="BB200" i="4" s="1"/>
  <c r="BB203" i="4" s="1"/>
  <c r="BA196" i="4"/>
  <c r="BA198" i="4" s="1"/>
  <c r="BA200" i="4" s="1"/>
  <c r="BA203" i="4" s="1"/>
  <c r="BA204" i="4" s="1"/>
  <c r="BA205" i="4" s="1"/>
  <c r="BA209" i="4" s="1"/>
  <c r="BA208" i="4" s="1"/>
  <c r="AZ196" i="4"/>
  <c r="AZ198" i="4" s="1"/>
  <c r="AZ200" i="4" s="1"/>
  <c r="AZ203" i="4" s="1"/>
  <c r="AY196" i="4"/>
  <c r="AY198" i="4" s="1"/>
  <c r="AY200" i="4" s="1"/>
  <c r="AY203" i="4" s="1"/>
  <c r="AX196" i="4"/>
  <c r="AW196" i="4"/>
  <c r="AV196" i="4"/>
  <c r="AV198" i="4" s="1"/>
  <c r="AV200" i="4" s="1"/>
  <c r="AV203" i="4" s="1"/>
  <c r="AU196" i="4"/>
  <c r="AT196" i="4"/>
  <c r="AT198" i="4" s="1"/>
  <c r="AT200" i="4" s="1"/>
  <c r="AT203" i="4" s="1"/>
  <c r="AS196" i="4"/>
  <c r="AS198" i="4" s="1"/>
  <c r="AS200" i="4" s="1"/>
  <c r="AS203" i="4" s="1"/>
  <c r="AR196" i="4"/>
  <c r="AR198" i="4" s="1"/>
  <c r="AR200" i="4" s="1"/>
  <c r="AR203" i="4" s="1"/>
  <c r="AQ196" i="4"/>
  <c r="AQ198" i="4" s="1"/>
  <c r="AQ200" i="4" s="1"/>
  <c r="AQ203" i="4" s="1"/>
  <c r="AP196" i="4"/>
  <c r="AP198" i="4" s="1"/>
  <c r="AP200" i="4" s="1"/>
  <c r="AP203" i="4" s="1"/>
  <c r="AO196" i="4"/>
  <c r="AO198" i="4" s="1"/>
  <c r="AO200" i="4" s="1"/>
  <c r="AO203" i="4" s="1"/>
  <c r="AO204" i="4" s="1"/>
  <c r="AO205" i="4" s="1"/>
  <c r="AO209" i="4" s="1"/>
  <c r="AO208" i="4" s="1"/>
  <c r="AN196" i="4"/>
  <c r="AN198" i="4" s="1"/>
  <c r="AN200" i="4" s="1"/>
  <c r="AN203" i="4" s="1"/>
  <c r="AM196" i="4"/>
  <c r="AM198" i="4" s="1"/>
  <c r="AM200" i="4" s="1"/>
  <c r="AM203" i="4" s="1"/>
  <c r="AL196" i="4"/>
  <c r="AL198" i="4" s="1"/>
  <c r="AL200" i="4" s="1"/>
  <c r="AL203" i="4" s="1"/>
  <c r="AK196" i="4"/>
  <c r="AJ196" i="4"/>
  <c r="AJ198" i="4" s="1"/>
  <c r="AJ200" i="4" s="1"/>
  <c r="AJ203" i="4" s="1"/>
  <c r="AJ204" i="4" s="1"/>
  <c r="AJ205" i="4" s="1"/>
  <c r="AJ209" i="4" s="1"/>
  <c r="AJ208" i="4" s="1"/>
  <c r="AI196" i="4"/>
  <c r="AI198" i="4" s="1"/>
  <c r="AI200" i="4" s="1"/>
  <c r="AI203" i="4" s="1"/>
  <c r="AH196" i="4"/>
  <c r="AG196" i="4"/>
  <c r="AG198" i="4" s="1"/>
  <c r="AG200" i="4" s="1"/>
  <c r="AG203" i="4" s="1"/>
  <c r="AF196" i="4"/>
  <c r="AF198" i="4" s="1"/>
  <c r="AF200" i="4" s="1"/>
  <c r="AF203" i="4" s="1"/>
  <c r="AE196" i="4"/>
  <c r="AE198" i="4" s="1"/>
  <c r="AD196" i="4"/>
  <c r="AD198" i="4" s="1"/>
  <c r="AD200" i="4" s="1"/>
  <c r="AD203" i="4" s="1"/>
  <c r="AC196" i="4"/>
  <c r="AC198" i="4" s="1"/>
  <c r="AC200" i="4" s="1"/>
  <c r="AC203" i="4" s="1"/>
  <c r="AC204" i="4" s="1"/>
  <c r="AC205" i="4" s="1"/>
  <c r="AC209" i="4" s="1"/>
  <c r="AC208" i="4" s="1"/>
  <c r="AB196" i="4"/>
  <c r="AB198" i="4" s="1"/>
  <c r="AB200" i="4" s="1"/>
  <c r="AB203" i="4" s="1"/>
  <c r="AB202" i="4" s="1"/>
  <c r="AA196" i="4"/>
  <c r="AA198" i="4" s="1"/>
  <c r="AA200" i="4" s="1"/>
  <c r="AA203" i="4" s="1"/>
  <c r="Z196" i="4"/>
  <c r="Z198" i="4" s="1"/>
  <c r="Z200" i="4" s="1"/>
  <c r="Z203" i="4" s="1"/>
  <c r="Y196" i="4"/>
  <c r="Y198" i="4" s="1"/>
  <c r="Y200" i="4" s="1"/>
  <c r="Y203" i="4" s="1"/>
  <c r="X196" i="4"/>
  <c r="X198" i="4" s="1"/>
  <c r="X200" i="4" s="1"/>
  <c r="X203" i="4" s="1"/>
  <c r="X204" i="4" s="1"/>
  <c r="X205" i="4" s="1"/>
  <c r="X209" i="4" s="1"/>
  <c r="X208" i="4" s="1"/>
  <c r="W196" i="4"/>
  <c r="W198" i="4" s="1"/>
  <c r="W200" i="4" s="1"/>
  <c r="W203" i="4" s="1"/>
  <c r="V196" i="4"/>
  <c r="V198" i="4" s="1"/>
  <c r="V200" i="4" s="1"/>
  <c r="V203" i="4" s="1"/>
  <c r="U196" i="4"/>
  <c r="U198" i="4" s="1"/>
  <c r="U200" i="4" s="1"/>
  <c r="U203" i="4" s="1"/>
  <c r="T196" i="4"/>
  <c r="T198" i="4" s="1"/>
  <c r="T200" i="4" s="1"/>
  <c r="T203" i="4" s="1"/>
  <c r="S196" i="4"/>
  <c r="S198" i="4" s="1"/>
  <c r="S200" i="4" s="1"/>
  <c r="S203" i="4" s="1"/>
  <c r="R196" i="4"/>
  <c r="R198" i="4" s="1"/>
  <c r="R200" i="4" s="1"/>
  <c r="R203" i="4" s="1"/>
  <c r="Q196" i="4"/>
  <c r="Q198" i="4" s="1"/>
  <c r="Q200" i="4" s="1"/>
  <c r="Q203" i="4" s="1"/>
  <c r="Q204" i="4" s="1"/>
  <c r="Q205" i="4" s="1"/>
  <c r="Q209" i="4" s="1"/>
  <c r="Q208" i="4" s="1"/>
  <c r="P196" i="4"/>
  <c r="P198" i="4" s="1"/>
  <c r="P200" i="4" s="1"/>
  <c r="P203" i="4" s="1"/>
  <c r="P204" i="4" s="1"/>
  <c r="P205" i="4" s="1"/>
  <c r="P209" i="4" s="1"/>
  <c r="P208" i="4" s="1"/>
  <c r="O196" i="4"/>
  <c r="O198" i="4" s="1"/>
  <c r="O200" i="4" s="1"/>
  <c r="O203" i="4" s="1"/>
  <c r="N196" i="4"/>
  <c r="N198" i="4" s="1"/>
  <c r="N200" i="4" s="1"/>
  <c r="N203" i="4" s="1"/>
  <c r="M196" i="4"/>
  <c r="L196" i="4"/>
  <c r="L198" i="4" s="1"/>
  <c r="L200" i="4" s="1"/>
  <c r="L203" i="4" s="1"/>
  <c r="L204" i="4" s="1"/>
  <c r="L205" i="4" s="1"/>
  <c r="L209" i="4" s="1"/>
  <c r="L208" i="4" s="1"/>
  <c r="K196" i="4"/>
  <c r="K198" i="4" s="1"/>
  <c r="K200" i="4" s="1"/>
  <c r="K203" i="4" s="1"/>
  <c r="J196" i="4"/>
  <c r="J198" i="4" s="1"/>
  <c r="J200" i="4" s="1"/>
  <c r="J203" i="4" s="1"/>
  <c r="I196" i="4"/>
  <c r="I198" i="4" s="1"/>
  <c r="I200" i="4" s="1"/>
  <c r="I203" i="4" s="1"/>
  <c r="H196" i="4"/>
  <c r="H198" i="4" s="1"/>
  <c r="H200" i="4" s="1"/>
  <c r="G196" i="4"/>
  <c r="G198" i="4" s="1"/>
  <c r="F196" i="4"/>
  <c r="F198" i="4" s="1"/>
  <c r="F200" i="4" s="1"/>
  <c r="F203" i="4" s="1"/>
  <c r="E196" i="4"/>
  <c r="E198" i="4" s="1"/>
  <c r="E200" i="4" s="1"/>
  <c r="E203" i="4" s="1"/>
  <c r="E204" i="4" s="1"/>
  <c r="E205" i="4" s="1"/>
  <c r="E209" i="4" s="1"/>
  <c r="E208" i="4" s="1"/>
  <c r="S193" i="4"/>
  <c r="S192" i="4" s="1"/>
  <c r="AT188" i="4"/>
  <c r="AT189" i="4" s="1"/>
  <c r="AT193" i="4" s="1"/>
  <c r="AT192" i="4" s="1"/>
  <c r="AW187" i="4"/>
  <c r="AW188" i="4" s="1"/>
  <c r="AW189" i="4" s="1"/>
  <c r="AW193" i="4" s="1"/>
  <c r="AW192" i="4" s="1"/>
  <c r="AE184" i="4"/>
  <c r="AE187" i="4" s="1"/>
  <c r="AE188" i="4" s="1"/>
  <c r="AE189" i="4" s="1"/>
  <c r="AE193" i="4" s="1"/>
  <c r="AE192" i="4" s="1"/>
  <c r="N184" i="4"/>
  <c r="N187" i="4" s="1"/>
  <c r="N188" i="4" s="1"/>
  <c r="N189" i="4" s="1"/>
  <c r="N193" i="4" s="1"/>
  <c r="N192" i="4" s="1"/>
  <c r="AN182" i="4"/>
  <c r="AN184" i="4" s="1"/>
  <c r="AN187" i="4" s="1"/>
  <c r="AN188" i="4" s="1"/>
  <c r="AN189" i="4" s="1"/>
  <c r="AN193" i="4" s="1"/>
  <c r="AN192" i="4" s="1"/>
  <c r="AD182" i="4"/>
  <c r="AD184" i="4" s="1"/>
  <c r="AD187" i="4" s="1"/>
  <c r="AD188" i="4" s="1"/>
  <c r="AD189" i="4" s="1"/>
  <c r="AD193" i="4" s="1"/>
  <c r="AD192" i="4" s="1"/>
  <c r="AA182" i="4"/>
  <c r="AA184" i="4" s="1"/>
  <c r="AA187" i="4" s="1"/>
  <c r="AA188" i="4" s="1"/>
  <c r="AA189" i="4" s="1"/>
  <c r="AA193" i="4" s="1"/>
  <c r="AA192" i="4" s="1"/>
  <c r="W182" i="4"/>
  <c r="W184" i="4" s="1"/>
  <c r="W187" i="4" s="1"/>
  <c r="W188" i="4" s="1"/>
  <c r="W189" i="4" s="1"/>
  <c r="W193" i="4" s="1"/>
  <c r="W192" i="4" s="1"/>
  <c r="P182" i="4"/>
  <c r="P184" i="4" s="1"/>
  <c r="P187" i="4" s="1"/>
  <c r="P188" i="4" s="1"/>
  <c r="P189" i="4" s="1"/>
  <c r="P193" i="4" s="1"/>
  <c r="P192" i="4" s="1"/>
  <c r="O182" i="4"/>
  <c r="O184" i="4" s="1"/>
  <c r="O187" i="4" s="1"/>
  <c r="O188" i="4" s="1"/>
  <c r="O189" i="4" s="1"/>
  <c r="O193" i="4" s="1"/>
  <c r="O192" i="4" s="1"/>
  <c r="K182" i="4"/>
  <c r="K184" i="4" s="1"/>
  <c r="K187" i="4" s="1"/>
  <c r="K188" i="4" s="1"/>
  <c r="K189" i="4" s="1"/>
  <c r="K193" i="4" s="1"/>
  <c r="K192" i="4" s="1"/>
  <c r="E182" i="4"/>
  <c r="E184" i="4" s="1"/>
  <c r="E187" i="4" s="1"/>
  <c r="E188" i="4" s="1"/>
  <c r="E189" i="4" s="1"/>
  <c r="E193" i="4" s="1"/>
  <c r="E192" i="4" s="1"/>
  <c r="BD180" i="4"/>
  <c r="BD182" i="4" s="1"/>
  <c r="BD184" i="4" s="1"/>
  <c r="BD187" i="4" s="1"/>
  <c r="BD188" i="4" s="1"/>
  <c r="BD189" i="4" s="1"/>
  <c r="BD193" i="4" s="1"/>
  <c r="BD192" i="4" s="1"/>
  <c r="BC180" i="4"/>
  <c r="BC182" i="4" s="1"/>
  <c r="BC184" i="4" s="1"/>
  <c r="BC187" i="4" s="1"/>
  <c r="BC188" i="4" s="1"/>
  <c r="BC189" i="4" s="1"/>
  <c r="BC193" i="4" s="1"/>
  <c r="BC192" i="4" s="1"/>
  <c r="BB180" i="4"/>
  <c r="BB182" i="4" s="1"/>
  <c r="BB184" i="4" s="1"/>
  <c r="BB187" i="4" s="1"/>
  <c r="BB188" i="4" s="1"/>
  <c r="BB189" i="4" s="1"/>
  <c r="BB193" i="4" s="1"/>
  <c r="BB192" i="4" s="1"/>
  <c r="BA180" i="4"/>
  <c r="BA182" i="4" s="1"/>
  <c r="BA184" i="4" s="1"/>
  <c r="BA187" i="4" s="1"/>
  <c r="BA188" i="4" s="1"/>
  <c r="BA189" i="4" s="1"/>
  <c r="BA193" i="4" s="1"/>
  <c r="BA192" i="4" s="1"/>
  <c r="AZ180" i="4"/>
  <c r="AZ182" i="4" s="1"/>
  <c r="AZ184" i="4" s="1"/>
  <c r="AZ187" i="4" s="1"/>
  <c r="AZ188" i="4" s="1"/>
  <c r="AZ189" i="4" s="1"/>
  <c r="AZ193" i="4" s="1"/>
  <c r="AZ192" i="4" s="1"/>
  <c r="AY180" i="4"/>
  <c r="AY182" i="4" s="1"/>
  <c r="AY184" i="4" s="1"/>
  <c r="AY187" i="4" s="1"/>
  <c r="AY188" i="4" s="1"/>
  <c r="AY189" i="4" s="1"/>
  <c r="AY193" i="4" s="1"/>
  <c r="AY192" i="4" s="1"/>
  <c r="AX180" i="4"/>
  <c r="AX182" i="4" s="1"/>
  <c r="AX184" i="4" s="1"/>
  <c r="AX187" i="4" s="1"/>
  <c r="AX188" i="4" s="1"/>
  <c r="AX189" i="4" s="1"/>
  <c r="AX193" i="4" s="1"/>
  <c r="AX192" i="4" s="1"/>
  <c r="AW180" i="4"/>
  <c r="AW182" i="4" s="1"/>
  <c r="AW184" i="4" s="1"/>
  <c r="AV180" i="4"/>
  <c r="AV182" i="4" s="1"/>
  <c r="AV184" i="4" s="1"/>
  <c r="AV187" i="4" s="1"/>
  <c r="AV188" i="4" s="1"/>
  <c r="AV189" i="4" s="1"/>
  <c r="AV193" i="4" s="1"/>
  <c r="AV192" i="4" s="1"/>
  <c r="AU180" i="4"/>
  <c r="AU182" i="4" s="1"/>
  <c r="AU184" i="4" s="1"/>
  <c r="AU187" i="4" s="1"/>
  <c r="AU188" i="4" s="1"/>
  <c r="AU189" i="4" s="1"/>
  <c r="AU193" i="4" s="1"/>
  <c r="AU192" i="4" s="1"/>
  <c r="AT180" i="4"/>
  <c r="AT182" i="4" s="1"/>
  <c r="AT184" i="4" s="1"/>
  <c r="AT187" i="4" s="1"/>
  <c r="AS180" i="4"/>
  <c r="AS182" i="4" s="1"/>
  <c r="AS184" i="4" s="1"/>
  <c r="AS187" i="4" s="1"/>
  <c r="AS188" i="4" s="1"/>
  <c r="AS189" i="4" s="1"/>
  <c r="AS193" i="4" s="1"/>
  <c r="AS192" i="4" s="1"/>
  <c r="AR180" i="4"/>
  <c r="AR182" i="4" s="1"/>
  <c r="AR184" i="4" s="1"/>
  <c r="AR187" i="4" s="1"/>
  <c r="AR188" i="4" s="1"/>
  <c r="AR189" i="4" s="1"/>
  <c r="AR193" i="4" s="1"/>
  <c r="AR192" i="4" s="1"/>
  <c r="AQ180" i="4"/>
  <c r="AQ182" i="4" s="1"/>
  <c r="AQ184" i="4" s="1"/>
  <c r="AQ187" i="4" s="1"/>
  <c r="AQ188" i="4" s="1"/>
  <c r="AQ189" i="4" s="1"/>
  <c r="AQ193" i="4" s="1"/>
  <c r="AQ192" i="4" s="1"/>
  <c r="AP180" i="4"/>
  <c r="AP182" i="4" s="1"/>
  <c r="AP184" i="4" s="1"/>
  <c r="AP187" i="4" s="1"/>
  <c r="AP188" i="4" s="1"/>
  <c r="AP189" i="4" s="1"/>
  <c r="AP193" i="4" s="1"/>
  <c r="AP192" i="4" s="1"/>
  <c r="AO180" i="4"/>
  <c r="AO182" i="4" s="1"/>
  <c r="AO184" i="4" s="1"/>
  <c r="AO187" i="4" s="1"/>
  <c r="AO188" i="4" s="1"/>
  <c r="AO189" i="4" s="1"/>
  <c r="AO193" i="4" s="1"/>
  <c r="AO192" i="4" s="1"/>
  <c r="AN180" i="4"/>
  <c r="AM180" i="4"/>
  <c r="AM182" i="4" s="1"/>
  <c r="AM184" i="4" s="1"/>
  <c r="AM187" i="4" s="1"/>
  <c r="AM188" i="4" s="1"/>
  <c r="AM189" i="4" s="1"/>
  <c r="AM193" i="4" s="1"/>
  <c r="AM192" i="4" s="1"/>
  <c r="AL180" i="4"/>
  <c r="AL182" i="4" s="1"/>
  <c r="AL184" i="4" s="1"/>
  <c r="AL187" i="4" s="1"/>
  <c r="AL188" i="4" s="1"/>
  <c r="AL189" i="4" s="1"/>
  <c r="AL193" i="4" s="1"/>
  <c r="AL192" i="4" s="1"/>
  <c r="AK180" i="4"/>
  <c r="AK182" i="4" s="1"/>
  <c r="AK184" i="4" s="1"/>
  <c r="AK187" i="4" s="1"/>
  <c r="AK188" i="4" s="1"/>
  <c r="AK189" i="4" s="1"/>
  <c r="AK193" i="4" s="1"/>
  <c r="AK192" i="4" s="1"/>
  <c r="AJ180" i="4"/>
  <c r="AJ182" i="4" s="1"/>
  <c r="AJ184" i="4" s="1"/>
  <c r="AJ187" i="4" s="1"/>
  <c r="AJ188" i="4" s="1"/>
  <c r="AJ189" i="4" s="1"/>
  <c r="AJ193" i="4" s="1"/>
  <c r="AJ192" i="4" s="1"/>
  <c r="AI180" i="4"/>
  <c r="AI182" i="4" s="1"/>
  <c r="AI184" i="4" s="1"/>
  <c r="AI187" i="4" s="1"/>
  <c r="AI188" i="4" s="1"/>
  <c r="AI189" i="4" s="1"/>
  <c r="AI193" i="4" s="1"/>
  <c r="AI192" i="4" s="1"/>
  <c r="AH180" i="4"/>
  <c r="AH182" i="4" s="1"/>
  <c r="AH184" i="4" s="1"/>
  <c r="AH187" i="4" s="1"/>
  <c r="AH188" i="4" s="1"/>
  <c r="AH189" i="4" s="1"/>
  <c r="AH193" i="4" s="1"/>
  <c r="AH192" i="4" s="1"/>
  <c r="AG180" i="4"/>
  <c r="AG182" i="4" s="1"/>
  <c r="AG184" i="4" s="1"/>
  <c r="AG187" i="4" s="1"/>
  <c r="AG188" i="4" s="1"/>
  <c r="AG189" i="4" s="1"/>
  <c r="AG193" i="4" s="1"/>
  <c r="AG192" i="4" s="1"/>
  <c r="AF180" i="4"/>
  <c r="AF182" i="4" s="1"/>
  <c r="AF184" i="4" s="1"/>
  <c r="AF187" i="4" s="1"/>
  <c r="AF188" i="4" s="1"/>
  <c r="AF189" i="4" s="1"/>
  <c r="AF193" i="4" s="1"/>
  <c r="AF192" i="4" s="1"/>
  <c r="AE180" i="4"/>
  <c r="AE182" i="4" s="1"/>
  <c r="AD180" i="4"/>
  <c r="AC180" i="4"/>
  <c r="AC182" i="4" s="1"/>
  <c r="AC184" i="4" s="1"/>
  <c r="AC187" i="4" s="1"/>
  <c r="AC188" i="4" s="1"/>
  <c r="AC189" i="4" s="1"/>
  <c r="AC193" i="4" s="1"/>
  <c r="AC192" i="4" s="1"/>
  <c r="AB180" i="4"/>
  <c r="AB182" i="4" s="1"/>
  <c r="AB184" i="4" s="1"/>
  <c r="AB187" i="4" s="1"/>
  <c r="AB188" i="4" s="1"/>
  <c r="AB189" i="4" s="1"/>
  <c r="AB193" i="4" s="1"/>
  <c r="AB192" i="4" s="1"/>
  <c r="AA180" i="4"/>
  <c r="Z180" i="4"/>
  <c r="Z182" i="4" s="1"/>
  <c r="Z184" i="4" s="1"/>
  <c r="Z187" i="4" s="1"/>
  <c r="Z188" i="4" s="1"/>
  <c r="Z189" i="4" s="1"/>
  <c r="Z193" i="4" s="1"/>
  <c r="Z192" i="4" s="1"/>
  <c r="Y180" i="4"/>
  <c r="Y182" i="4" s="1"/>
  <c r="Y184" i="4" s="1"/>
  <c r="Y187" i="4" s="1"/>
  <c r="Y188" i="4" s="1"/>
  <c r="Y189" i="4" s="1"/>
  <c r="Y193" i="4" s="1"/>
  <c r="Y192" i="4" s="1"/>
  <c r="X180" i="4"/>
  <c r="X182" i="4" s="1"/>
  <c r="X184" i="4" s="1"/>
  <c r="X187" i="4" s="1"/>
  <c r="X188" i="4" s="1"/>
  <c r="X189" i="4" s="1"/>
  <c r="X193" i="4" s="1"/>
  <c r="X192" i="4" s="1"/>
  <c r="W180" i="4"/>
  <c r="V180" i="4"/>
  <c r="V182" i="4" s="1"/>
  <c r="V184" i="4" s="1"/>
  <c r="V187" i="4" s="1"/>
  <c r="V188" i="4" s="1"/>
  <c r="V189" i="4" s="1"/>
  <c r="V193" i="4" s="1"/>
  <c r="V192" i="4" s="1"/>
  <c r="U180" i="4"/>
  <c r="U182" i="4" s="1"/>
  <c r="U184" i="4" s="1"/>
  <c r="U187" i="4" s="1"/>
  <c r="U188" i="4" s="1"/>
  <c r="U189" i="4" s="1"/>
  <c r="U193" i="4" s="1"/>
  <c r="U192" i="4" s="1"/>
  <c r="T180" i="4"/>
  <c r="T182" i="4" s="1"/>
  <c r="T184" i="4" s="1"/>
  <c r="T187" i="4" s="1"/>
  <c r="T188" i="4" s="1"/>
  <c r="T189" i="4" s="1"/>
  <c r="T193" i="4" s="1"/>
  <c r="T192" i="4" s="1"/>
  <c r="S180" i="4"/>
  <c r="S182" i="4" s="1"/>
  <c r="S184" i="4" s="1"/>
  <c r="S187" i="4" s="1"/>
  <c r="S188" i="4" s="1"/>
  <c r="S189" i="4" s="1"/>
  <c r="R180" i="4"/>
  <c r="R182" i="4" s="1"/>
  <c r="R184" i="4" s="1"/>
  <c r="R187" i="4" s="1"/>
  <c r="R188" i="4" s="1"/>
  <c r="R189" i="4" s="1"/>
  <c r="R193" i="4" s="1"/>
  <c r="R192" i="4" s="1"/>
  <c r="Q180" i="4"/>
  <c r="Q182" i="4" s="1"/>
  <c r="Q184" i="4" s="1"/>
  <c r="Q187" i="4" s="1"/>
  <c r="Q188" i="4" s="1"/>
  <c r="Q189" i="4" s="1"/>
  <c r="Q193" i="4" s="1"/>
  <c r="Q192" i="4" s="1"/>
  <c r="P180" i="4"/>
  <c r="O180" i="4"/>
  <c r="N180" i="4"/>
  <c r="N182" i="4" s="1"/>
  <c r="M180" i="4"/>
  <c r="M182" i="4" s="1"/>
  <c r="M184" i="4" s="1"/>
  <c r="M187" i="4" s="1"/>
  <c r="M188" i="4" s="1"/>
  <c r="M189" i="4" s="1"/>
  <c r="M193" i="4" s="1"/>
  <c r="M192" i="4" s="1"/>
  <c r="L180" i="4"/>
  <c r="L182" i="4" s="1"/>
  <c r="L184" i="4" s="1"/>
  <c r="L187" i="4" s="1"/>
  <c r="L188" i="4" s="1"/>
  <c r="L189" i="4" s="1"/>
  <c r="L193" i="4" s="1"/>
  <c r="L192" i="4" s="1"/>
  <c r="K180" i="4"/>
  <c r="J180" i="4"/>
  <c r="J182" i="4" s="1"/>
  <c r="J184" i="4" s="1"/>
  <c r="J187" i="4" s="1"/>
  <c r="J188" i="4" s="1"/>
  <c r="J189" i="4" s="1"/>
  <c r="J193" i="4" s="1"/>
  <c r="J192" i="4" s="1"/>
  <c r="I180" i="4"/>
  <c r="I182" i="4" s="1"/>
  <c r="I184" i="4" s="1"/>
  <c r="I187" i="4" s="1"/>
  <c r="I188" i="4" s="1"/>
  <c r="I189" i="4" s="1"/>
  <c r="I193" i="4" s="1"/>
  <c r="I192" i="4" s="1"/>
  <c r="H180" i="4"/>
  <c r="H182" i="4" s="1"/>
  <c r="H184" i="4" s="1"/>
  <c r="H187" i="4" s="1"/>
  <c r="H188" i="4" s="1"/>
  <c r="H189" i="4" s="1"/>
  <c r="H193" i="4" s="1"/>
  <c r="H192" i="4" s="1"/>
  <c r="G180" i="4"/>
  <c r="G182" i="4" s="1"/>
  <c r="G184" i="4" s="1"/>
  <c r="G187" i="4" s="1"/>
  <c r="G188" i="4" s="1"/>
  <c r="G189" i="4" s="1"/>
  <c r="G193" i="4" s="1"/>
  <c r="G192" i="4" s="1"/>
  <c r="F180" i="4"/>
  <c r="F182" i="4" s="1"/>
  <c r="F184" i="4" s="1"/>
  <c r="F187" i="4" s="1"/>
  <c r="F188" i="4" s="1"/>
  <c r="F189" i="4" s="1"/>
  <c r="F193" i="4" s="1"/>
  <c r="F192" i="4" s="1"/>
  <c r="E180" i="4"/>
  <c r="BD173" i="4"/>
  <c r="BD177" i="4" s="1"/>
  <c r="BD176" i="4" s="1"/>
  <c r="AF173" i="4"/>
  <c r="AF177" i="4" s="1"/>
  <c r="AF176" i="4" s="1"/>
  <c r="AZ171" i="4"/>
  <c r="U170" i="4"/>
  <c r="AE168" i="4"/>
  <c r="AE171" i="4" s="1"/>
  <c r="AE172" i="4" s="1"/>
  <c r="AE173" i="4" s="1"/>
  <c r="AE177" i="4" s="1"/>
  <c r="AE176" i="4" s="1"/>
  <c r="X168" i="4"/>
  <c r="X171" i="4" s="1"/>
  <c r="X170" i="4" s="1"/>
  <c r="BB166" i="4"/>
  <c r="BB168" i="4" s="1"/>
  <c r="BB171" i="4" s="1"/>
  <c r="AZ166" i="4"/>
  <c r="AZ168" i="4" s="1"/>
  <c r="AU166" i="4"/>
  <c r="AU168" i="4" s="1"/>
  <c r="AU171" i="4" s="1"/>
  <c r="AU170" i="4" s="1"/>
  <c r="AI166" i="4"/>
  <c r="AI168" i="4" s="1"/>
  <c r="AI171" i="4" s="1"/>
  <c r="AH166" i="4"/>
  <c r="AH168" i="4" s="1"/>
  <c r="AH171" i="4" s="1"/>
  <c r="W166" i="4"/>
  <c r="W168" i="4" s="1"/>
  <c r="W171" i="4" s="1"/>
  <c r="V166" i="4"/>
  <c r="V168" i="4" s="1"/>
  <c r="V171" i="4" s="1"/>
  <c r="Q166" i="4"/>
  <c r="Q168" i="4" s="1"/>
  <c r="Q171" i="4" s="1"/>
  <c r="M166" i="4"/>
  <c r="M168" i="4" s="1"/>
  <c r="M171" i="4" s="1"/>
  <c r="BD164" i="4"/>
  <c r="BD166" i="4" s="1"/>
  <c r="BD168" i="4" s="1"/>
  <c r="BD171" i="4" s="1"/>
  <c r="BD172" i="4" s="1"/>
  <c r="BC164" i="4"/>
  <c r="BC166" i="4" s="1"/>
  <c r="BC168" i="4" s="1"/>
  <c r="BC171" i="4" s="1"/>
  <c r="BC172" i="4" s="1"/>
  <c r="BC173" i="4" s="1"/>
  <c r="BC177" i="4" s="1"/>
  <c r="BC176" i="4" s="1"/>
  <c r="BB164" i="4"/>
  <c r="BA164" i="4"/>
  <c r="BA166" i="4" s="1"/>
  <c r="BA168" i="4" s="1"/>
  <c r="BA171" i="4" s="1"/>
  <c r="AZ164" i="4"/>
  <c r="AY164" i="4"/>
  <c r="AY166" i="4" s="1"/>
  <c r="AY168" i="4" s="1"/>
  <c r="AY171" i="4" s="1"/>
  <c r="AX164" i="4"/>
  <c r="AX166" i="4" s="1"/>
  <c r="AX168" i="4" s="1"/>
  <c r="AX171" i="4" s="1"/>
  <c r="AX172" i="4" s="1"/>
  <c r="AX173" i="4" s="1"/>
  <c r="AX177" i="4" s="1"/>
  <c r="AX176" i="4" s="1"/>
  <c r="AW164" i="4"/>
  <c r="AW166" i="4" s="1"/>
  <c r="AW168" i="4" s="1"/>
  <c r="AW171" i="4" s="1"/>
  <c r="AV164" i="4"/>
  <c r="AV166" i="4" s="1"/>
  <c r="AV168" i="4" s="1"/>
  <c r="AV171" i="4" s="1"/>
  <c r="AU164" i="4"/>
  <c r="AT164" i="4"/>
  <c r="AT166" i="4" s="1"/>
  <c r="AT168" i="4" s="1"/>
  <c r="AT171" i="4" s="1"/>
  <c r="AS164" i="4"/>
  <c r="AS166" i="4" s="1"/>
  <c r="AS168" i="4" s="1"/>
  <c r="AS171" i="4" s="1"/>
  <c r="AS172" i="4" s="1"/>
  <c r="AS173" i="4" s="1"/>
  <c r="AS177" i="4" s="1"/>
  <c r="AS176" i="4" s="1"/>
  <c r="AR164" i="4"/>
  <c r="AR166" i="4" s="1"/>
  <c r="AR168" i="4" s="1"/>
  <c r="AR171" i="4" s="1"/>
  <c r="AR172" i="4" s="1"/>
  <c r="AR173" i="4" s="1"/>
  <c r="AR177" i="4" s="1"/>
  <c r="AR176" i="4" s="1"/>
  <c r="AQ164" i="4"/>
  <c r="AQ166" i="4" s="1"/>
  <c r="AQ168" i="4" s="1"/>
  <c r="AQ171" i="4" s="1"/>
  <c r="AP164" i="4"/>
  <c r="AP166" i="4" s="1"/>
  <c r="AP168" i="4" s="1"/>
  <c r="AP171" i="4" s="1"/>
  <c r="AP170" i="4" s="1"/>
  <c r="AO164" i="4"/>
  <c r="AO166" i="4" s="1"/>
  <c r="AO168" i="4" s="1"/>
  <c r="AO171" i="4" s="1"/>
  <c r="AN164" i="4"/>
  <c r="AN166" i="4" s="1"/>
  <c r="AN168" i="4" s="1"/>
  <c r="AN171" i="4" s="1"/>
  <c r="AM164" i="4"/>
  <c r="AM166" i="4" s="1"/>
  <c r="AM168" i="4" s="1"/>
  <c r="AM171" i="4" s="1"/>
  <c r="AL164" i="4"/>
  <c r="AL166" i="4" s="1"/>
  <c r="AL168" i="4" s="1"/>
  <c r="AL171" i="4" s="1"/>
  <c r="AK164" i="4"/>
  <c r="AK166" i="4" s="1"/>
  <c r="AK168" i="4" s="1"/>
  <c r="AK171" i="4" s="1"/>
  <c r="AJ164" i="4"/>
  <c r="AJ166" i="4" s="1"/>
  <c r="AJ168" i="4" s="1"/>
  <c r="AJ171" i="4" s="1"/>
  <c r="AJ170" i="4" s="1"/>
  <c r="AI164" i="4"/>
  <c r="AH164" i="4"/>
  <c r="AG164" i="4"/>
  <c r="AG166" i="4" s="1"/>
  <c r="AG168" i="4" s="1"/>
  <c r="AG171" i="4" s="1"/>
  <c r="AF164" i="4"/>
  <c r="AF166" i="4" s="1"/>
  <c r="AF168" i="4" s="1"/>
  <c r="AF171" i="4" s="1"/>
  <c r="AF172" i="4" s="1"/>
  <c r="AE164" i="4"/>
  <c r="AE166" i="4" s="1"/>
  <c r="AD164" i="4"/>
  <c r="AD166" i="4" s="1"/>
  <c r="AD168" i="4" s="1"/>
  <c r="AD171" i="4" s="1"/>
  <c r="AC164" i="4"/>
  <c r="AC166" i="4" s="1"/>
  <c r="AC168" i="4" s="1"/>
  <c r="AC171" i="4" s="1"/>
  <c r="AB164" i="4"/>
  <c r="AB166" i="4" s="1"/>
  <c r="AB168" i="4" s="1"/>
  <c r="AB171" i="4" s="1"/>
  <c r="AA164" i="4"/>
  <c r="AA166" i="4" s="1"/>
  <c r="AA168" i="4" s="1"/>
  <c r="AA171" i="4" s="1"/>
  <c r="Z164" i="4"/>
  <c r="Z166" i="4" s="1"/>
  <c r="Z168" i="4" s="1"/>
  <c r="Z171" i="4" s="1"/>
  <c r="Z172" i="4" s="1"/>
  <c r="Z173" i="4" s="1"/>
  <c r="Z177" i="4" s="1"/>
  <c r="Z176" i="4" s="1"/>
  <c r="Y164" i="4"/>
  <c r="Y166" i="4" s="1"/>
  <c r="Y168" i="4" s="1"/>
  <c r="Y171" i="4" s="1"/>
  <c r="X164" i="4"/>
  <c r="X166" i="4" s="1"/>
  <c r="W164" i="4"/>
  <c r="V164" i="4"/>
  <c r="U164" i="4"/>
  <c r="U166" i="4" s="1"/>
  <c r="U168" i="4" s="1"/>
  <c r="U171" i="4" s="1"/>
  <c r="U172" i="4" s="1"/>
  <c r="U173" i="4" s="1"/>
  <c r="U177" i="4" s="1"/>
  <c r="U176" i="4" s="1"/>
  <c r="T164" i="4"/>
  <c r="T166" i="4" s="1"/>
  <c r="T168" i="4" s="1"/>
  <c r="T171" i="4" s="1"/>
  <c r="T172" i="4" s="1"/>
  <c r="T173" i="4" s="1"/>
  <c r="T177" i="4" s="1"/>
  <c r="T176" i="4" s="1"/>
  <c r="S164" i="4"/>
  <c r="S166" i="4" s="1"/>
  <c r="S168" i="4" s="1"/>
  <c r="S171" i="4" s="1"/>
  <c r="R164" i="4"/>
  <c r="R166" i="4" s="1"/>
  <c r="R168" i="4" s="1"/>
  <c r="R171" i="4" s="1"/>
  <c r="Q164" i="4"/>
  <c r="P164" i="4"/>
  <c r="P166" i="4" s="1"/>
  <c r="P168" i="4" s="1"/>
  <c r="P171" i="4" s="1"/>
  <c r="O164" i="4"/>
  <c r="O166" i="4" s="1"/>
  <c r="O168" i="4" s="1"/>
  <c r="O171" i="4" s="1"/>
  <c r="N164" i="4"/>
  <c r="N166" i="4" s="1"/>
  <c r="N168" i="4" s="1"/>
  <c r="N171" i="4" s="1"/>
  <c r="M164" i="4"/>
  <c r="L164" i="4"/>
  <c r="L166" i="4" s="1"/>
  <c r="L168" i="4" s="1"/>
  <c r="L171" i="4" s="1"/>
  <c r="L170" i="4" s="1"/>
  <c r="K164" i="4"/>
  <c r="K166" i="4" s="1"/>
  <c r="K168" i="4" s="1"/>
  <c r="K171" i="4" s="1"/>
  <c r="J164" i="4"/>
  <c r="J166" i="4" s="1"/>
  <c r="J168" i="4" s="1"/>
  <c r="J171" i="4" s="1"/>
  <c r="I164" i="4"/>
  <c r="I166" i="4" s="1"/>
  <c r="I168" i="4" s="1"/>
  <c r="I171" i="4" s="1"/>
  <c r="H164" i="4"/>
  <c r="H166" i="4" s="1"/>
  <c r="H168" i="4" s="1"/>
  <c r="H171" i="4" s="1"/>
  <c r="H172" i="4" s="1"/>
  <c r="H173" i="4" s="1"/>
  <c r="H177" i="4" s="1"/>
  <c r="H176" i="4" s="1"/>
  <c r="G164" i="4"/>
  <c r="G166" i="4" s="1"/>
  <c r="G168" i="4" s="1"/>
  <c r="G171" i="4" s="1"/>
  <c r="G172" i="4" s="1"/>
  <c r="G173" i="4" s="1"/>
  <c r="G177" i="4" s="1"/>
  <c r="G176" i="4" s="1"/>
  <c r="F164" i="4"/>
  <c r="F166" i="4" s="1"/>
  <c r="F168" i="4" s="1"/>
  <c r="F171" i="4" s="1"/>
  <c r="E164" i="4"/>
  <c r="E166" i="4" s="1"/>
  <c r="E168" i="4" s="1"/>
  <c r="E171" i="4" s="1"/>
  <c r="P161" i="4"/>
  <c r="P160" i="4" s="1"/>
  <c r="AY156" i="4"/>
  <c r="AY157" i="4" s="1"/>
  <c r="AY161" i="4" s="1"/>
  <c r="AY160" i="4" s="1"/>
  <c r="O156" i="4"/>
  <c r="O157" i="4" s="1"/>
  <c r="O161" i="4" s="1"/>
  <c r="O160" i="4" s="1"/>
  <c r="AS152" i="4"/>
  <c r="AS155" i="4" s="1"/>
  <c r="AQ152" i="4"/>
  <c r="AQ155" i="4" s="1"/>
  <c r="BB150" i="4"/>
  <c r="BB152" i="4" s="1"/>
  <c r="BB155" i="4" s="1"/>
  <c r="AW150" i="4"/>
  <c r="AW152" i="4" s="1"/>
  <c r="AW155" i="4" s="1"/>
  <c r="AO150" i="4"/>
  <c r="AO152" i="4" s="1"/>
  <c r="AO155" i="4" s="1"/>
  <c r="AO154" i="4" s="1"/>
  <c r="AL150" i="4"/>
  <c r="AL152" i="4" s="1"/>
  <c r="AL155" i="4" s="1"/>
  <c r="Y150" i="4"/>
  <c r="Y152" i="4" s="1"/>
  <c r="Y155" i="4" s="1"/>
  <c r="Q150" i="4"/>
  <c r="Q152" i="4" s="1"/>
  <c r="Q155" i="4" s="1"/>
  <c r="P150" i="4"/>
  <c r="P152" i="4" s="1"/>
  <c r="P155" i="4" s="1"/>
  <c r="P156" i="4" s="1"/>
  <c r="P157" i="4" s="1"/>
  <c r="O150" i="4"/>
  <c r="O152" i="4" s="1"/>
  <c r="O155" i="4" s="1"/>
  <c r="BD148" i="4"/>
  <c r="BD150" i="4" s="1"/>
  <c r="BD152" i="4" s="1"/>
  <c r="BD155" i="4" s="1"/>
  <c r="BC148" i="4"/>
  <c r="BC150" i="4" s="1"/>
  <c r="BC152" i="4" s="1"/>
  <c r="BC155" i="4" s="1"/>
  <c r="BB148" i="4"/>
  <c r="BA148" i="4"/>
  <c r="BA150" i="4" s="1"/>
  <c r="BA152" i="4" s="1"/>
  <c r="BA155" i="4" s="1"/>
  <c r="AZ148" i="4"/>
  <c r="AZ150" i="4" s="1"/>
  <c r="AZ152" i="4" s="1"/>
  <c r="AZ155" i="4" s="1"/>
  <c r="AZ154" i="4" s="1"/>
  <c r="AY148" i="4"/>
  <c r="AY150" i="4" s="1"/>
  <c r="AY152" i="4" s="1"/>
  <c r="AY155" i="4" s="1"/>
  <c r="AY154" i="4" s="1"/>
  <c r="AX148" i="4"/>
  <c r="AX150" i="4" s="1"/>
  <c r="AX152" i="4" s="1"/>
  <c r="AX155" i="4" s="1"/>
  <c r="AW148" i="4"/>
  <c r="AV148" i="4"/>
  <c r="AV150" i="4" s="1"/>
  <c r="AV152" i="4" s="1"/>
  <c r="AV155" i="4" s="1"/>
  <c r="AU148" i="4"/>
  <c r="AU150" i="4" s="1"/>
  <c r="AU152" i="4" s="1"/>
  <c r="AU155" i="4" s="1"/>
  <c r="AT148" i="4"/>
  <c r="AT150" i="4" s="1"/>
  <c r="AT152" i="4" s="1"/>
  <c r="AT155" i="4" s="1"/>
  <c r="AS148" i="4"/>
  <c r="AS150" i="4" s="1"/>
  <c r="AR148" i="4"/>
  <c r="AR150" i="4" s="1"/>
  <c r="AR152" i="4" s="1"/>
  <c r="AR155" i="4" s="1"/>
  <c r="AQ148" i="4"/>
  <c r="AQ150" i="4" s="1"/>
  <c r="AP148" i="4"/>
  <c r="AP150" i="4" s="1"/>
  <c r="AP152" i="4" s="1"/>
  <c r="AP155" i="4" s="1"/>
  <c r="AO148" i="4"/>
  <c r="AN148" i="4"/>
  <c r="AN150" i="4" s="1"/>
  <c r="AN152" i="4" s="1"/>
  <c r="AN155" i="4" s="1"/>
  <c r="AN154" i="4" s="1"/>
  <c r="AM148" i="4"/>
  <c r="AM150" i="4" s="1"/>
  <c r="AM152" i="4" s="1"/>
  <c r="AM155" i="4" s="1"/>
  <c r="AL148" i="4"/>
  <c r="AK148" i="4"/>
  <c r="AK150" i="4" s="1"/>
  <c r="AK152" i="4" s="1"/>
  <c r="AK155" i="4" s="1"/>
  <c r="AJ148" i="4"/>
  <c r="AJ150" i="4" s="1"/>
  <c r="AJ152" i="4" s="1"/>
  <c r="AJ155" i="4" s="1"/>
  <c r="AI148" i="4"/>
  <c r="AI150" i="4" s="1"/>
  <c r="AI152" i="4" s="1"/>
  <c r="AI155" i="4" s="1"/>
  <c r="AH148" i="4"/>
  <c r="AH150" i="4" s="1"/>
  <c r="AH152" i="4" s="1"/>
  <c r="AH155" i="4" s="1"/>
  <c r="AG148" i="4"/>
  <c r="AG150" i="4" s="1"/>
  <c r="AG152" i="4" s="1"/>
  <c r="AG155" i="4" s="1"/>
  <c r="AF148" i="4"/>
  <c r="AF150" i="4" s="1"/>
  <c r="AF152" i="4" s="1"/>
  <c r="AF155" i="4" s="1"/>
  <c r="AE148" i="4"/>
  <c r="AE150" i="4" s="1"/>
  <c r="AE152" i="4" s="1"/>
  <c r="AE155" i="4" s="1"/>
  <c r="AD148" i="4"/>
  <c r="AD150" i="4" s="1"/>
  <c r="AD152" i="4" s="1"/>
  <c r="AD155" i="4" s="1"/>
  <c r="AC148" i="4"/>
  <c r="AC150" i="4" s="1"/>
  <c r="AC152" i="4" s="1"/>
  <c r="AC155" i="4" s="1"/>
  <c r="AC154" i="4" s="1"/>
  <c r="AB148" i="4"/>
  <c r="AB150" i="4" s="1"/>
  <c r="AB152" i="4" s="1"/>
  <c r="AB155" i="4" s="1"/>
  <c r="AB156" i="4" s="1"/>
  <c r="AB157" i="4" s="1"/>
  <c r="AB161" i="4" s="1"/>
  <c r="AB160" i="4" s="1"/>
  <c r="AA148" i="4"/>
  <c r="AA150" i="4" s="1"/>
  <c r="AA152" i="4" s="1"/>
  <c r="AA155" i="4" s="1"/>
  <c r="Z148" i="4"/>
  <c r="Z150" i="4" s="1"/>
  <c r="Z152" i="4" s="1"/>
  <c r="Z155" i="4" s="1"/>
  <c r="Y148" i="4"/>
  <c r="X148" i="4"/>
  <c r="X150" i="4" s="1"/>
  <c r="X152" i="4" s="1"/>
  <c r="X155" i="4" s="1"/>
  <c r="W148" i="4"/>
  <c r="W150" i="4" s="1"/>
  <c r="W152" i="4" s="1"/>
  <c r="W155" i="4" s="1"/>
  <c r="V148" i="4"/>
  <c r="V150" i="4" s="1"/>
  <c r="V152" i="4" s="1"/>
  <c r="V155" i="4" s="1"/>
  <c r="U148" i="4"/>
  <c r="U150" i="4" s="1"/>
  <c r="U152" i="4" s="1"/>
  <c r="U155" i="4" s="1"/>
  <c r="T148" i="4"/>
  <c r="T150" i="4" s="1"/>
  <c r="T152" i="4" s="1"/>
  <c r="T155" i="4" s="1"/>
  <c r="S148" i="4"/>
  <c r="S150" i="4" s="1"/>
  <c r="S152" i="4" s="1"/>
  <c r="S155" i="4" s="1"/>
  <c r="R148" i="4"/>
  <c r="R150" i="4" s="1"/>
  <c r="R152" i="4" s="1"/>
  <c r="R155" i="4" s="1"/>
  <c r="Q148" i="4"/>
  <c r="S141" i="4"/>
  <c r="S145" i="4" s="1"/>
  <c r="S144" i="4" s="1"/>
  <c r="BD138" i="4"/>
  <c r="H138" i="4"/>
  <c r="AJ136" i="4"/>
  <c r="AJ139" i="4" s="1"/>
  <c r="AJ138" i="4" s="1"/>
  <c r="BC134" i="4"/>
  <c r="BC136" i="4" s="1"/>
  <c r="BC139" i="4" s="1"/>
  <c r="AM134" i="4"/>
  <c r="AM136" i="4" s="1"/>
  <c r="AM139" i="4" s="1"/>
  <c r="T134" i="4"/>
  <c r="T136" i="4" s="1"/>
  <c r="T139" i="4" s="1"/>
  <c r="T140" i="4" s="1"/>
  <c r="T141" i="4" s="1"/>
  <c r="T145" i="4" s="1"/>
  <c r="T144" i="4" s="1"/>
  <c r="S134" i="4"/>
  <c r="S136" i="4" s="1"/>
  <c r="S139" i="4" s="1"/>
  <c r="S140" i="4" s="1"/>
  <c r="R134" i="4"/>
  <c r="R136" i="4" s="1"/>
  <c r="R139" i="4" s="1"/>
  <c r="L134" i="4"/>
  <c r="L136" i="4" s="1"/>
  <c r="L139" i="4" s="1"/>
  <c r="L138" i="4" s="1"/>
  <c r="G134" i="4"/>
  <c r="G136" i="4" s="1"/>
  <c r="G139" i="4" s="1"/>
  <c r="E134" i="4"/>
  <c r="E136" i="4" s="1"/>
  <c r="E139" i="4" s="1"/>
  <c r="BD132" i="4"/>
  <c r="BD134" i="4" s="1"/>
  <c r="BD136" i="4" s="1"/>
  <c r="BD139" i="4" s="1"/>
  <c r="BD140" i="4" s="1"/>
  <c r="BD141" i="4" s="1"/>
  <c r="BD145" i="4" s="1"/>
  <c r="BD144" i="4" s="1"/>
  <c r="BC132" i="4"/>
  <c r="BB132" i="4"/>
  <c r="BB134" i="4" s="1"/>
  <c r="BB136" i="4" s="1"/>
  <c r="BB139" i="4" s="1"/>
  <c r="BA132" i="4"/>
  <c r="BA134" i="4" s="1"/>
  <c r="BA136" i="4" s="1"/>
  <c r="BA139" i="4" s="1"/>
  <c r="AZ132" i="4"/>
  <c r="AZ134" i="4" s="1"/>
  <c r="AZ136" i="4" s="1"/>
  <c r="AZ139" i="4" s="1"/>
  <c r="AY132" i="4"/>
  <c r="AY134" i="4" s="1"/>
  <c r="AY136" i="4" s="1"/>
  <c r="AY139" i="4" s="1"/>
  <c r="AX132" i="4"/>
  <c r="AX134" i="4" s="1"/>
  <c r="AX136" i="4" s="1"/>
  <c r="AX139" i="4" s="1"/>
  <c r="AX140" i="4" s="1"/>
  <c r="AX141" i="4" s="1"/>
  <c r="AX145" i="4" s="1"/>
  <c r="AX144" i="4" s="1"/>
  <c r="AW132" i="4"/>
  <c r="AW134" i="4" s="1"/>
  <c r="AW136" i="4" s="1"/>
  <c r="AW139" i="4" s="1"/>
  <c r="AW138" i="4" s="1"/>
  <c r="AV132" i="4"/>
  <c r="AV134" i="4" s="1"/>
  <c r="AV136" i="4" s="1"/>
  <c r="AV139" i="4" s="1"/>
  <c r="AV138" i="4" s="1"/>
  <c r="AU132" i="4"/>
  <c r="AU134" i="4" s="1"/>
  <c r="AU136" i="4" s="1"/>
  <c r="AU139" i="4" s="1"/>
  <c r="AT132" i="4"/>
  <c r="AT134" i="4" s="1"/>
  <c r="AT136" i="4" s="1"/>
  <c r="AT139" i="4" s="1"/>
  <c r="AS132" i="4"/>
  <c r="AS134" i="4" s="1"/>
  <c r="AS136" i="4" s="1"/>
  <c r="AS139" i="4" s="1"/>
  <c r="AR132" i="4"/>
  <c r="AR134" i="4" s="1"/>
  <c r="AR136" i="4" s="1"/>
  <c r="AR139" i="4" s="1"/>
  <c r="AR140" i="4" s="1"/>
  <c r="AR141" i="4" s="1"/>
  <c r="AR145" i="4" s="1"/>
  <c r="AR144" i="4" s="1"/>
  <c r="AQ132" i="4"/>
  <c r="AQ134" i="4" s="1"/>
  <c r="AQ136" i="4" s="1"/>
  <c r="AQ139" i="4" s="1"/>
  <c r="AP132" i="4"/>
  <c r="AP134" i="4" s="1"/>
  <c r="AP136" i="4" s="1"/>
  <c r="AP139" i="4" s="1"/>
  <c r="AO132" i="4"/>
  <c r="AO134" i="4" s="1"/>
  <c r="AO136" i="4" s="1"/>
  <c r="AO139" i="4" s="1"/>
  <c r="AN132" i="4"/>
  <c r="AN134" i="4" s="1"/>
  <c r="AN136" i="4" s="1"/>
  <c r="AN139" i="4" s="1"/>
  <c r="AM132" i="4"/>
  <c r="AL132" i="4"/>
  <c r="AL134" i="4" s="1"/>
  <c r="AL136" i="4" s="1"/>
  <c r="AL139" i="4" s="1"/>
  <c r="AL140" i="4" s="1"/>
  <c r="AL141" i="4" s="1"/>
  <c r="AL145" i="4" s="1"/>
  <c r="AL144" i="4" s="1"/>
  <c r="AK132" i="4"/>
  <c r="AK134" i="4" s="1"/>
  <c r="AK136" i="4" s="1"/>
  <c r="AK139" i="4" s="1"/>
  <c r="AJ132" i="4"/>
  <c r="AJ134" i="4" s="1"/>
  <c r="AI132" i="4"/>
  <c r="AI134" i="4" s="1"/>
  <c r="AI136" i="4" s="1"/>
  <c r="AI139" i="4" s="1"/>
  <c r="AH132" i="4"/>
  <c r="AH134" i="4" s="1"/>
  <c r="AH136" i="4" s="1"/>
  <c r="AH139" i="4" s="1"/>
  <c r="AG132" i="4"/>
  <c r="AG134" i="4" s="1"/>
  <c r="AG136" i="4" s="1"/>
  <c r="AG139" i="4" s="1"/>
  <c r="AF132" i="4"/>
  <c r="AF134" i="4" s="1"/>
  <c r="AF136" i="4" s="1"/>
  <c r="AF139" i="4" s="1"/>
  <c r="AF140" i="4" s="1"/>
  <c r="AF141" i="4" s="1"/>
  <c r="AF145" i="4" s="1"/>
  <c r="AF144" i="4" s="1"/>
  <c r="AE132" i="4"/>
  <c r="AE134" i="4" s="1"/>
  <c r="AE136" i="4" s="1"/>
  <c r="AE139" i="4" s="1"/>
  <c r="AD132" i="4"/>
  <c r="AD134" i="4" s="1"/>
  <c r="AD136" i="4" s="1"/>
  <c r="AD139" i="4" s="1"/>
  <c r="AC132" i="4"/>
  <c r="AC134" i="4" s="1"/>
  <c r="AC136" i="4" s="1"/>
  <c r="AC139" i="4" s="1"/>
  <c r="AB132" i="4"/>
  <c r="AB134" i="4" s="1"/>
  <c r="AB136" i="4" s="1"/>
  <c r="AB139" i="4" s="1"/>
  <c r="AA132" i="4"/>
  <c r="AA134" i="4" s="1"/>
  <c r="AA136" i="4" s="1"/>
  <c r="AA139" i="4" s="1"/>
  <c r="Z132" i="4"/>
  <c r="Z134" i="4" s="1"/>
  <c r="Z136" i="4" s="1"/>
  <c r="Z139" i="4" s="1"/>
  <c r="Z140" i="4" s="1"/>
  <c r="Z141" i="4" s="1"/>
  <c r="Z145" i="4" s="1"/>
  <c r="Z144" i="4" s="1"/>
  <c r="Y132" i="4"/>
  <c r="Y134" i="4" s="1"/>
  <c r="Y136" i="4" s="1"/>
  <c r="Y139" i="4" s="1"/>
  <c r="X132" i="4"/>
  <c r="X134" i="4" s="1"/>
  <c r="X136" i="4" s="1"/>
  <c r="X139" i="4" s="1"/>
  <c r="X138" i="4" s="1"/>
  <c r="W132" i="4"/>
  <c r="W134" i="4" s="1"/>
  <c r="W136" i="4" s="1"/>
  <c r="W139" i="4" s="1"/>
  <c r="V132" i="4"/>
  <c r="V134" i="4" s="1"/>
  <c r="V136" i="4" s="1"/>
  <c r="V139" i="4" s="1"/>
  <c r="U132" i="4"/>
  <c r="U134" i="4" s="1"/>
  <c r="U136" i="4" s="1"/>
  <c r="U139" i="4" s="1"/>
  <c r="T132" i="4"/>
  <c r="S132" i="4"/>
  <c r="R132" i="4"/>
  <c r="Q132" i="4"/>
  <c r="Q134" i="4" s="1"/>
  <c r="Q136" i="4" s="1"/>
  <c r="Q139" i="4" s="1"/>
  <c r="P132" i="4"/>
  <c r="P134" i="4" s="1"/>
  <c r="P136" i="4" s="1"/>
  <c r="P139" i="4" s="1"/>
  <c r="O132" i="4"/>
  <c r="O134" i="4" s="1"/>
  <c r="O136" i="4" s="1"/>
  <c r="O139" i="4" s="1"/>
  <c r="N132" i="4"/>
  <c r="N134" i="4" s="1"/>
  <c r="N136" i="4" s="1"/>
  <c r="N139" i="4" s="1"/>
  <c r="N140" i="4" s="1"/>
  <c r="N141" i="4" s="1"/>
  <c r="N145" i="4" s="1"/>
  <c r="N144" i="4" s="1"/>
  <c r="M132" i="4"/>
  <c r="M134" i="4" s="1"/>
  <c r="M136" i="4" s="1"/>
  <c r="M139" i="4" s="1"/>
  <c r="L132" i="4"/>
  <c r="K132" i="4"/>
  <c r="K134" i="4" s="1"/>
  <c r="K136" i="4" s="1"/>
  <c r="K139" i="4" s="1"/>
  <c r="K138" i="4" s="1"/>
  <c r="J132" i="4"/>
  <c r="J134" i="4" s="1"/>
  <c r="J136" i="4" s="1"/>
  <c r="J139" i="4" s="1"/>
  <c r="I132" i="4"/>
  <c r="I134" i="4" s="1"/>
  <c r="I136" i="4" s="1"/>
  <c r="I139" i="4" s="1"/>
  <c r="H132" i="4"/>
  <c r="H134" i="4" s="1"/>
  <c r="H136" i="4" s="1"/>
  <c r="H139" i="4" s="1"/>
  <c r="H140" i="4" s="1"/>
  <c r="H141" i="4" s="1"/>
  <c r="H145" i="4" s="1"/>
  <c r="H144" i="4" s="1"/>
  <c r="G132" i="4"/>
  <c r="F132" i="4"/>
  <c r="F134" i="4" s="1"/>
  <c r="F136" i="4" s="1"/>
  <c r="F139" i="4" s="1"/>
  <c r="E132" i="4"/>
  <c r="BA123" i="4"/>
  <c r="I122" i="4"/>
  <c r="AF120" i="4"/>
  <c r="AF123" i="4" s="1"/>
  <c r="BD118" i="4"/>
  <c r="BD120" i="4" s="1"/>
  <c r="BD123" i="4" s="1"/>
  <c r="BA118" i="4"/>
  <c r="BA120" i="4" s="1"/>
  <c r="AV118" i="4"/>
  <c r="AV120" i="4" s="1"/>
  <c r="AV123" i="4" s="1"/>
  <c r="AR118" i="4"/>
  <c r="AR120" i="4" s="1"/>
  <c r="AR123" i="4" s="1"/>
  <c r="AQ118" i="4"/>
  <c r="AQ120" i="4" s="1"/>
  <c r="AQ123" i="4" s="1"/>
  <c r="AK118" i="4"/>
  <c r="AK120" i="4" s="1"/>
  <c r="AK123" i="4" s="1"/>
  <c r="AF118" i="4"/>
  <c r="AE118" i="4"/>
  <c r="AE120" i="4" s="1"/>
  <c r="AE123" i="4" s="1"/>
  <c r="AC118" i="4"/>
  <c r="AC120" i="4" s="1"/>
  <c r="AC123" i="4" s="1"/>
  <c r="R118" i="4"/>
  <c r="R120" i="4" s="1"/>
  <c r="R123" i="4" s="1"/>
  <c r="M118" i="4"/>
  <c r="M120" i="4" s="1"/>
  <c r="M123" i="4" s="1"/>
  <c r="G118" i="4"/>
  <c r="G120" i="4" s="1"/>
  <c r="G123" i="4" s="1"/>
  <c r="E118" i="4"/>
  <c r="E120" i="4" s="1"/>
  <c r="E123" i="4" s="1"/>
  <c r="E124" i="4" s="1"/>
  <c r="E125" i="4" s="1"/>
  <c r="E129" i="4" s="1"/>
  <c r="E128" i="4" s="1"/>
  <c r="BD116" i="4"/>
  <c r="BC116" i="4"/>
  <c r="BC118" i="4" s="1"/>
  <c r="BC120" i="4" s="1"/>
  <c r="BC123" i="4" s="1"/>
  <c r="BB116" i="4"/>
  <c r="BB118" i="4" s="1"/>
  <c r="BB120" i="4" s="1"/>
  <c r="BB123" i="4" s="1"/>
  <c r="BA116" i="4"/>
  <c r="AZ116" i="4"/>
  <c r="AZ118" i="4" s="1"/>
  <c r="AZ120" i="4" s="1"/>
  <c r="AZ123" i="4" s="1"/>
  <c r="AY116" i="4"/>
  <c r="AY118" i="4" s="1"/>
  <c r="AY120" i="4" s="1"/>
  <c r="AY123" i="4" s="1"/>
  <c r="AX116" i="4"/>
  <c r="AX118" i="4" s="1"/>
  <c r="AX120" i="4" s="1"/>
  <c r="AX123" i="4" s="1"/>
  <c r="AW116" i="4"/>
  <c r="AW118" i="4" s="1"/>
  <c r="AW120" i="4" s="1"/>
  <c r="AW123" i="4" s="1"/>
  <c r="AW122" i="4" s="1"/>
  <c r="AV116" i="4"/>
  <c r="AU116" i="4"/>
  <c r="AU118" i="4" s="1"/>
  <c r="AU120" i="4" s="1"/>
  <c r="AU123" i="4" s="1"/>
  <c r="AT116" i="4"/>
  <c r="AT118" i="4" s="1"/>
  <c r="AT120" i="4" s="1"/>
  <c r="AT123" i="4" s="1"/>
  <c r="AT124" i="4" s="1"/>
  <c r="AT125" i="4" s="1"/>
  <c r="AT129" i="4" s="1"/>
  <c r="AT128" i="4" s="1"/>
  <c r="AS116" i="4"/>
  <c r="AS118" i="4" s="1"/>
  <c r="AS120" i="4" s="1"/>
  <c r="AS123" i="4" s="1"/>
  <c r="AS122" i="4" s="1"/>
  <c r="AR116" i="4"/>
  <c r="AQ116" i="4"/>
  <c r="AP116" i="4"/>
  <c r="AP118" i="4" s="1"/>
  <c r="AP120" i="4" s="1"/>
  <c r="AP123" i="4" s="1"/>
  <c r="AO116" i="4"/>
  <c r="AO118" i="4" s="1"/>
  <c r="AO120" i="4" s="1"/>
  <c r="AO123" i="4" s="1"/>
  <c r="AN116" i="4"/>
  <c r="AN118" i="4" s="1"/>
  <c r="AN120" i="4" s="1"/>
  <c r="AN123" i="4" s="1"/>
  <c r="AM116" i="4"/>
  <c r="AM118" i="4" s="1"/>
  <c r="AM120" i="4" s="1"/>
  <c r="AM123" i="4" s="1"/>
  <c r="AL116" i="4"/>
  <c r="AL118" i="4" s="1"/>
  <c r="AL120" i="4" s="1"/>
  <c r="AL123" i="4" s="1"/>
  <c r="AK116" i="4"/>
  <c r="AJ116" i="4"/>
  <c r="AJ118" i="4" s="1"/>
  <c r="AJ120" i="4" s="1"/>
  <c r="AJ123" i="4" s="1"/>
  <c r="AI116" i="4"/>
  <c r="AI118" i="4" s="1"/>
  <c r="AI120" i="4" s="1"/>
  <c r="AI123" i="4" s="1"/>
  <c r="AH116" i="4"/>
  <c r="AH118" i="4" s="1"/>
  <c r="AH120" i="4" s="1"/>
  <c r="AH123" i="4" s="1"/>
  <c r="AG116" i="4"/>
  <c r="AG118" i="4" s="1"/>
  <c r="AG120" i="4" s="1"/>
  <c r="AG123" i="4" s="1"/>
  <c r="AF116" i="4"/>
  <c r="AE116" i="4"/>
  <c r="AD116" i="4"/>
  <c r="AD118" i="4" s="1"/>
  <c r="AD120" i="4" s="1"/>
  <c r="AD123" i="4" s="1"/>
  <c r="AC116" i="4"/>
  <c r="AB116" i="4"/>
  <c r="AB118" i="4" s="1"/>
  <c r="AB120" i="4" s="1"/>
  <c r="AB123" i="4" s="1"/>
  <c r="AA116" i="4"/>
  <c r="AA118" i="4" s="1"/>
  <c r="AA120" i="4" s="1"/>
  <c r="AA123" i="4" s="1"/>
  <c r="Z116" i="4"/>
  <c r="Z118" i="4" s="1"/>
  <c r="Z120" i="4" s="1"/>
  <c r="Z123" i="4" s="1"/>
  <c r="Z122" i="4" s="1"/>
  <c r="Y116" i="4"/>
  <c r="Y118" i="4" s="1"/>
  <c r="Y120" i="4" s="1"/>
  <c r="Y123" i="4" s="1"/>
  <c r="X116" i="4"/>
  <c r="X118" i="4" s="1"/>
  <c r="X120" i="4" s="1"/>
  <c r="X123" i="4" s="1"/>
  <c r="W116" i="4"/>
  <c r="W118" i="4" s="1"/>
  <c r="W120" i="4" s="1"/>
  <c r="W123" i="4" s="1"/>
  <c r="V116" i="4"/>
  <c r="V118" i="4" s="1"/>
  <c r="V120" i="4" s="1"/>
  <c r="V123" i="4" s="1"/>
  <c r="U116" i="4"/>
  <c r="U118" i="4" s="1"/>
  <c r="U120" i="4" s="1"/>
  <c r="U123" i="4" s="1"/>
  <c r="T116" i="4"/>
  <c r="T118" i="4" s="1"/>
  <c r="T120" i="4" s="1"/>
  <c r="T123" i="4" s="1"/>
  <c r="S116" i="4"/>
  <c r="S118" i="4" s="1"/>
  <c r="S120" i="4" s="1"/>
  <c r="S123" i="4" s="1"/>
  <c r="R116" i="4"/>
  <c r="Q116" i="4"/>
  <c r="Q118" i="4" s="1"/>
  <c r="Q120" i="4" s="1"/>
  <c r="Q123" i="4" s="1"/>
  <c r="P116" i="4"/>
  <c r="P118" i="4" s="1"/>
  <c r="P120" i="4" s="1"/>
  <c r="P123" i="4" s="1"/>
  <c r="O116" i="4"/>
  <c r="O118" i="4" s="1"/>
  <c r="O120" i="4" s="1"/>
  <c r="O123" i="4" s="1"/>
  <c r="N116" i="4"/>
  <c r="N118" i="4" s="1"/>
  <c r="N120" i="4" s="1"/>
  <c r="N123" i="4" s="1"/>
  <c r="N122" i="4" s="1"/>
  <c r="M116" i="4"/>
  <c r="L116" i="4"/>
  <c r="L118" i="4" s="1"/>
  <c r="L120" i="4" s="1"/>
  <c r="L123" i="4" s="1"/>
  <c r="K116" i="4"/>
  <c r="K118" i="4" s="1"/>
  <c r="K120" i="4" s="1"/>
  <c r="K123" i="4" s="1"/>
  <c r="J116" i="4"/>
  <c r="J118" i="4" s="1"/>
  <c r="J120" i="4" s="1"/>
  <c r="J123" i="4" s="1"/>
  <c r="I116" i="4"/>
  <c r="I118" i="4" s="1"/>
  <c r="I120" i="4" s="1"/>
  <c r="I123" i="4" s="1"/>
  <c r="I124" i="4" s="1"/>
  <c r="I125" i="4" s="1"/>
  <c r="I129" i="4" s="1"/>
  <c r="I128" i="4" s="1"/>
  <c r="H116" i="4"/>
  <c r="H118" i="4" s="1"/>
  <c r="H120" i="4" s="1"/>
  <c r="H123" i="4" s="1"/>
  <c r="G116" i="4"/>
  <c r="F116" i="4"/>
  <c r="F118" i="4" s="1"/>
  <c r="F120" i="4" s="1"/>
  <c r="F123" i="4" s="1"/>
  <c r="E116" i="4"/>
  <c r="AZ109" i="4"/>
  <c r="AZ113" i="4" s="1"/>
  <c r="AZ112" i="4" s="1"/>
  <c r="AC106" i="4"/>
  <c r="AB106" i="4"/>
  <c r="V104" i="4"/>
  <c r="V107" i="4" s="1"/>
  <c r="U104" i="4"/>
  <c r="U107" i="4" s="1"/>
  <c r="BA102" i="4"/>
  <c r="BA104" i="4" s="1"/>
  <c r="BA107" i="4" s="1"/>
  <c r="AE102" i="4"/>
  <c r="AE104" i="4" s="1"/>
  <c r="AE107" i="4" s="1"/>
  <c r="AC102" i="4"/>
  <c r="AC104" i="4" s="1"/>
  <c r="AC107" i="4" s="1"/>
  <c r="AC108" i="4" s="1"/>
  <c r="AC109" i="4" s="1"/>
  <c r="AC113" i="4" s="1"/>
  <c r="AC112" i="4" s="1"/>
  <c r="Y102" i="4"/>
  <c r="Y104" i="4" s="1"/>
  <c r="Y107" i="4" s="1"/>
  <c r="S102" i="4"/>
  <c r="S104" i="4" s="1"/>
  <c r="S107" i="4" s="1"/>
  <c r="N102" i="4"/>
  <c r="N104" i="4" s="1"/>
  <c r="N107" i="4" s="1"/>
  <c r="L102" i="4"/>
  <c r="L104" i="4" s="1"/>
  <c r="L107" i="4" s="1"/>
  <c r="BD100" i="4"/>
  <c r="BD102" i="4" s="1"/>
  <c r="BD104" i="4" s="1"/>
  <c r="BD107" i="4" s="1"/>
  <c r="BC100" i="4"/>
  <c r="BC102" i="4" s="1"/>
  <c r="BC104" i="4" s="1"/>
  <c r="BC107" i="4" s="1"/>
  <c r="BB100" i="4"/>
  <c r="BB102" i="4" s="1"/>
  <c r="BB104" i="4" s="1"/>
  <c r="BB107" i="4" s="1"/>
  <c r="BB108" i="4" s="1"/>
  <c r="BB109" i="4" s="1"/>
  <c r="BB113" i="4" s="1"/>
  <c r="BB112" i="4" s="1"/>
  <c r="BA100" i="4"/>
  <c r="AZ100" i="4"/>
  <c r="AZ102" i="4" s="1"/>
  <c r="AZ104" i="4" s="1"/>
  <c r="AZ107" i="4" s="1"/>
  <c r="AZ108" i="4" s="1"/>
  <c r="AY100" i="4"/>
  <c r="AY102" i="4" s="1"/>
  <c r="AY104" i="4" s="1"/>
  <c r="AY107" i="4" s="1"/>
  <c r="AX100" i="4"/>
  <c r="AX102" i="4" s="1"/>
  <c r="AX104" i="4" s="1"/>
  <c r="AX107" i="4" s="1"/>
  <c r="AW100" i="4"/>
  <c r="AW102" i="4" s="1"/>
  <c r="AW104" i="4" s="1"/>
  <c r="AW107" i="4" s="1"/>
  <c r="AV100" i="4"/>
  <c r="AV102" i="4" s="1"/>
  <c r="AV104" i="4" s="1"/>
  <c r="AV107" i="4" s="1"/>
  <c r="AU100" i="4"/>
  <c r="AU102" i="4" s="1"/>
  <c r="AU104" i="4" s="1"/>
  <c r="AU107" i="4" s="1"/>
  <c r="AT100" i="4"/>
  <c r="AT102" i="4" s="1"/>
  <c r="AT104" i="4" s="1"/>
  <c r="AT107" i="4" s="1"/>
  <c r="AS100" i="4"/>
  <c r="AS102" i="4" s="1"/>
  <c r="AS104" i="4" s="1"/>
  <c r="AS107" i="4" s="1"/>
  <c r="AR100" i="4"/>
  <c r="AR102" i="4" s="1"/>
  <c r="AR104" i="4" s="1"/>
  <c r="AR107" i="4" s="1"/>
  <c r="AR106" i="4" s="1"/>
  <c r="AQ100" i="4"/>
  <c r="AQ102" i="4" s="1"/>
  <c r="AQ104" i="4" s="1"/>
  <c r="AQ107" i="4" s="1"/>
  <c r="AP100" i="4"/>
  <c r="AP102" i="4" s="1"/>
  <c r="AP104" i="4" s="1"/>
  <c r="AP107" i="4" s="1"/>
  <c r="AO100" i="4"/>
  <c r="AO102" i="4" s="1"/>
  <c r="AO104" i="4" s="1"/>
  <c r="AO107" i="4" s="1"/>
  <c r="AN100" i="4"/>
  <c r="AN102" i="4" s="1"/>
  <c r="AN104" i="4" s="1"/>
  <c r="AN107" i="4" s="1"/>
  <c r="AN108" i="4" s="1"/>
  <c r="AN109" i="4" s="1"/>
  <c r="AN113" i="4" s="1"/>
  <c r="AN112" i="4" s="1"/>
  <c r="AM100" i="4"/>
  <c r="AM102" i="4" s="1"/>
  <c r="AM104" i="4" s="1"/>
  <c r="AM107" i="4" s="1"/>
  <c r="AL100" i="4"/>
  <c r="AL102" i="4" s="1"/>
  <c r="AL104" i="4" s="1"/>
  <c r="AL107" i="4" s="1"/>
  <c r="AL106" i="4" s="1"/>
  <c r="AK100" i="4"/>
  <c r="AK102" i="4" s="1"/>
  <c r="AK104" i="4" s="1"/>
  <c r="AK107" i="4" s="1"/>
  <c r="AJ100" i="4"/>
  <c r="AJ102" i="4" s="1"/>
  <c r="AJ104" i="4" s="1"/>
  <c r="AJ107" i="4" s="1"/>
  <c r="AI100" i="4"/>
  <c r="AI102" i="4" s="1"/>
  <c r="AI104" i="4" s="1"/>
  <c r="AI107" i="4" s="1"/>
  <c r="AH100" i="4"/>
  <c r="AH102" i="4" s="1"/>
  <c r="AH104" i="4" s="1"/>
  <c r="AH107" i="4" s="1"/>
  <c r="AG100" i="4"/>
  <c r="AG102" i="4" s="1"/>
  <c r="AG104" i="4" s="1"/>
  <c r="AG107" i="4" s="1"/>
  <c r="AF100" i="4"/>
  <c r="AF102" i="4" s="1"/>
  <c r="AF104" i="4" s="1"/>
  <c r="AF107" i="4" s="1"/>
  <c r="AE100" i="4"/>
  <c r="AD100" i="4"/>
  <c r="AD102" i="4" s="1"/>
  <c r="AD104" i="4" s="1"/>
  <c r="AD107" i="4" s="1"/>
  <c r="AC100" i="4"/>
  <c r="AB100" i="4"/>
  <c r="AB102" i="4" s="1"/>
  <c r="AB104" i="4" s="1"/>
  <c r="AB107" i="4" s="1"/>
  <c r="AB108" i="4" s="1"/>
  <c r="AB109" i="4" s="1"/>
  <c r="AB113" i="4" s="1"/>
  <c r="AB112" i="4" s="1"/>
  <c r="AA100" i="4"/>
  <c r="AA102" i="4" s="1"/>
  <c r="AA104" i="4" s="1"/>
  <c r="AA107" i="4" s="1"/>
  <c r="Z100" i="4"/>
  <c r="Z102" i="4" s="1"/>
  <c r="Z104" i="4" s="1"/>
  <c r="Z107" i="4" s="1"/>
  <c r="Y100" i="4"/>
  <c r="X100" i="4"/>
  <c r="X102" i="4" s="1"/>
  <c r="X104" i="4" s="1"/>
  <c r="X107" i="4" s="1"/>
  <c r="W100" i="4"/>
  <c r="W102" i="4" s="1"/>
  <c r="W104" i="4" s="1"/>
  <c r="W107" i="4" s="1"/>
  <c r="V100" i="4"/>
  <c r="V102" i="4" s="1"/>
  <c r="U100" i="4"/>
  <c r="U102" i="4" s="1"/>
  <c r="T100" i="4"/>
  <c r="T102" i="4" s="1"/>
  <c r="T104" i="4" s="1"/>
  <c r="T107" i="4" s="1"/>
  <c r="S100" i="4"/>
  <c r="R100" i="4"/>
  <c r="R102" i="4" s="1"/>
  <c r="R104" i="4" s="1"/>
  <c r="R107" i="4" s="1"/>
  <c r="Q100" i="4"/>
  <c r="Q102" i="4" s="1"/>
  <c r="Q104" i="4" s="1"/>
  <c r="Q107" i="4" s="1"/>
  <c r="P100" i="4"/>
  <c r="P102" i="4" s="1"/>
  <c r="P104" i="4" s="1"/>
  <c r="P107" i="4" s="1"/>
  <c r="P108" i="4" s="1"/>
  <c r="P109" i="4" s="1"/>
  <c r="P113" i="4" s="1"/>
  <c r="P112" i="4" s="1"/>
  <c r="O100" i="4"/>
  <c r="O102" i="4" s="1"/>
  <c r="O104" i="4" s="1"/>
  <c r="O107" i="4" s="1"/>
  <c r="N100" i="4"/>
  <c r="M100" i="4"/>
  <c r="M102" i="4" s="1"/>
  <c r="M104" i="4" s="1"/>
  <c r="M107" i="4" s="1"/>
  <c r="M106" i="4" s="1"/>
  <c r="L100" i="4"/>
  <c r="K100" i="4"/>
  <c r="K102" i="4" s="1"/>
  <c r="K104" i="4" s="1"/>
  <c r="K107" i="4" s="1"/>
  <c r="J100" i="4"/>
  <c r="J102" i="4" s="1"/>
  <c r="J104" i="4" s="1"/>
  <c r="J107" i="4" s="1"/>
  <c r="J106" i="4" s="1"/>
  <c r="I100" i="4"/>
  <c r="I102" i="4" s="1"/>
  <c r="I104" i="4" s="1"/>
  <c r="I107" i="4" s="1"/>
  <c r="I106" i="4" s="1"/>
  <c r="H100" i="4"/>
  <c r="H102" i="4" s="1"/>
  <c r="H104" i="4" s="1"/>
  <c r="H107" i="4" s="1"/>
  <c r="G100" i="4"/>
  <c r="G102" i="4" s="1"/>
  <c r="G104" i="4" s="1"/>
  <c r="G107" i="4" s="1"/>
  <c r="F100" i="4"/>
  <c r="F102" i="4" s="1"/>
  <c r="F104" i="4" s="1"/>
  <c r="F107" i="4" s="1"/>
  <c r="E100" i="4"/>
  <c r="E102" i="4" s="1"/>
  <c r="E104" i="4" s="1"/>
  <c r="E107" i="4" s="1"/>
  <c r="N92" i="4"/>
  <c r="N93" i="4" s="1"/>
  <c r="N97" i="4" s="1"/>
  <c r="N96" i="4" s="1"/>
  <c r="S91" i="4"/>
  <c r="AT90" i="4"/>
  <c r="V90" i="4"/>
  <c r="AY88" i="4"/>
  <c r="AY91" i="4" s="1"/>
  <c r="I88" i="4"/>
  <c r="I91" i="4" s="1"/>
  <c r="AQ86" i="4"/>
  <c r="AQ88" i="4" s="1"/>
  <c r="AQ91" i="4" s="1"/>
  <c r="AP86" i="4"/>
  <c r="AP88" i="4" s="1"/>
  <c r="AP91" i="4" s="1"/>
  <c r="AB86" i="4"/>
  <c r="AB88" i="4" s="1"/>
  <c r="AB91" i="4" s="1"/>
  <c r="AB92" i="4" s="1"/>
  <c r="AB93" i="4" s="1"/>
  <c r="AB97" i="4" s="1"/>
  <c r="AB96" i="4" s="1"/>
  <c r="U86" i="4"/>
  <c r="U88" i="4" s="1"/>
  <c r="U91" i="4" s="1"/>
  <c r="S86" i="4"/>
  <c r="S88" i="4" s="1"/>
  <c r="I86" i="4"/>
  <c r="F86" i="4"/>
  <c r="F88" i="4" s="1"/>
  <c r="F91" i="4" s="1"/>
  <c r="BD84" i="4"/>
  <c r="BD86" i="4" s="1"/>
  <c r="BD88" i="4" s="1"/>
  <c r="BD91" i="4" s="1"/>
  <c r="BC84" i="4"/>
  <c r="BC86" i="4" s="1"/>
  <c r="BC88" i="4" s="1"/>
  <c r="BC91" i="4" s="1"/>
  <c r="BB84" i="4"/>
  <c r="BB86" i="4" s="1"/>
  <c r="BB88" i="4" s="1"/>
  <c r="BB91" i="4" s="1"/>
  <c r="BA84" i="4"/>
  <c r="BA86" i="4" s="1"/>
  <c r="BA88" i="4" s="1"/>
  <c r="BA91" i="4" s="1"/>
  <c r="AZ84" i="4"/>
  <c r="AZ86" i="4" s="1"/>
  <c r="AZ88" i="4" s="1"/>
  <c r="AZ91" i="4" s="1"/>
  <c r="AZ92" i="4" s="1"/>
  <c r="AZ93" i="4" s="1"/>
  <c r="AZ97" i="4" s="1"/>
  <c r="AZ96" i="4" s="1"/>
  <c r="AY84" i="4"/>
  <c r="AY86" i="4" s="1"/>
  <c r="AX84" i="4"/>
  <c r="AX86" i="4" s="1"/>
  <c r="AX88" i="4" s="1"/>
  <c r="AX91" i="4" s="1"/>
  <c r="AW84" i="4"/>
  <c r="AW86" i="4" s="1"/>
  <c r="AW88" i="4" s="1"/>
  <c r="AW91" i="4" s="1"/>
  <c r="AV84" i="4"/>
  <c r="AV86" i="4" s="1"/>
  <c r="AV88" i="4" s="1"/>
  <c r="AV91" i="4" s="1"/>
  <c r="AU84" i="4"/>
  <c r="AU86" i="4" s="1"/>
  <c r="AU88" i="4" s="1"/>
  <c r="AU91" i="4" s="1"/>
  <c r="AT84" i="4"/>
  <c r="AT86" i="4" s="1"/>
  <c r="AT88" i="4" s="1"/>
  <c r="AT91" i="4" s="1"/>
  <c r="AT92" i="4" s="1"/>
  <c r="AT93" i="4" s="1"/>
  <c r="AT97" i="4" s="1"/>
  <c r="AT96" i="4" s="1"/>
  <c r="AS84" i="4"/>
  <c r="AS86" i="4" s="1"/>
  <c r="AS88" i="4" s="1"/>
  <c r="AS91" i="4" s="1"/>
  <c r="AR84" i="4"/>
  <c r="AR86" i="4" s="1"/>
  <c r="AR88" i="4" s="1"/>
  <c r="AR91" i="4" s="1"/>
  <c r="AQ84" i="4"/>
  <c r="AP84" i="4"/>
  <c r="AO84" i="4"/>
  <c r="AO86" i="4" s="1"/>
  <c r="AO88" i="4" s="1"/>
  <c r="AO91" i="4" s="1"/>
  <c r="AN84" i="4"/>
  <c r="AN86" i="4" s="1"/>
  <c r="AN88" i="4" s="1"/>
  <c r="AN91" i="4" s="1"/>
  <c r="AN92" i="4" s="1"/>
  <c r="AN93" i="4" s="1"/>
  <c r="AN97" i="4" s="1"/>
  <c r="AN96" i="4" s="1"/>
  <c r="AM84" i="4"/>
  <c r="AM86" i="4" s="1"/>
  <c r="AM88" i="4" s="1"/>
  <c r="AM91" i="4" s="1"/>
  <c r="AM90" i="4" s="1"/>
  <c r="AL84" i="4"/>
  <c r="AL86" i="4" s="1"/>
  <c r="AL88" i="4" s="1"/>
  <c r="AL91" i="4" s="1"/>
  <c r="AL90" i="4" s="1"/>
  <c r="AK84" i="4"/>
  <c r="AK86" i="4" s="1"/>
  <c r="AK88" i="4" s="1"/>
  <c r="AK91" i="4" s="1"/>
  <c r="AJ84" i="4"/>
  <c r="AJ86" i="4" s="1"/>
  <c r="AJ88" i="4" s="1"/>
  <c r="AJ91" i="4" s="1"/>
  <c r="AI84" i="4"/>
  <c r="AI86" i="4" s="1"/>
  <c r="AI88" i="4" s="1"/>
  <c r="AI91" i="4" s="1"/>
  <c r="AH84" i="4"/>
  <c r="AH86" i="4" s="1"/>
  <c r="AH88" i="4" s="1"/>
  <c r="AH91" i="4" s="1"/>
  <c r="AG84" i="4"/>
  <c r="AG86" i="4" s="1"/>
  <c r="AG88" i="4" s="1"/>
  <c r="AG91" i="4" s="1"/>
  <c r="AF84" i="4"/>
  <c r="AF86" i="4" s="1"/>
  <c r="AF88" i="4" s="1"/>
  <c r="AF91" i="4" s="1"/>
  <c r="AE84" i="4"/>
  <c r="AE86" i="4" s="1"/>
  <c r="AE88" i="4" s="1"/>
  <c r="AE91" i="4" s="1"/>
  <c r="AD84" i="4"/>
  <c r="AD86" i="4" s="1"/>
  <c r="AD88" i="4" s="1"/>
  <c r="AD91" i="4" s="1"/>
  <c r="AC84" i="4"/>
  <c r="AC86" i="4" s="1"/>
  <c r="AC88" i="4" s="1"/>
  <c r="AC91" i="4" s="1"/>
  <c r="AB84" i="4"/>
  <c r="AA84" i="4"/>
  <c r="AA86" i="4" s="1"/>
  <c r="AA88" i="4" s="1"/>
  <c r="AA91" i="4" s="1"/>
  <c r="Z84" i="4"/>
  <c r="Z86" i="4" s="1"/>
  <c r="Z88" i="4" s="1"/>
  <c r="Z91" i="4" s="1"/>
  <c r="Y84" i="4"/>
  <c r="Y86" i="4" s="1"/>
  <c r="Y88" i="4" s="1"/>
  <c r="Y91" i="4" s="1"/>
  <c r="X84" i="4"/>
  <c r="X86" i="4" s="1"/>
  <c r="X88" i="4" s="1"/>
  <c r="X91" i="4" s="1"/>
  <c r="W84" i="4"/>
  <c r="W86" i="4" s="1"/>
  <c r="W88" i="4" s="1"/>
  <c r="W91" i="4" s="1"/>
  <c r="V84" i="4"/>
  <c r="V86" i="4" s="1"/>
  <c r="V88" i="4" s="1"/>
  <c r="V91" i="4" s="1"/>
  <c r="V92" i="4" s="1"/>
  <c r="V93" i="4" s="1"/>
  <c r="V97" i="4" s="1"/>
  <c r="V96" i="4" s="1"/>
  <c r="U84" i="4"/>
  <c r="T84" i="4"/>
  <c r="T86" i="4" s="1"/>
  <c r="T88" i="4" s="1"/>
  <c r="T91" i="4" s="1"/>
  <c r="T90" i="4" s="1"/>
  <c r="S84" i="4"/>
  <c r="R84" i="4"/>
  <c r="R86" i="4" s="1"/>
  <c r="R88" i="4" s="1"/>
  <c r="R91" i="4" s="1"/>
  <c r="Q84" i="4"/>
  <c r="Q86" i="4" s="1"/>
  <c r="Q88" i="4" s="1"/>
  <c r="Q91" i="4" s="1"/>
  <c r="P84" i="4"/>
  <c r="P86" i="4" s="1"/>
  <c r="P88" i="4" s="1"/>
  <c r="P91" i="4" s="1"/>
  <c r="P92" i="4" s="1"/>
  <c r="P93" i="4" s="1"/>
  <c r="P97" i="4" s="1"/>
  <c r="P96" i="4" s="1"/>
  <c r="O84" i="4"/>
  <c r="O86" i="4" s="1"/>
  <c r="O88" i="4" s="1"/>
  <c r="O91" i="4" s="1"/>
  <c r="N84" i="4"/>
  <c r="N86" i="4" s="1"/>
  <c r="N88" i="4" s="1"/>
  <c r="N91" i="4" s="1"/>
  <c r="N90" i="4" s="1"/>
  <c r="M84" i="4"/>
  <c r="M86" i="4" s="1"/>
  <c r="M88" i="4" s="1"/>
  <c r="M91" i="4" s="1"/>
  <c r="L84" i="4"/>
  <c r="L86" i="4" s="1"/>
  <c r="L88" i="4" s="1"/>
  <c r="L91" i="4" s="1"/>
  <c r="K84" i="4"/>
  <c r="K86" i="4" s="1"/>
  <c r="K88" i="4" s="1"/>
  <c r="K91" i="4" s="1"/>
  <c r="J84" i="4"/>
  <c r="J86" i="4" s="1"/>
  <c r="J88" i="4" s="1"/>
  <c r="J91" i="4" s="1"/>
  <c r="I84" i="4"/>
  <c r="H84" i="4"/>
  <c r="H86" i="4" s="1"/>
  <c r="H88" i="4" s="1"/>
  <c r="H91" i="4" s="1"/>
  <c r="G84" i="4"/>
  <c r="G86" i="4" s="1"/>
  <c r="G88" i="4" s="1"/>
  <c r="G91" i="4" s="1"/>
  <c r="F84" i="4"/>
  <c r="E84" i="4"/>
  <c r="E86" i="4" s="1"/>
  <c r="E88" i="4" s="1"/>
  <c r="E91" i="4" s="1"/>
  <c r="AV77" i="4"/>
  <c r="AV81" i="4" s="1"/>
  <c r="AV80" i="4" s="1"/>
  <c r="BD75" i="4"/>
  <c r="R75" i="4"/>
  <c r="AX72" i="4"/>
  <c r="AX75" i="4" s="1"/>
  <c r="AX74" i="4" s="1"/>
  <c r="AN72" i="4"/>
  <c r="AN75" i="4" s="1"/>
  <c r="AN74" i="4" s="1"/>
  <c r="Z72" i="4"/>
  <c r="Z75" i="4" s="1"/>
  <c r="Z74" i="4" s="1"/>
  <c r="P72" i="4"/>
  <c r="P75" i="4" s="1"/>
  <c r="P74" i="4" s="1"/>
  <c r="BC70" i="4"/>
  <c r="BC72" i="4" s="1"/>
  <c r="BC75" i="4" s="1"/>
  <c r="AS70" i="4"/>
  <c r="AS72" i="4" s="1"/>
  <c r="AS75" i="4" s="1"/>
  <c r="AQ70" i="4"/>
  <c r="AQ72" i="4" s="1"/>
  <c r="AQ75" i="4" s="1"/>
  <c r="AP70" i="4"/>
  <c r="AP72" i="4" s="1"/>
  <c r="AP75" i="4" s="1"/>
  <c r="AF70" i="4"/>
  <c r="AF72" i="4" s="1"/>
  <c r="AF75" i="4" s="1"/>
  <c r="AE70" i="4"/>
  <c r="AE72" i="4" s="1"/>
  <c r="AE75" i="4" s="1"/>
  <c r="T70" i="4"/>
  <c r="T72" i="4" s="1"/>
  <c r="T75" i="4" s="1"/>
  <c r="R70" i="4"/>
  <c r="R72" i="4" s="1"/>
  <c r="P70" i="4"/>
  <c r="H70" i="4"/>
  <c r="H72" i="4" s="1"/>
  <c r="H75" i="4" s="1"/>
  <c r="BD68" i="4"/>
  <c r="BD70" i="4" s="1"/>
  <c r="BD72" i="4" s="1"/>
  <c r="BC68" i="4"/>
  <c r="BB68" i="4"/>
  <c r="BB70" i="4" s="1"/>
  <c r="BB72" i="4" s="1"/>
  <c r="BB75" i="4" s="1"/>
  <c r="BA68" i="4"/>
  <c r="BA70" i="4" s="1"/>
  <c r="BA72" i="4" s="1"/>
  <c r="BA75" i="4" s="1"/>
  <c r="AZ68" i="4"/>
  <c r="AZ70" i="4" s="1"/>
  <c r="AZ72" i="4" s="1"/>
  <c r="AZ75" i="4" s="1"/>
  <c r="AY68" i="4"/>
  <c r="AY70" i="4" s="1"/>
  <c r="AY72" i="4" s="1"/>
  <c r="AY75" i="4" s="1"/>
  <c r="AX68" i="4"/>
  <c r="AX70" i="4" s="1"/>
  <c r="AW68" i="4"/>
  <c r="AW70" i="4" s="1"/>
  <c r="AW72" i="4" s="1"/>
  <c r="AW75" i="4" s="1"/>
  <c r="AV68" i="4"/>
  <c r="AV70" i="4" s="1"/>
  <c r="AV72" i="4" s="1"/>
  <c r="AV75" i="4" s="1"/>
  <c r="AV76" i="4" s="1"/>
  <c r="AU68" i="4"/>
  <c r="AU70" i="4" s="1"/>
  <c r="AU72" i="4" s="1"/>
  <c r="AU75" i="4" s="1"/>
  <c r="AU76" i="4" s="1"/>
  <c r="AU77" i="4" s="1"/>
  <c r="AU81" i="4" s="1"/>
  <c r="AU80" i="4" s="1"/>
  <c r="AT68" i="4"/>
  <c r="AT70" i="4" s="1"/>
  <c r="AT72" i="4" s="1"/>
  <c r="AT75" i="4" s="1"/>
  <c r="AT76" i="4" s="1"/>
  <c r="AT77" i="4" s="1"/>
  <c r="AT81" i="4" s="1"/>
  <c r="AT80" i="4" s="1"/>
  <c r="AS68" i="4"/>
  <c r="AR68" i="4"/>
  <c r="AR70" i="4" s="1"/>
  <c r="AR72" i="4" s="1"/>
  <c r="AR75" i="4" s="1"/>
  <c r="AQ68" i="4"/>
  <c r="AP68" i="4"/>
  <c r="AO68" i="4"/>
  <c r="AO70" i="4" s="1"/>
  <c r="AO72" i="4" s="1"/>
  <c r="AO75" i="4" s="1"/>
  <c r="AN68" i="4"/>
  <c r="AN70" i="4" s="1"/>
  <c r="AM68" i="4"/>
  <c r="AM70" i="4" s="1"/>
  <c r="AM72" i="4" s="1"/>
  <c r="AM75" i="4" s="1"/>
  <c r="AL68" i="4"/>
  <c r="AL70" i="4" s="1"/>
  <c r="AL72" i="4" s="1"/>
  <c r="AL75" i="4" s="1"/>
  <c r="AK68" i="4"/>
  <c r="AK70" i="4" s="1"/>
  <c r="AK72" i="4" s="1"/>
  <c r="AK75" i="4" s="1"/>
  <c r="AJ68" i="4"/>
  <c r="AJ70" i="4" s="1"/>
  <c r="AJ72" i="4" s="1"/>
  <c r="AJ75" i="4" s="1"/>
  <c r="AJ76" i="4" s="1"/>
  <c r="AJ77" i="4" s="1"/>
  <c r="AJ81" i="4" s="1"/>
  <c r="AJ80" i="4" s="1"/>
  <c r="AI68" i="4"/>
  <c r="AI70" i="4" s="1"/>
  <c r="AI72" i="4" s="1"/>
  <c r="AI75" i="4" s="1"/>
  <c r="AH68" i="4"/>
  <c r="AH70" i="4" s="1"/>
  <c r="AH72" i="4" s="1"/>
  <c r="AH75" i="4" s="1"/>
  <c r="AH76" i="4" s="1"/>
  <c r="AH77" i="4" s="1"/>
  <c r="AH81" i="4" s="1"/>
  <c r="AH80" i="4" s="1"/>
  <c r="AG68" i="4"/>
  <c r="AG70" i="4" s="1"/>
  <c r="AG72" i="4" s="1"/>
  <c r="AG75" i="4" s="1"/>
  <c r="AF68" i="4"/>
  <c r="AE68" i="4"/>
  <c r="AD68" i="4"/>
  <c r="AD70" i="4" s="1"/>
  <c r="AD72" i="4" s="1"/>
  <c r="AD75" i="4" s="1"/>
  <c r="AC68" i="4"/>
  <c r="AC70" i="4" s="1"/>
  <c r="AC72" i="4" s="1"/>
  <c r="AC75" i="4" s="1"/>
  <c r="AB68" i="4"/>
  <c r="AB70" i="4" s="1"/>
  <c r="AB72" i="4" s="1"/>
  <c r="AB75" i="4" s="1"/>
  <c r="AB74" i="4" s="1"/>
  <c r="AA68" i="4"/>
  <c r="AA70" i="4" s="1"/>
  <c r="AA72" i="4" s="1"/>
  <c r="AA75" i="4" s="1"/>
  <c r="Z68" i="4"/>
  <c r="Z70" i="4" s="1"/>
  <c r="Y68" i="4"/>
  <c r="Y70" i="4" s="1"/>
  <c r="Y72" i="4" s="1"/>
  <c r="Y75" i="4" s="1"/>
  <c r="X68" i="4"/>
  <c r="X70" i="4" s="1"/>
  <c r="X72" i="4" s="1"/>
  <c r="X75" i="4" s="1"/>
  <c r="X76" i="4" s="1"/>
  <c r="X77" i="4" s="1"/>
  <c r="X81" i="4" s="1"/>
  <c r="X80" i="4" s="1"/>
  <c r="W68" i="4"/>
  <c r="W70" i="4" s="1"/>
  <c r="W72" i="4" s="1"/>
  <c r="W75" i="4" s="1"/>
  <c r="W76" i="4" s="1"/>
  <c r="W77" i="4" s="1"/>
  <c r="W81" i="4" s="1"/>
  <c r="W80" i="4" s="1"/>
  <c r="V68" i="4"/>
  <c r="V70" i="4" s="1"/>
  <c r="V72" i="4" s="1"/>
  <c r="V75" i="4" s="1"/>
  <c r="V76" i="4" s="1"/>
  <c r="V77" i="4" s="1"/>
  <c r="V81" i="4" s="1"/>
  <c r="V80" i="4" s="1"/>
  <c r="U68" i="4"/>
  <c r="U70" i="4" s="1"/>
  <c r="U72" i="4" s="1"/>
  <c r="U75" i="4" s="1"/>
  <c r="T68" i="4"/>
  <c r="S68" i="4"/>
  <c r="S70" i="4" s="1"/>
  <c r="S72" i="4" s="1"/>
  <c r="S75" i="4" s="1"/>
  <c r="R68" i="4"/>
  <c r="Q68" i="4"/>
  <c r="Q70" i="4" s="1"/>
  <c r="Q72" i="4" s="1"/>
  <c r="Q75" i="4" s="1"/>
  <c r="P68" i="4"/>
  <c r="O68" i="4"/>
  <c r="O70" i="4" s="1"/>
  <c r="O72" i="4" s="1"/>
  <c r="O75" i="4" s="1"/>
  <c r="N68" i="4"/>
  <c r="N70" i="4" s="1"/>
  <c r="N72" i="4" s="1"/>
  <c r="N75" i="4" s="1"/>
  <c r="M68" i="4"/>
  <c r="M70" i="4" s="1"/>
  <c r="M72" i="4" s="1"/>
  <c r="M75" i="4" s="1"/>
  <c r="L68" i="4"/>
  <c r="L70" i="4" s="1"/>
  <c r="L72" i="4" s="1"/>
  <c r="L75" i="4" s="1"/>
  <c r="L76" i="4" s="1"/>
  <c r="L77" i="4" s="1"/>
  <c r="L81" i="4" s="1"/>
  <c r="L80" i="4" s="1"/>
  <c r="K68" i="4"/>
  <c r="K70" i="4" s="1"/>
  <c r="K72" i="4" s="1"/>
  <c r="K75" i="4" s="1"/>
  <c r="K76" i="4" s="1"/>
  <c r="K77" i="4" s="1"/>
  <c r="K81" i="4" s="1"/>
  <c r="K80" i="4" s="1"/>
  <c r="J68" i="4"/>
  <c r="J70" i="4" s="1"/>
  <c r="J72" i="4" s="1"/>
  <c r="J75" i="4" s="1"/>
  <c r="J76" i="4" s="1"/>
  <c r="J77" i="4" s="1"/>
  <c r="J81" i="4" s="1"/>
  <c r="J80" i="4" s="1"/>
  <c r="I68" i="4"/>
  <c r="I70" i="4" s="1"/>
  <c r="I72" i="4" s="1"/>
  <c r="I75" i="4" s="1"/>
  <c r="H68" i="4"/>
  <c r="G68" i="4"/>
  <c r="G70" i="4" s="1"/>
  <c r="G72" i="4" s="1"/>
  <c r="G75" i="4" s="1"/>
  <c r="F68" i="4"/>
  <c r="F70" i="4" s="1"/>
  <c r="F72" i="4" s="1"/>
  <c r="F75" i="4" s="1"/>
  <c r="E68" i="4"/>
  <c r="E70" i="4" s="1"/>
  <c r="E72" i="4" s="1"/>
  <c r="E75" i="4" s="1"/>
  <c r="AV61" i="4"/>
  <c r="AV65" i="4" s="1"/>
  <c r="AV64" i="4" s="1"/>
  <c r="X58" i="4"/>
  <c r="AN56" i="4"/>
  <c r="AN59" i="4" s="1"/>
  <c r="AN58" i="4" s="1"/>
  <c r="J56" i="4"/>
  <c r="J59" i="4" s="1"/>
  <c r="J60" i="4" s="1"/>
  <c r="J61" i="4" s="1"/>
  <c r="J65" i="4" s="1"/>
  <c r="J64" i="4" s="1"/>
  <c r="BD54" i="4"/>
  <c r="BD56" i="4" s="1"/>
  <c r="BD59" i="4" s="1"/>
  <c r="AS54" i="4"/>
  <c r="AS56" i="4" s="1"/>
  <c r="AS59" i="4" s="1"/>
  <c r="AR54" i="4"/>
  <c r="AR56" i="4" s="1"/>
  <c r="AR59" i="4" s="1"/>
  <c r="AG54" i="4"/>
  <c r="AG56" i="4" s="1"/>
  <c r="AG59" i="4" s="1"/>
  <c r="AF54" i="4"/>
  <c r="AF56" i="4" s="1"/>
  <c r="AF59" i="4" s="1"/>
  <c r="U54" i="4"/>
  <c r="U56" i="4" s="1"/>
  <c r="U59" i="4" s="1"/>
  <c r="T54" i="4"/>
  <c r="T56" i="4" s="1"/>
  <c r="T59" i="4" s="1"/>
  <c r="I54" i="4"/>
  <c r="I56" i="4" s="1"/>
  <c r="I59" i="4" s="1"/>
  <c r="H54" i="4"/>
  <c r="H56" i="4" s="1"/>
  <c r="H59" i="4" s="1"/>
  <c r="BD52" i="4"/>
  <c r="BC52" i="4"/>
  <c r="BC54" i="4" s="1"/>
  <c r="BC56" i="4" s="1"/>
  <c r="BC59" i="4" s="1"/>
  <c r="BB52" i="4"/>
  <c r="BB54" i="4" s="1"/>
  <c r="BB56" i="4" s="1"/>
  <c r="BB59" i="4" s="1"/>
  <c r="BA52" i="4"/>
  <c r="BA54" i="4" s="1"/>
  <c r="BA56" i="4" s="1"/>
  <c r="BA59" i="4" s="1"/>
  <c r="AZ52" i="4"/>
  <c r="AZ54" i="4" s="1"/>
  <c r="AZ56" i="4" s="1"/>
  <c r="AZ59" i="4" s="1"/>
  <c r="AZ58" i="4" s="1"/>
  <c r="AY52" i="4"/>
  <c r="AY54" i="4" s="1"/>
  <c r="AY56" i="4" s="1"/>
  <c r="AY59" i="4" s="1"/>
  <c r="AX52" i="4"/>
  <c r="AX54" i="4" s="1"/>
  <c r="AX56" i="4" s="1"/>
  <c r="AX59" i="4" s="1"/>
  <c r="AW52" i="4"/>
  <c r="AW54" i="4" s="1"/>
  <c r="AW56" i="4" s="1"/>
  <c r="AW59" i="4" s="1"/>
  <c r="AV52" i="4"/>
  <c r="AV54" i="4" s="1"/>
  <c r="AV56" i="4" s="1"/>
  <c r="AV59" i="4" s="1"/>
  <c r="AV60" i="4" s="1"/>
  <c r="AU52" i="4"/>
  <c r="AU54" i="4" s="1"/>
  <c r="AU56" i="4" s="1"/>
  <c r="AU59" i="4" s="1"/>
  <c r="AU60" i="4" s="1"/>
  <c r="AU61" i="4" s="1"/>
  <c r="AU65" i="4" s="1"/>
  <c r="AU64" i="4" s="1"/>
  <c r="AT52" i="4"/>
  <c r="AT54" i="4" s="1"/>
  <c r="AT56" i="4" s="1"/>
  <c r="AT59" i="4" s="1"/>
  <c r="AT60" i="4" s="1"/>
  <c r="AT61" i="4" s="1"/>
  <c r="AT65" i="4" s="1"/>
  <c r="AT64" i="4" s="1"/>
  <c r="AS52" i="4"/>
  <c r="AR52" i="4"/>
  <c r="AQ52" i="4"/>
  <c r="AQ54" i="4" s="1"/>
  <c r="AQ56" i="4" s="1"/>
  <c r="AQ59" i="4" s="1"/>
  <c r="AP52" i="4"/>
  <c r="AP54" i="4" s="1"/>
  <c r="AP56" i="4" s="1"/>
  <c r="AP59" i="4" s="1"/>
  <c r="AO52" i="4"/>
  <c r="AO54" i="4" s="1"/>
  <c r="AO56" i="4" s="1"/>
  <c r="AO59" i="4" s="1"/>
  <c r="AN52" i="4"/>
  <c r="AN54" i="4" s="1"/>
  <c r="AM52" i="4"/>
  <c r="AM54" i="4" s="1"/>
  <c r="AM56" i="4" s="1"/>
  <c r="AM59" i="4" s="1"/>
  <c r="AM58" i="4" s="1"/>
  <c r="AL52" i="4"/>
  <c r="AL54" i="4" s="1"/>
  <c r="AL56" i="4" s="1"/>
  <c r="AL59" i="4" s="1"/>
  <c r="AK52" i="4"/>
  <c r="AK54" i="4" s="1"/>
  <c r="AK56" i="4" s="1"/>
  <c r="AK59" i="4" s="1"/>
  <c r="AJ52" i="4"/>
  <c r="AJ54" i="4" s="1"/>
  <c r="AJ56" i="4" s="1"/>
  <c r="AJ59" i="4" s="1"/>
  <c r="AJ60" i="4" s="1"/>
  <c r="AJ61" i="4" s="1"/>
  <c r="AJ65" i="4" s="1"/>
  <c r="AJ64" i="4" s="1"/>
  <c r="AI52" i="4"/>
  <c r="AI54" i="4" s="1"/>
  <c r="AI56" i="4" s="1"/>
  <c r="AI59" i="4" s="1"/>
  <c r="AI60" i="4" s="1"/>
  <c r="AI61" i="4" s="1"/>
  <c r="AI65" i="4" s="1"/>
  <c r="AI64" i="4" s="1"/>
  <c r="AH52" i="4"/>
  <c r="AH54" i="4" s="1"/>
  <c r="AH56" i="4" s="1"/>
  <c r="AH59" i="4" s="1"/>
  <c r="AG52" i="4"/>
  <c r="AF52" i="4"/>
  <c r="AE52" i="4"/>
  <c r="AE54" i="4" s="1"/>
  <c r="AE56" i="4" s="1"/>
  <c r="AE59" i="4" s="1"/>
  <c r="AD52" i="4"/>
  <c r="AD54" i="4" s="1"/>
  <c r="AD56" i="4" s="1"/>
  <c r="AD59" i="4" s="1"/>
  <c r="AC52" i="4"/>
  <c r="AC54" i="4" s="1"/>
  <c r="AC56" i="4" s="1"/>
  <c r="AC59" i="4" s="1"/>
  <c r="AB52" i="4"/>
  <c r="AB54" i="4" s="1"/>
  <c r="AB56" i="4" s="1"/>
  <c r="AB59" i="4" s="1"/>
  <c r="AA52" i="4"/>
  <c r="AA54" i="4" s="1"/>
  <c r="AA56" i="4" s="1"/>
  <c r="AA59" i="4" s="1"/>
  <c r="AA58" i="4" s="1"/>
  <c r="Z52" i="4"/>
  <c r="Z54" i="4" s="1"/>
  <c r="Z56" i="4" s="1"/>
  <c r="Z59" i="4" s="1"/>
  <c r="Y52" i="4"/>
  <c r="Y54" i="4" s="1"/>
  <c r="Y56" i="4" s="1"/>
  <c r="Y59" i="4" s="1"/>
  <c r="X52" i="4"/>
  <c r="X54" i="4" s="1"/>
  <c r="X56" i="4" s="1"/>
  <c r="X59" i="4" s="1"/>
  <c r="X60" i="4" s="1"/>
  <c r="X61" i="4" s="1"/>
  <c r="X65" i="4" s="1"/>
  <c r="X64" i="4" s="1"/>
  <c r="W52" i="4"/>
  <c r="W54" i="4" s="1"/>
  <c r="W56" i="4" s="1"/>
  <c r="W59" i="4" s="1"/>
  <c r="W60" i="4" s="1"/>
  <c r="W61" i="4" s="1"/>
  <c r="W65" i="4" s="1"/>
  <c r="W64" i="4" s="1"/>
  <c r="V52" i="4"/>
  <c r="V54" i="4" s="1"/>
  <c r="V56" i="4" s="1"/>
  <c r="V59" i="4" s="1"/>
  <c r="U52" i="4"/>
  <c r="T52" i="4"/>
  <c r="S52" i="4"/>
  <c r="S54" i="4" s="1"/>
  <c r="S56" i="4" s="1"/>
  <c r="S59" i="4" s="1"/>
  <c r="R52" i="4"/>
  <c r="R54" i="4" s="1"/>
  <c r="R56" i="4" s="1"/>
  <c r="R59" i="4" s="1"/>
  <c r="Q52" i="4"/>
  <c r="Q54" i="4" s="1"/>
  <c r="Q56" i="4" s="1"/>
  <c r="Q59" i="4" s="1"/>
  <c r="P52" i="4"/>
  <c r="P54" i="4" s="1"/>
  <c r="P56" i="4" s="1"/>
  <c r="P59" i="4" s="1"/>
  <c r="P58" i="4" s="1"/>
  <c r="O52" i="4"/>
  <c r="O54" i="4" s="1"/>
  <c r="O56" i="4" s="1"/>
  <c r="O59" i="4" s="1"/>
  <c r="N52" i="4"/>
  <c r="N54" i="4" s="1"/>
  <c r="N56" i="4" s="1"/>
  <c r="N59" i="4" s="1"/>
  <c r="M52" i="4"/>
  <c r="M54" i="4" s="1"/>
  <c r="M56" i="4" s="1"/>
  <c r="M59" i="4" s="1"/>
  <c r="L52" i="4"/>
  <c r="L54" i="4" s="1"/>
  <c r="L56" i="4" s="1"/>
  <c r="L59" i="4" s="1"/>
  <c r="L60" i="4" s="1"/>
  <c r="L61" i="4" s="1"/>
  <c r="L65" i="4" s="1"/>
  <c r="L64" i="4" s="1"/>
  <c r="K52" i="4"/>
  <c r="K54" i="4" s="1"/>
  <c r="K56" i="4" s="1"/>
  <c r="K59" i="4" s="1"/>
  <c r="K60" i="4" s="1"/>
  <c r="K61" i="4" s="1"/>
  <c r="K65" i="4" s="1"/>
  <c r="K64" i="4" s="1"/>
  <c r="J52" i="4"/>
  <c r="J54" i="4" s="1"/>
  <c r="I52" i="4"/>
  <c r="H52" i="4"/>
  <c r="G52" i="4"/>
  <c r="G54" i="4" s="1"/>
  <c r="G56" i="4" s="1"/>
  <c r="G59" i="4" s="1"/>
  <c r="F52" i="4"/>
  <c r="F54" i="4" s="1"/>
  <c r="F56" i="4" s="1"/>
  <c r="F59" i="4" s="1"/>
  <c r="E52" i="4"/>
  <c r="E54" i="4" s="1"/>
  <c r="E56" i="4" s="1"/>
  <c r="E59" i="4" s="1"/>
  <c r="AJ42" i="4"/>
  <c r="AX40" i="4"/>
  <c r="AX43" i="4" s="1"/>
  <c r="O40" i="4"/>
  <c r="O43" i="4" s="1"/>
  <c r="O42" i="4" s="1"/>
  <c r="BB38" i="4"/>
  <c r="BB40" i="4" s="1"/>
  <c r="BB43" i="4" s="1"/>
  <c r="BB44" i="4" s="1"/>
  <c r="BB45" i="4" s="1"/>
  <c r="BB49" i="4" s="1"/>
  <c r="BB48" i="4" s="1"/>
  <c r="AX38" i="4"/>
  <c r="AS38" i="4"/>
  <c r="AS40" i="4" s="1"/>
  <c r="AS43" i="4" s="1"/>
  <c r="AQ38" i="4"/>
  <c r="AQ40" i="4" s="1"/>
  <c r="AQ43" i="4" s="1"/>
  <c r="AP38" i="4"/>
  <c r="AP40" i="4" s="1"/>
  <c r="AP43" i="4" s="1"/>
  <c r="T38" i="4"/>
  <c r="T40" i="4" s="1"/>
  <c r="T43" i="4" s="1"/>
  <c r="I38" i="4"/>
  <c r="I40" i="4" s="1"/>
  <c r="I43" i="4" s="1"/>
  <c r="BD36" i="4"/>
  <c r="BD38" i="4" s="1"/>
  <c r="BD40" i="4" s="1"/>
  <c r="BD43" i="4" s="1"/>
  <c r="BC36" i="4"/>
  <c r="BC38" i="4" s="1"/>
  <c r="BC40" i="4" s="1"/>
  <c r="BC43" i="4" s="1"/>
  <c r="BB36" i="4"/>
  <c r="BA36" i="4"/>
  <c r="BA38" i="4" s="1"/>
  <c r="BA40" i="4" s="1"/>
  <c r="BA43" i="4" s="1"/>
  <c r="AZ36" i="4"/>
  <c r="AZ38" i="4" s="1"/>
  <c r="AZ40" i="4" s="1"/>
  <c r="AZ43" i="4" s="1"/>
  <c r="AZ42" i="4" s="1"/>
  <c r="AY36" i="4"/>
  <c r="AY38" i="4" s="1"/>
  <c r="AY40" i="4" s="1"/>
  <c r="AY43" i="4" s="1"/>
  <c r="AX36" i="4"/>
  <c r="AW36" i="4"/>
  <c r="AW38" i="4" s="1"/>
  <c r="AW40" i="4" s="1"/>
  <c r="AW43" i="4" s="1"/>
  <c r="AV36" i="4"/>
  <c r="AV38" i="4" s="1"/>
  <c r="AV40" i="4" s="1"/>
  <c r="AV43" i="4" s="1"/>
  <c r="AV44" i="4" s="1"/>
  <c r="AV45" i="4" s="1"/>
  <c r="AV49" i="4" s="1"/>
  <c r="AV48" i="4" s="1"/>
  <c r="AU36" i="4"/>
  <c r="AU38" i="4" s="1"/>
  <c r="AU40" i="4" s="1"/>
  <c r="AU43" i="4" s="1"/>
  <c r="AU44" i="4" s="1"/>
  <c r="AU45" i="4" s="1"/>
  <c r="AU49" i="4" s="1"/>
  <c r="AU48" i="4" s="1"/>
  <c r="AT36" i="4"/>
  <c r="AT38" i="4" s="1"/>
  <c r="AT40" i="4" s="1"/>
  <c r="AT43" i="4" s="1"/>
  <c r="AS36" i="4"/>
  <c r="AR36" i="4"/>
  <c r="AR38" i="4" s="1"/>
  <c r="AR40" i="4" s="1"/>
  <c r="AR43" i="4" s="1"/>
  <c r="AQ36" i="4"/>
  <c r="AP36" i="4"/>
  <c r="AO36" i="4"/>
  <c r="AO38" i="4" s="1"/>
  <c r="AO40" i="4" s="1"/>
  <c r="AO43" i="4" s="1"/>
  <c r="AN36" i="4"/>
  <c r="AN38" i="4" s="1"/>
  <c r="AN40" i="4" s="1"/>
  <c r="AN43" i="4" s="1"/>
  <c r="AM36" i="4"/>
  <c r="AM38" i="4" s="1"/>
  <c r="AM40" i="4" s="1"/>
  <c r="AM43" i="4" s="1"/>
  <c r="AL36" i="4"/>
  <c r="AL38" i="4" s="1"/>
  <c r="AL40" i="4" s="1"/>
  <c r="AL43" i="4" s="1"/>
  <c r="AK36" i="4"/>
  <c r="AK38" i="4" s="1"/>
  <c r="AK40" i="4" s="1"/>
  <c r="AK43" i="4" s="1"/>
  <c r="AJ36" i="4"/>
  <c r="AJ38" i="4" s="1"/>
  <c r="AJ40" i="4" s="1"/>
  <c r="AJ43" i="4" s="1"/>
  <c r="AJ44" i="4" s="1"/>
  <c r="AJ45" i="4" s="1"/>
  <c r="AJ49" i="4" s="1"/>
  <c r="AJ48" i="4" s="1"/>
  <c r="AI36" i="4"/>
  <c r="AI38" i="4" s="1"/>
  <c r="AI40" i="4" s="1"/>
  <c r="AI43" i="4" s="1"/>
  <c r="AI44" i="4" s="1"/>
  <c r="AI45" i="4" s="1"/>
  <c r="AI49" i="4" s="1"/>
  <c r="AI48" i="4" s="1"/>
  <c r="AH36" i="4"/>
  <c r="AH38" i="4" s="1"/>
  <c r="AH40" i="4" s="1"/>
  <c r="AH43" i="4" s="1"/>
  <c r="AG36" i="4"/>
  <c r="AG38" i="4" s="1"/>
  <c r="AG40" i="4" s="1"/>
  <c r="AG43" i="4" s="1"/>
  <c r="AF36" i="4"/>
  <c r="AF38" i="4" s="1"/>
  <c r="AF40" i="4" s="1"/>
  <c r="AF43" i="4" s="1"/>
  <c r="AE36" i="4"/>
  <c r="AE38" i="4" s="1"/>
  <c r="AE40" i="4" s="1"/>
  <c r="AE43" i="4" s="1"/>
  <c r="AD36" i="4"/>
  <c r="AD38" i="4" s="1"/>
  <c r="AD40" i="4" s="1"/>
  <c r="AD43" i="4" s="1"/>
  <c r="AC36" i="4"/>
  <c r="AC38" i="4" s="1"/>
  <c r="AC40" i="4" s="1"/>
  <c r="AC43" i="4" s="1"/>
  <c r="AB36" i="4"/>
  <c r="AB38" i="4" s="1"/>
  <c r="AB40" i="4" s="1"/>
  <c r="AB43" i="4" s="1"/>
  <c r="AA36" i="4"/>
  <c r="AA38" i="4" s="1"/>
  <c r="AA40" i="4" s="1"/>
  <c r="AA43" i="4" s="1"/>
  <c r="AA42" i="4" s="1"/>
  <c r="Z36" i="4"/>
  <c r="Z38" i="4" s="1"/>
  <c r="Z40" i="4" s="1"/>
  <c r="Z43" i="4" s="1"/>
  <c r="Z42" i="4" s="1"/>
  <c r="Y36" i="4"/>
  <c r="Y38" i="4" s="1"/>
  <c r="Y40" i="4" s="1"/>
  <c r="Y43" i="4" s="1"/>
  <c r="X36" i="4"/>
  <c r="X38" i="4" s="1"/>
  <c r="X40" i="4" s="1"/>
  <c r="X43" i="4" s="1"/>
  <c r="X44" i="4" s="1"/>
  <c r="X45" i="4" s="1"/>
  <c r="X49" i="4" s="1"/>
  <c r="X48" i="4" s="1"/>
  <c r="W36" i="4"/>
  <c r="W38" i="4" s="1"/>
  <c r="W40" i="4" s="1"/>
  <c r="W43" i="4" s="1"/>
  <c r="W44" i="4" s="1"/>
  <c r="W45" i="4" s="1"/>
  <c r="W49" i="4" s="1"/>
  <c r="W48" i="4" s="1"/>
  <c r="V36" i="4"/>
  <c r="V38" i="4" s="1"/>
  <c r="V40" i="4" s="1"/>
  <c r="V43" i="4" s="1"/>
  <c r="U36" i="4"/>
  <c r="U38" i="4" s="1"/>
  <c r="U40" i="4" s="1"/>
  <c r="U43" i="4" s="1"/>
  <c r="T36" i="4"/>
  <c r="S36" i="4"/>
  <c r="S38" i="4" s="1"/>
  <c r="S40" i="4" s="1"/>
  <c r="S43" i="4" s="1"/>
  <c r="R36" i="4"/>
  <c r="R38" i="4" s="1"/>
  <c r="R40" i="4" s="1"/>
  <c r="R43" i="4" s="1"/>
  <c r="R44" i="4" s="1"/>
  <c r="R45" i="4" s="1"/>
  <c r="R49" i="4" s="1"/>
  <c r="R48" i="4" s="1"/>
  <c r="Q36" i="4"/>
  <c r="Q38" i="4" s="1"/>
  <c r="Q40" i="4" s="1"/>
  <c r="Q43" i="4" s="1"/>
  <c r="P36" i="4"/>
  <c r="P38" i="4" s="1"/>
  <c r="P40" i="4" s="1"/>
  <c r="P43" i="4" s="1"/>
  <c r="P42" i="4" s="1"/>
  <c r="O36" i="4"/>
  <c r="O38" i="4" s="1"/>
  <c r="N36" i="4"/>
  <c r="N38" i="4" s="1"/>
  <c r="N40" i="4" s="1"/>
  <c r="N43" i="4" s="1"/>
  <c r="M36" i="4"/>
  <c r="M38" i="4" s="1"/>
  <c r="M40" i="4" s="1"/>
  <c r="M43" i="4" s="1"/>
  <c r="L36" i="4"/>
  <c r="L38" i="4" s="1"/>
  <c r="L40" i="4" s="1"/>
  <c r="L43" i="4" s="1"/>
  <c r="L44" i="4" s="1"/>
  <c r="L45" i="4" s="1"/>
  <c r="L49" i="4" s="1"/>
  <c r="L48" i="4" s="1"/>
  <c r="K36" i="4"/>
  <c r="K38" i="4" s="1"/>
  <c r="K40" i="4" s="1"/>
  <c r="K43" i="4" s="1"/>
  <c r="K44" i="4" s="1"/>
  <c r="K45" i="4" s="1"/>
  <c r="K49" i="4" s="1"/>
  <c r="K48" i="4" s="1"/>
  <c r="J36" i="4"/>
  <c r="J38" i="4" s="1"/>
  <c r="J40" i="4" s="1"/>
  <c r="J43" i="4" s="1"/>
  <c r="I36" i="4"/>
  <c r="H36" i="4"/>
  <c r="H38" i="4" s="1"/>
  <c r="H40" i="4" s="1"/>
  <c r="H43" i="4" s="1"/>
  <c r="G36" i="4"/>
  <c r="G38" i="4" s="1"/>
  <c r="G40" i="4" s="1"/>
  <c r="G43" i="4" s="1"/>
  <c r="F36" i="4"/>
  <c r="F38" i="4" s="1"/>
  <c r="F40" i="4" s="1"/>
  <c r="F43" i="4" s="1"/>
  <c r="E36" i="4"/>
  <c r="E38" i="4" s="1"/>
  <c r="E40" i="4" s="1"/>
  <c r="E43" i="4" s="1"/>
  <c r="K24" i="4"/>
  <c r="K27" i="4" s="1"/>
  <c r="K28" i="4" s="1"/>
  <c r="K29" i="4" s="1"/>
  <c r="K33" i="4" s="1"/>
  <c r="K32" i="4" s="1"/>
  <c r="AU22" i="4"/>
  <c r="AU24" i="4" s="1"/>
  <c r="AU27" i="4" s="1"/>
  <c r="AU28" i="4" s="1"/>
  <c r="AU29" i="4" s="1"/>
  <c r="AU33" i="4" s="1"/>
  <c r="AU32" i="4" s="1"/>
  <c r="AO22" i="4"/>
  <c r="AO24" i="4" s="1"/>
  <c r="AO27" i="4" s="1"/>
  <c r="AN22" i="4"/>
  <c r="AN24" i="4" s="1"/>
  <c r="AN27" i="4" s="1"/>
  <c r="AN26" i="4" s="1"/>
  <c r="AM22" i="4"/>
  <c r="AM24" i="4" s="1"/>
  <c r="AM27" i="4" s="1"/>
  <c r="AF22" i="4"/>
  <c r="AF24" i="4" s="1"/>
  <c r="AF27" i="4" s="1"/>
  <c r="AB22" i="4"/>
  <c r="AB24" i="4" s="1"/>
  <c r="AB27" i="4" s="1"/>
  <c r="AB26" i="4" s="1"/>
  <c r="AA22" i="4"/>
  <c r="AA24" i="4" s="1"/>
  <c r="AA27" i="4" s="1"/>
  <c r="W22" i="4"/>
  <c r="W24" i="4" s="1"/>
  <c r="W27" i="4" s="1"/>
  <c r="W28" i="4" s="1"/>
  <c r="W29" i="4" s="1"/>
  <c r="W33" i="4" s="1"/>
  <c r="W32" i="4" s="1"/>
  <c r="T22" i="4"/>
  <c r="T24" i="4" s="1"/>
  <c r="T27" i="4" s="1"/>
  <c r="O22" i="4"/>
  <c r="O24" i="4" s="1"/>
  <c r="O27" i="4" s="1"/>
  <c r="K22" i="4"/>
  <c r="F22" i="4"/>
  <c r="F24" i="4" s="1"/>
  <c r="F27" i="4" s="1"/>
  <c r="BD20" i="4"/>
  <c r="BD22" i="4" s="1"/>
  <c r="BD24" i="4" s="1"/>
  <c r="BD27" i="4" s="1"/>
  <c r="BC20" i="4"/>
  <c r="BC22" i="4" s="1"/>
  <c r="BC24" i="4" s="1"/>
  <c r="BC27" i="4" s="1"/>
  <c r="BB20" i="4"/>
  <c r="BB22" i="4" s="1"/>
  <c r="BB24" i="4" s="1"/>
  <c r="BB27" i="4" s="1"/>
  <c r="BA20" i="4"/>
  <c r="BA22" i="4" s="1"/>
  <c r="BA24" i="4" s="1"/>
  <c r="BA27" i="4" s="1"/>
  <c r="AZ20" i="4"/>
  <c r="AZ22" i="4" s="1"/>
  <c r="AZ24" i="4" s="1"/>
  <c r="AZ27" i="4" s="1"/>
  <c r="AZ26" i="4" s="1"/>
  <c r="AY20" i="4"/>
  <c r="AY22" i="4" s="1"/>
  <c r="AY24" i="4" s="1"/>
  <c r="AY27" i="4" s="1"/>
  <c r="AX20" i="4"/>
  <c r="AX22" i="4" s="1"/>
  <c r="AX24" i="4" s="1"/>
  <c r="AX27" i="4" s="1"/>
  <c r="AW20" i="4"/>
  <c r="AW22" i="4" s="1"/>
  <c r="AW24" i="4" s="1"/>
  <c r="AW27" i="4" s="1"/>
  <c r="AV20" i="4"/>
  <c r="AV22" i="4" s="1"/>
  <c r="AV24" i="4" s="1"/>
  <c r="AV27" i="4" s="1"/>
  <c r="AU20" i="4"/>
  <c r="AT20" i="4"/>
  <c r="AT22" i="4" s="1"/>
  <c r="AT24" i="4" s="1"/>
  <c r="AT27" i="4" s="1"/>
  <c r="AS20" i="4"/>
  <c r="AS22" i="4" s="1"/>
  <c r="AS24" i="4" s="1"/>
  <c r="AS27" i="4" s="1"/>
  <c r="AR20" i="4"/>
  <c r="AR22" i="4" s="1"/>
  <c r="AR24" i="4" s="1"/>
  <c r="AR27" i="4" s="1"/>
  <c r="AQ20" i="4"/>
  <c r="AQ22" i="4" s="1"/>
  <c r="AQ24" i="4" s="1"/>
  <c r="AQ27" i="4" s="1"/>
  <c r="AP20" i="4"/>
  <c r="AP22" i="4" s="1"/>
  <c r="AP24" i="4" s="1"/>
  <c r="AP27" i="4" s="1"/>
  <c r="AO20" i="4"/>
  <c r="AN20" i="4"/>
  <c r="AM20" i="4"/>
  <c r="AL20" i="4"/>
  <c r="AL22" i="4" s="1"/>
  <c r="AL24" i="4" s="1"/>
  <c r="AL27" i="4" s="1"/>
  <c r="AK20" i="4"/>
  <c r="AK22" i="4" s="1"/>
  <c r="AK24" i="4" s="1"/>
  <c r="AK27" i="4" s="1"/>
  <c r="AJ20" i="4"/>
  <c r="AJ22" i="4" s="1"/>
  <c r="AJ24" i="4" s="1"/>
  <c r="AJ27" i="4" s="1"/>
  <c r="AI20" i="4"/>
  <c r="AI22" i="4" s="1"/>
  <c r="AI24" i="4" s="1"/>
  <c r="AI27" i="4" s="1"/>
  <c r="AI28" i="4" s="1"/>
  <c r="AI29" i="4" s="1"/>
  <c r="AI33" i="4" s="1"/>
  <c r="AI32" i="4" s="1"/>
  <c r="AH20" i="4"/>
  <c r="AH22" i="4" s="1"/>
  <c r="AH24" i="4" s="1"/>
  <c r="AH27" i="4" s="1"/>
  <c r="AG20" i="4"/>
  <c r="AG22" i="4" s="1"/>
  <c r="AG24" i="4" s="1"/>
  <c r="AG27" i="4" s="1"/>
  <c r="AF20" i="4"/>
  <c r="AE20" i="4"/>
  <c r="AE22" i="4" s="1"/>
  <c r="AE24" i="4" s="1"/>
  <c r="AE27" i="4" s="1"/>
  <c r="AD20" i="4"/>
  <c r="AD22" i="4" s="1"/>
  <c r="AD24" i="4" s="1"/>
  <c r="AD27" i="4" s="1"/>
  <c r="AD28" i="4" s="1"/>
  <c r="AD29" i="4" s="1"/>
  <c r="AD33" i="4" s="1"/>
  <c r="AD32" i="4" s="1"/>
  <c r="AC20" i="4"/>
  <c r="AC22" i="4" s="1"/>
  <c r="AC24" i="4" s="1"/>
  <c r="AC27" i="4" s="1"/>
  <c r="AB20" i="4"/>
  <c r="AA20" i="4"/>
  <c r="Z20" i="4"/>
  <c r="Z22" i="4" s="1"/>
  <c r="Z24" i="4" s="1"/>
  <c r="Z27" i="4" s="1"/>
  <c r="Y20" i="4"/>
  <c r="Y22" i="4" s="1"/>
  <c r="Y24" i="4" s="1"/>
  <c r="Y27" i="4" s="1"/>
  <c r="X20" i="4"/>
  <c r="X22" i="4" s="1"/>
  <c r="X24" i="4" s="1"/>
  <c r="X27" i="4" s="1"/>
  <c r="W20" i="4"/>
  <c r="V20" i="4"/>
  <c r="V22" i="4" s="1"/>
  <c r="V24" i="4" s="1"/>
  <c r="V27" i="4" s="1"/>
  <c r="U20" i="4"/>
  <c r="U22" i="4" s="1"/>
  <c r="U24" i="4" s="1"/>
  <c r="U27" i="4" s="1"/>
  <c r="T20" i="4"/>
  <c r="S20" i="4"/>
  <c r="S22" i="4" s="1"/>
  <c r="S24" i="4" s="1"/>
  <c r="S27" i="4" s="1"/>
  <c r="R20" i="4"/>
  <c r="R22" i="4" s="1"/>
  <c r="R24" i="4" s="1"/>
  <c r="R27" i="4" s="1"/>
  <c r="R28" i="4" s="1"/>
  <c r="R29" i="4" s="1"/>
  <c r="R33" i="4" s="1"/>
  <c r="R32" i="4" s="1"/>
  <c r="Q20" i="4"/>
  <c r="Q22" i="4" s="1"/>
  <c r="Q24" i="4" s="1"/>
  <c r="Q27" i="4" s="1"/>
  <c r="P20" i="4"/>
  <c r="P22" i="4" s="1"/>
  <c r="P24" i="4" s="1"/>
  <c r="P27" i="4" s="1"/>
  <c r="P28" i="4" s="1"/>
  <c r="P29" i="4" s="1"/>
  <c r="P33" i="4" s="1"/>
  <c r="P32" i="4" s="1"/>
  <c r="O20" i="4"/>
  <c r="N20" i="4"/>
  <c r="N22" i="4" s="1"/>
  <c r="N24" i="4" s="1"/>
  <c r="N27" i="4" s="1"/>
  <c r="M20" i="4"/>
  <c r="M22" i="4" s="1"/>
  <c r="M24" i="4" s="1"/>
  <c r="M27" i="4" s="1"/>
  <c r="L20" i="4"/>
  <c r="L22" i="4" s="1"/>
  <c r="L24" i="4" s="1"/>
  <c r="L27" i="4" s="1"/>
  <c r="K20" i="4"/>
  <c r="J20" i="4"/>
  <c r="J22" i="4" s="1"/>
  <c r="J24" i="4" s="1"/>
  <c r="J27" i="4" s="1"/>
  <c r="I20" i="4"/>
  <c r="I22" i="4" s="1"/>
  <c r="I24" i="4" s="1"/>
  <c r="I27" i="4" s="1"/>
  <c r="H20" i="4"/>
  <c r="H22" i="4" s="1"/>
  <c r="H24" i="4" s="1"/>
  <c r="H27" i="4" s="1"/>
  <c r="G20" i="4"/>
  <c r="G22" i="4" s="1"/>
  <c r="G24" i="4" s="1"/>
  <c r="G27" i="4" s="1"/>
  <c r="F20" i="4"/>
  <c r="E20" i="4"/>
  <c r="E22" i="4" s="1"/>
  <c r="E24" i="4" s="1"/>
  <c r="E27" i="4" s="1"/>
  <c r="AU8" i="4"/>
  <c r="AU11" i="4" s="1"/>
  <c r="K8" i="4"/>
  <c r="K11" i="4" s="1"/>
  <c r="AU6" i="4"/>
  <c r="AO6" i="4"/>
  <c r="AO8" i="4" s="1"/>
  <c r="AO11" i="4" s="1"/>
  <c r="AN6" i="4"/>
  <c r="AN8" i="4" s="1"/>
  <c r="AN11" i="4" s="1"/>
  <c r="AM6" i="4"/>
  <c r="AM8" i="4" s="1"/>
  <c r="AM11" i="4" s="1"/>
  <c r="AF6" i="4"/>
  <c r="AF8" i="4" s="1"/>
  <c r="AF11" i="4" s="1"/>
  <c r="AB6" i="4"/>
  <c r="AB8" i="4" s="1"/>
  <c r="AB11" i="4" s="1"/>
  <c r="AA6" i="4"/>
  <c r="AA8" i="4" s="1"/>
  <c r="AA11" i="4" s="1"/>
  <c r="W6" i="4"/>
  <c r="W8" i="4" s="1"/>
  <c r="W11" i="4" s="1"/>
  <c r="T6" i="4"/>
  <c r="T8" i="4" s="1"/>
  <c r="T11" i="4" s="1"/>
  <c r="O6" i="4"/>
  <c r="O8" i="4" s="1"/>
  <c r="O11" i="4" s="1"/>
  <c r="K6" i="4"/>
  <c r="F6" i="4"/>
  <c r="F8" i="4" s="1"/>
  <c r="F11" i="4" s="1"/>
  <c r="BD4" i="4"/>
  <c r="BD6" i="4" s="1"/>
  <c r="BD8" i="4" s="1"/>
  <c r="BD11" i="4" s="1"/>
  <c r="BC4" i="4"/>
  <c r="BC6" i="4" s="1"/>
  <c r="BC8" i="4" s="1"/>
  <c r="BC11" i="4" s="1"/>
  <c r="BB4" i="4"/>
  <c r="BB6" i="4" s="1"/>
  <c r="BB8" i="4" s="1"/>
  <c r="BB11" i="4" s="1"/>
  <c r="BA4" i="4"/>
  <c r="BA6" i="4" s="1"/>
  <c r="BA8" i="4" s="1"/>
  <c r="BA11" i="4" s="1"/>
  <c r="AZ4" i="4"/>
  <c r="AZ6" i="4" s="1"/>
  <c r="AZ8" i="4" s="1"/>
  <c r="AZ11" i="4" s="1"/>
  <c r="AY4" i="4"/>
  <c r="AY6" i="4" s="1"/>
  <c r="AY8" i="4" s="1"/>
  <c r="AY11" i="4" s="1"/>
  <c r="AX4" i="4"/>
  <c r="AX6" i="4" s="1"/>
  <c r="AX8" i="4" s="1"/>
  <c r="AX11" i="4" s="1"/>
  <c r="AW4" i="4"/>
  <c r="AW6" i="4" s="1"/>
  <c r="AW8" i="4" s="1"/>
  <c r="AW11" i="4" s="1"/>
  <c r="AV4" i="4"/>
  <c r="AV6" i="4" s="1"/>
  <c r="AV8" i="4" s="1"/>
  <c r="AV11" i="4" s="1"/>
  <c r="AU4" i="4"/>
  <c r="AT4" i="4"/>
  <c r="AT6" i="4" s="1"/>
  <c r="AT8" i="4" s="1"/>
  <c r="AT11" i="4" s="1"/>
  <c r="AS4" i="4"/>
  <c r="AS6" i="4" s="1"/>
  <c r="AS8" i="4" s="1"/>
  <c r="AS11" i="4" s="1"/>
  <c r="AR4" i="4"/>
  <c r="AR6" i="4" s="1"/>
  <c r="AR8" i="4" s="1"/>
  <c r="AR11" i="4" s="1"/>
  <c r="AQ4" i="4"/>
  <c r="AQ6" i="4" s="1"/>
  <c r="AQ8" i="4" s="1"/>
  <c r="AQ11" i="4" s="1"/>
  <c r="AP4" i="4"/>
  <c r="AP6" i="4" s="1"/>
  <c r="AP8" i="4" s="1"/>
  <c r="AP11" i="4" s="1"/>
  <c r="AO4" i="4"/>
  <c r="AN4" i="4"/>
  <c r="AM4" i="4"/>
  <c r="AL4" i="4"/>
  <c r="AL6" i="4" s="1"/>
  <c r="AL8" i="4" s="1"/>
  <c r="AL11" i="4" s="1"/>
  <c r="AK4" i="4"/>
  <c r="AK6" i="4" s="1"/>
  <c r="AK8" i="4" s="1"/>
  <c r="AK11" i="4" s="1"/>
  <c r="AJ4" i="4"/>
  <c r="AJ6" i="4" s="1"/>
  <c r="AJ8" i="4" s="1"/>
  <c r="AJ11" i="4" s="1"/>
  <c r="AI4" i="4"/>
  <c r="AI6" i="4" s="1"/>
  <c r="AI8" i="4" s="1"/>
  <c r="AI11" i="4" s="1"/>
  <c r="AH4" i="4"/>
  <c r="AH6" i="4" s="1"/>
  <c r="AH8" i="4" s="1"/>
  <c r="AH11" i="4" s="1"/>
  <c r="AG4" i="4"/>
  <c r="AG6" i="4" s="1"/>
  <c r="AG8" i="4" s="1"/>
  <c r="AG11" i="4" s="1"/>
  <c r="AF4" i="4"/>
  <c r="AE4" i="4"/>
  <c r="AE6" i="4" s="1"/>
  <c r="AE8" i="4" s="1"/>
  <c r="AE11" i="4" s="1"/>
  <c r="AD4" i="4"/>
  <c r="AD6" i="4" s="1"/>
  <c r="AD8" i="4" s="1"/>
  <c r="AD11" i="4" s="1"/>
  <c r="AC4" i="4"/>
  <c r="AC6" i="4" s="1"/>
  <c r="AC8" i="4" s="1"/>
  <c r="AC11" i="4" s="1"/>
  <c r="AB4" i="4"/>
  <c r="AA4" i="4"/>
  <c r="Z4" i="4"/>
  <c r="Z6" i="4" s="1"/>
  <c r="Z8" i="4" s="1"/>
  <c r="Z11" i="4" s="1"/>
  <c r="Y4" i="4"/>
  <c r="Y6" i="4" s="1"/>
  <c r="Y8" i="4" s="1"/>
  <c r="Y11" i="4" s="1"/>
  <c r="X4" i="4"/>
  <c r="X6" i="4" s="1"/>
  <c r="X8" i="4" s="1"/>
  <c r="X11" i="4" s="1"/>
  <c r="W4" i="4"/>
  <c r="V4" i="4"/>
  <c r="V6" i="4" s="1"/>
  <c r="V8" i="4" s="1"/>
  <c r="V11" i="4" s="1"/>
  <c r="U4" i="4"/>
  <c r="U6" i="4" s="1"/>
  <c r="U8" i="4" s="1"/>
  <c r="U11" i="4" s="1"/>
  <c r="T4" i="4"/>
  <c r="S4" i="4"/>
  <c r="S6" i="4" s="1"/>
  <c r="S8" i="4" s="1"/>
  <c r="S11" i="4" s="1"/>
  <c r="R4" i="4"/>
  <c r="R6" i="4" s="1"/>
  <c r="R8" i="4" s="1"/>
  <c r="R11" i="4" s="1"/>
  <c r="Q4" i="4"/>
  <c r="Q6" i="4" s="1"/>
  <c r="Q8" i="4" s="1"/>
  <c r="Q11" i="4" s="1"/>
  <c r="P4" i="4"/>
  <c r="P6" i="4" s="1"/>
  <c r="P8" i="4" s="1"/>
  <c r="P11" i="4" s="1"/>
  <c r="O4" i="4"/>
  <c r="N4" i="4"/>
  <c r="N6" i="4" s="1"/>
  <c r="N8" i="4" s="1"/>
  <c r="N11" i="4" s="1"/>
  <c r="M4" i="4"/>
  <c r="M6" i="4" s="1"/>
  <c r="M8" i="4" s="1"/>
  <c r="M11" i="4" s="1"/>
  <c r="L4" i="4"/>
  <c r="L6" i="4" s="1"/>
  <c r="L8" i="4" s="1"/>
  <c r="L11" i="4" s="1"/>
  <c r="K4" i="4"/>
  <c r="J4" i="4"/>
  <c r="J6" i="4" s="1"/>
  <c r="J8" i="4" s="1"/>
  <c r="J11" i="4" s="1"/>
  <c r="I4" i="4"/>
  <c r="I6" i="4" s="1"/>
  <c r="I8" i="4" s="1"/>
  <c r="I11" i="4" s="1"/>
  <c r="H4" i="4"/>
  <c r="H6" i="4" s="1"/>
  <c r="H8" i="4" s="1"/>
  <c r="H11" i="4" s="1"/>
  <c r="G4" i="4"/>
  <c r="G6" i="4" s="1"/>
  <c r="G8" i="4" s="1"/>
  <c r="G11" i="4" s="1"/>
  <c r="F4" i="4"/>
  <c r="E4" i="4"/>
  <c r="E6" i="4" s="1"/>
  <c r="E8" i="4" s="1"/>
  <c r="E11" i="4" s="1"/>
  <c r="AZ74" i="4" l="1"/>
  <c r="AZ76" i="4"/>
  <c r="AZ77" i="4" s="1"/>
  <c r="AZ81" i="4" s="1"/>
  <c r="AZ80" i="4" s="1"/>
  <c r="AK106" i="4"/>
  <c r="AK108" i="4"/>
  <c r="AK109" i="4" s="1"/>
  <c r="AK113" i="4" s="1"/>
  <c r="AK112" i="4" s="1"/>
  <c r="AN202" i="4"/>
  <c r="AN204" i="4"/>
  <c r="AN205" i="4" s="1"/>
  <c r="AN209" i="4" s="1"/>
  <c r="AN208" i="4" s="1"/>
  <c r="AL122" i="4"/>
  <c r="AL124" i="4"/>
  <c r="AL125" i="4" s="1"/>
  <c r="AL129" i="4" s="1"/>
  <c r="AL128" i="4" s="1"/>
  <c r="AV170" i="4"/>
  <c r="AV172" i="4"/>
  <c r="AV173" i="4" s="1"/>
  <c r="AV177" i="4" s="1"/>
  <c r="AV176" i="4" s="1"/>
  <c r="Z266" i="4"/>
  <c r="Z268" i="4"/>
  <c r="Z269" i="4" s="1"/>
  <c r="Z273" i="4" s="1"/>
  <c r="Z272" i="4" s="1"/>
  <c r="AX122" i="4"/>
  <c r="AX124" i="4"/>
  <c r="AX125" i="4" s="1"/>
  <c r="AX129" i="4" s="1"/>
  <c r="AX128" i="4" s="1"/>
  <c r="AH220" i="4"/>
  <c r="AH221" i="4" s="1"/>
  <c r="AH225" i="4" s="1"/>
  <c r="AH224" i="4" s="1"/>
  <c r="AH218" i="4"/>
  <c r="AZ236" i="4"/>
  <c r="AZ237" i="4" s="1"/>
  <c r="AZ241" i="4" s="1"/>
  <c r="AZ240" i="4" s="1"/>
  <c r="AZ234" i="4"/>
  <c r="W252" i="4"/>
  <c r="W253" i="4" s="1"/>
  <c r="W257" i="4" s="1"/>
  <c r="W256" i="4" s="1"/>
  <c r="W250" i="4"/>
  <c r="AY42" i="4"/>
  <c r="AY44" i="4"/>
  <c r="AY45" i="4" s="1"/>
  <c r="AY49" i="4" s="1"/>
  <c r="AY48" i="4" s="1"/>
  <c r="AR90" i="4"/>
  <c r="AR92" i="4"/>
  <c r="AR93" i="4" s="1"/>
  <c r="AR97" i="4" s="1"/>
  <c r="AR96" i="4" s="1"/>
  <c r="AX58" i="4"/>
  <c r="AX60" i="4"/>
  <c r="AX61" i="4" s="1"/>
  <c r="AX65" i="4" s="1"/>
  <c r="AX64" i="4" s="1"/>
  <c r="Q252" i="4"/>
  <c r="Q253" i="4" s="1"/>
  <c r="Q257" i="4" s="1"/>
  <c r="Q256" i="4" s="1"/>
  <c r="Q250" i="4"/>
  <c r="AN60" i="4"/>
  <c r="AN61" i="4" s="1"/>
  <c r="AN65" i="4" s="1"/>
  <c r="AN64" i="4" s="1"/>
  <c r="AM154" i="4"/>
  <c r="AM156" i="4"/>
  <c r="AM157" i="4" s="1"/>
  <c r="AM161" i="4" s="1"/>
  <c r="AM160" i="4" s="1"/>
  <c r="AV268" i="4"/>
  <c r="AV269" i="4" s="1"/>
  <c r="AV273" i="4" s="1"/>
  <c r="AV272" i="4" s="1"/>
  <c r="AV266" i="4"/>
  <c r="AU42" i="4"/>
  <c r="AI76" i="4"/>
  <c r="AI77" i="4" s="1"/>
  <c r="AI81" i="4" s="1"/>
  <c r="AI80" i="4" s="1"/>
  <c r="AI74" i="4"/>
  <c r="G140" i="4"/>
  <c r="G141" i="4" s="1"/>
  <c r="G145" i="4" s="1"/>
  <c r="G144" i="4" s="1"/>
  <c r="G138" i="4"/>
  <c r="J202" i="4"/>
  <c r="J204" i="4"/>
  <c r="J205" i="4" s="1"/>
  <c r="J209" i="4" s="1"/>
  <c r="J208" i="4" s="1"/>
  <c r="AC252" i="4"/>
  <c r="AC253" i="4" s="1"/>
  <c r="AC257" i="4" s="1"/>
  <c r="AC256" i="4" s="1"/>
  <c r="AC250" i="4"/>
  <c r="T252" i="4"/>
  <c r="T253" i="4" s="1"/>
  <c r="T257" i="4" s="1"/>
  <c r="T256" i="4" s="1"/>
  <c r="R283" i="4"/>
  <c r="O44" i="4"/>
  <c r="O45" i="4" s="1"/>
  <c r="O49" i="4" s="1"/>
  <c r="O48" i="4" s="1"/>
  <c r="AT220" i="4"/>
  <c r="AT221" i="4" s="1"/>
  <c r="AT225" i="4" s="1"/>
  <c r="AT224" i="4" s="1"/>
  <c r="AT218" i="4"/>
  <c r="R220" i="4"/>
  <c r="R221" i="4" s="1"/>
  <c r="R225" i="4" s="1"/>
  <c r="R224" i="4" s="1"/>
  <c r="AH268" i="4"/>
  <c r="AH269" i="4" s="1"/>
  <c r="AH273" i="4" s="1"/>
  <c r="AH272" i="4" s="1"/>
  <c r="AH266" i="4"/>
  <c r="AA316" i="4"/>
  <c r="AA317" i="4" s="1"/>
  <c r="AA321" i="4" s="1"/>
  <c r="AA320" i="4" s="1"/>
  <c r="AA314" i="4"/>
  <c r="AY314" i="4"/>
  <c r="AY316" i="4"/>
  <c r="AY317" i="4" s="1"/>
  <c r="AY321" i="4" s="1"/>
  <c r="AY320" i="4" s="1"/>
  <c r="W58" i="4"/>
  <c r="AJ220" i="4"/>
  <c r="AJ221" i="4" s="1"/>
  <c r="AJ225" i="4" s="1"/>
  <c r="AJ224" i="4" s="1"/>
  <c r="AA234" i="4"/>
  <c r="AA236" i="4"/>
  <c r="AA237" i="4" s="1"/>
  <c r="AA241" i="4" s="1"/>
  <c r="AA240" i="4" s="1"/>
  <c r="AJ283" i="4"/>
  <c r="AJ280" i="4"/>
  <c r="AR283" i="4"/>
  <c r="AR280" i="4"/>
  <c r="AB314" i="4"/>
  <c r="AB316" i="4"/>
  <c r="AB317" i="4" s="1"/>
  <c r="AB321" i="4" s="1"/>
  <c r="AB320" i="4" s="1"/>
  <c r="AZ314" i="4"/>
  <c r="AZ316" i="4"/>
  <c r="AZ317" i="4" s="1"/>
  <c r="AZ321" i="4" s="1"/>
  <c r="AZ320" i="4" s="1"/>
  <c r="AK138" i="4"/>
  <c r="AK140" i="4"/>
  <c r="AK141" i="4" s="1"/>
  <c r="AK145" i="4" s="1"/>
  <c r="AK144" i="4" s="1"/>
  <c r="Q156" i="4"/>
  <c r="Q157" i="4" s="1"/>
  <c r="Q161" i="4" s="1"/>
  <c r="Q160" i="4" s="1"/>
  <c r="Q154" i="4"/>
  <c r="AJ58" i="4"/>
  <c r="L74" i="4"/>
  <c r="AB90" i="4"/>
  <c r="AT122" i="4"/>
  <c r="AF138" i="4"/>
  <c r="AK268" i="4"/>
  <c r="AK269" i="4" s="1"/>
  <c r="AK273" i="4" s="1"/>
  <c r="AK272" i="4" s="1"/>
  <c r="AK266" i="4"/>
  <c r="X266" i="4"/>
  <c r="AZ284" i="4"/>
  <c r="AZ285" i="4" s="1"/>
  <c r="AZ289" i="4" s="1"/>
  <c r="AZ288" i="4" s="1"/>
  <c r="AD314" i="4"/>
  <c r="AD316" i="4"/>
  <c r="AD317" i="4" s="1"/>
  <c r="AD321" i="4" s="1"/>
  <c r="AD320" i="4" s="1"/>
  <c r="BB314" i="4"/>
  <c r="BB316" i="4"/>
  <c r="BB317" i="4" s="1"/>
  <c r="BB321" i="4" s="1"/>
  <c r="BB320" i="4" s="1"/>
  <c r="BA156" i="4"/>
  <c r="BA157" i="4" s="1"/>
  <c r="BA161" i="4" s="1"/>
  <c r="BA160" i="4" s="1"/>
  <c r="BA154" i="4"/>
  <c r="P202" i="4"/>
  <c r="BD283" i="4"/>
  <c r="BD284" i="4" s="1"/>
  <c r="BD285" i="4" s="1"/>
  <c r="BD289" i="4" s="1"/>
  <c r="BD288" i="4" s="1"/>
  <c r="BD280" i="4"/>
  <c r="AM316" i="4"/>
  <c r="AM317" i="4" s="1"/>
  <c r="AM321" i="4" s="1"/>
  <c r="AM320" i="4" s="1"/>
  <c r="AM314" i="4"/>
  <c r="BA124" i="4"/>
  <c r="BA125" i="4" s="1"/>
  <c r="BA129" i="4" s="1"/>
  <c r="BA128" i="4" s="1"/>
  <c r="BA122" i="4"/>
  <c r="AX204" i="4"/>
  <c r="AX205" i="4" s="1"/>
  <c r="AX209" i="4" s="1"/>
  <c r="AX208" i="4" s="1"/>
  <c r="AX202" i="4"/>
  <c r="K42" i="4"/>
  <c r="O90" i="4"/>
  <c r="O92" i="4"/>
  <c r="O93" i="4" s="1"/>
  <c r="O97" i="4" s="1"/>
  <c r="O96" i="4" s="1"/>
  <c r="W92" i="4"/>
  <c r="W93" i="4" s="1"/>
  <c r="W97" i="4" s="1"/>
  <c r="W96" i="4" s="1"/>
  <c r="W90" i="4"/>
  <c r="AU92" i="4"/>
  <c r="AU93" i="4" s="1"/>
  <c r="AU97" i="4" s="1"/>
  <c r="AU96" i="4" s="1"/>
  <c r="AU90" i="4"/>
  <c r="AZ90" i="4"/>
  <c r="AC156" i="4"/>
  <c r="AC157" i="4" s="1"/>
  <c r="AC161" i="4" s="1"/>
  <c r="AC160" i="4" s="1"/>
  <c r="R170" i="4"/>
  <c r="R172" i="4"/>
  <c r="R173" i="4" s="1"/>
  <c r="R177" i="4" s="1"/>
  <c r="R176" i="4" s="1"/>
  <c r="AV204" i="4"/>
  <c r="AV205" i="4" s="1"/>
  <c r="AV209" i="4" s="1"/>
  <c r="AV208" i="4" s="1"/>
  <c r="AV202" i="4"/>
  <c r="AL250" i="4"/>
  <c r="AN316" i="4"/>
  <c r="AN317" i="4" s="1"/>
  <c r="AN321" i="4" s="1"/>
  <c r="AN320" i="4" s="1"/>
  <c r="AN314" i="4"/>
  <c r="T138" i="4"/>
  <c r="AU284" i="4"/>
  <c r="AU285" i="4" s="1"/>
  <c r="AU289" i="4" s="1"/>
  <c r="AU288" i="4" s="1"/>
  <c r="AR138" i="4"/>
  <c r="L236" i="4"/>
  <c r="L237" i="4" s="1"/>
  <c r="L241" i="4" s="1"/>
  <c r="L240" i="4" s="1"/>
  <c r="AR250" i="4"/>
  <c r="K280" i="4"/>
  <c r="AA283" i="4"/>
  <c r="AS170" i="4"/>
  <c r="AZ220" i="4"/>
  <c r="AZ221" i="4" s="1"/>
  <c r="AZ225" i="4" s="1"/>
  <c r="AZ224" i="4" s="1"/>
  <c r="AI280" i="4"/>
  <c r="K284" i="4"/>
  <c r="K285" i="4" s="1"/>
  <c r="K289" i="4" s="1"/>
  <c r="K288" i="4" s="1"/>
  <c r="AX170" i="4"/>
  <c r="AQ236" i="4"/>
  <c r="AQ237" i="4" s="1"/>
  <c r="AQ241" i="4" s="1"/>
  <c r="AQ240" i="4" s="1"/>
  <c r="W284" i="4"/>
  <c r="W285" i="4" s="1"/>
  <c r="W289" i="4" s="1"/>
  <c r="W288" i="4" s="1"/>
  <c r="G28" i="4"/>
  <c r="G29" i="4" s="1"/>
  <c r="G33" i="4" s="1"/>
  <c r="G32" i="4" s="1"/>
  <c r="G26" i="4"/>
  <c r="Z58" i="4"/>
  <c r="Z60" i="4"/>
  <c r="Z61" i="4" s="1"/>
  <c r="Z65" i="4" s="1"/>
  <c r="Z64" i="4" s="1"/>
  <c r="AX10" i="4"/>
  <c r="AX12" i="4"/>
  <c r="AX13" i="4" s="1"/>
  <c r="AX17" i="4" s="1"/>
  <c r="AX16" i="4" s="1"/>
  <c r="N28" i="4"/>
  <c r="N29" i="4" s="1"/>
  <c r="N33" i="4" s="1"/>
  <c r="N32" i="4" s="1"/>
  <c r="N26" i="4"/>
  <c r="AX28" i="4"/>
  <c r="AX29" i="4" s="1"/>
  <c r="AX33" i="4" s="1"/>
  <c r="AX32" i="4" s="1"/>
  <c r="AX26" i="4"/>
  <c r="AH28" i="4"/>
  <c r="AH29" i="4" s="1"/>
  <c r="AH33" i="4" s="1"/>
  <c r="AH32" i="4" s="1"/>
  <c r="AH26" i="4"/>
  <c r="AQ42" i="4"/>
  <c r="AQ44" i="4"/>
  <c r="AQ45" i="4" s="1"/>
  <c r="AQ49" i="4" s="1"/>
  <c r="AQ48" i="4" s="1"/>
  <c r="AX42" i="4"/>
  <c r="AX44" i="4"/>
  <c r="AX45" i="4" s="1"/>
  <c r="AX49" i="4" s="1"/>
  <c r="AX48" i="4" s="1"/>
  <c r="AD74" i="4"/>
  <c r="AD76" i="4"/>
  <c r="AD77" i="4" s="1"/>
  <c r="AD81" i="4" s="1"/>
  <c r="AD80" i="4" s="1"/>
  <c r="BD12" i="4"/>
  <c r="BD13" i="4" s="1"/>
  <c r="BD17" i="4" s="1"/>
  <c r="BD16" i="4" s="1"/>
  <c r="BD10" i="4"/>
  <c r="AZ12" i="4"/>
  <c r="AZ13" i="4" s="1"/>
  <c r="AZ17" i="4" s="1"/>
  <c r="AZ16" i="4" s="1"/>
  <c r="AZ10" i="4"/>
  <c r="BD28" i="4"/>
  <c r="BD29" i="4" s="1"/>
  <c r="BD33" i="4" s="1"/>
  <c r="BD32" i="4" s="1"/>
  <c r="BD26" i="4"/>
  <c r="AR42" i="4"/>
  <c r="AR44" i="4"/>
  <c r="AR45" i="4" s="1"/>
  <c r="AR49" i="4" s="1"/>
  <c r="AR48" i="4" s="1"/>
  <c r="N58" i="4"/>
  <c r="N60" i="4"/>
  <c r="N61" i="4" s="1"/>
  <c r="N65" i="4" s="1"/>
  <c r="N64" i="4" s="1"/>
  <c r="AV92" i="4"/>
  <c r="AV93" i="4" s="1"/>
  <c r="AV97" i="4" s="1"/>
  <c r="AV96" i="4" s="1"/>
  <c r="AV90" i="4"/>
  <c r="AP92" i="4"/>
  <c r="AP93" i="4" s="1"/>
  <c r="AP97" i="4" s="1"/>
  <c r="AP96" i="4" s="1"/>
  <c r="AP90" i="4"/>
  <c r="F108" i="4"/>
  <c r="F109" i="4" s="1"/>
  <c r="F113" i="4" s="1"/>
  <c r="F112" i="4" s="1"/>
  <c r="F106" i="4"/>
  <c r="AD108" i="4"/>
  <c r="AD109" i="4" s="1"/>
  <c r="AD113" i="4" s="1"/>
  <c r="AD112" i="4" s="1"/>
  <c r="AD106" i="4"/>
  <c r="AB58" i="4"/>
  <c r="AB60" i="4"/>
  <c r="AB61" i="4" s="1"/>
  <c r="AB65" i="4" s="1"/>
  <c r="AB64" i="4" s="1"/>
  <c r="Q10" i="4"/>
  <c r="Q12" i="4"/>
  <c r="Q13" i="4" s="1"/>
  <c r="Q17" i="4" s="1"/>
  <c r="Q16" i="4" s="1"/>
  <c r="AM10" i="4"/>
  <c r="AM12" i="4"/>
  <c r="AM13" i="4" s="1"/>
  <c r="AM17" i="4" s="1"/>
  <c r="AM16" i="4" s="1"/>
  <c r="F10" i="4"/>
  <c r="F12" i="4"/>
  <c r="F13" i="4" s="1"/>
  <c r="F17" i="4" s="1"/>
  <c r="F16" i="4" s="1"/>
  <c r="BB10" i="4"/>
  <c r="BB12" i="4"/>
  <c r="BB13" i="4" s="1"/>
  <c r="BB17" i="4" s="1"/>
  <c r="BB16" i="4" s="1"/>
  <c r="Q28" i="4"/>
  <c r="Q29" i="4" s="1"/>
  <c r="Q33" i="4" s="1"/>
  <c r="Q32" i="4" s="1"/>
  <c r="Q26" i="4"/>
  <c r="AM26" i="4"/>
  <c r="AM28" i="4"/>
  <c r="AM29" i="4" s="1"/>
  <c r="AM33" i="4" s="1"/>
  <c r="AM32" i="4" s="1"/>
  <c r="F28" i="4"/>
  <c r="F29" i="4" s="1"/>
  <c r="F33" i="4" s="1"/>
  <c r="F32" i="4" s="1"/>
  <c r="F26" i="4"/>
  <c r="BB28" i="4"/>
  <c r="BB29" i="4" s="1"/>
  <c r="BB33" i="4" s="1"/>
  <c r="BB32" i="4" s="1"/>
  <c r="BB26" i="4"/>
  <c r="S58" i="4"/>
  <c r="S60" i="4"/>
  <c r="S61" i="4" s="1"/>
  <c r="S65" i="4" s="1"/>
  <c r="S64" i="4" s="1"/>
  <c r="BC58" i="4"/>
  <c r="BC60" i="4"/>
  <c r="BC61" i="4" s="1"/>
  <c r="BC65" i="4" s="1"/>
  <c r="BC64" i="4" s="1"/>
  <c r="F74" i="4"/>
  <c r="F76" i="4"/>
  <c r="F77" i="4" s="1"/>
  <c r="F81" i="4" s="1"/>
  <c r="F80" i="4" s="1"/>
  <c r="AQ90" i="4"/>
  <c r="AQ92" i="4"/>
  <c r="AQ93" i="4" s="1"/>
  <c r="AQ97" i="4" s="1"/>
  <c r="AQ96" i="4" s="1"/>
  <c r="AQ12" i="4"/>
  <c r="AQ13" i="4" s="1"/>
  <c r="AQ17" i="4" s="1"/>
  <c r="AQ16" i="4" s="1"/>
  <c r="AQ10" i="4"/>
  <c r="R10" i="4"/>
  <c r="R12" i="4"/>
  <c r="R13" i="4" s="1"/>
  <c r="R17" i="4" s="1"/>
  <c r="R16" i="4" s="1"/>
  <c r="V28" i="4"/>
  <c r="V29" i="4" s="1"/>
  <c r="V33" i="4" s="1"/>
  <c r="V32" i="4" s="1"/>
  <c r="V26" i="4"/>
  <c r="Z10" i="4"/>
  <c r="Z12" i="4"/>
  <c r="Z13" i="4" s="1"/>
  <c r="Z17" i="4" s="1"/>
  <c r="Z16" i="4" s="1"/>
  <c r="O10" i="4"/>
  <c r="O12" i="4"/>
  <c r="O13" i="4" s="1"/>
  <c r="O17" i="4" s="1"/>
  <c r="O16" i="4" s="1"/>
  <c r="AU10" i="4"/>
  <c r="AU12" i="4"/>
  <c r="AU13" i="4" s="1"/>
  <c r="AU17" i="4" s="1"/>
  <c r="AU16" i="4" s="1"/>
  <c r="AL26" i="4"/>
  <c r="AL28" i="4"/>
  <c r="AL29" i="4" s="1"/>
  <c r="AL33" i="4" s="1"/>
  <c r="AL32" i="4" s="1"/>
  <c r="O28" i="4"/>
  <c r="O29" i="4" s="1"/>
  <c r="O33" i="4" s="1"/>
  <c r="O32" i="4" s="1"/>
  <c r="O26" i="4"/>
  <c r="K10" i="4"/>
  <c r="K12" i="4"/>
  <c r="K13" i="4" s="1"/>
  <c r="K17" i="4" s="1"/>
  <c r="K16" i="4" s="1"/>
  <c r="AM42" i="4"/>
  <c r="AM44" i="4"/>
  <c r="AM45" i="4" s="1"/>
  <c r="AM49" i="4" s="1"/>
  <c r="AM48" i="4" s="1"/>
  <c r="BD58" i="4"/>
  <c r="BD60" i="4"/>
  <c r="BD61" i="4" s="1"/>
  <c r="BD65" i="4" s="1"/>
  <c r="BD64" i="4" s="1"/>
  <c r="G74" i="4"/>
  <c r="G76" i="4"/>
  <c r="G77" i="4" s="1"/>
  <c r="G81" i="4" s="1"/>
  <c r="G80" i="4" s="1"/>
  <c r="AX90" i="4"/>
  <c r="AX92" i="4"/>
  <c r="AX93" i="4" s="1"/>
  <c r="AX97" i="4" s="1"/>
  <c r="AX96" i="4" s="1"/>
  <c r="R92" i="4"/>
  <c r="R93" i="4" s="1"/>
  <c r="R97" i="4" s="1"/>
  <c r="R96" i="4" s="1"/>
  <c r="R90" i="4"/>
  <c r="BC12" i="4"/>
  <c r="BC13" i="4" s="1"/>
  <c r="BC17" i="4" s="1"/>
  <c r="BC16" i="4" s="1"/>
  <c r="BC10" i="4"/>
  <c r="BC28" i="4"/>
  <c r="BC29" i="4" s="1"/>
  <c r="BC33" i="4" s="1"/>
  <c r="BC32" i="4" s="1"/>
  <c r="BC26" i="4"/>
  <c r="N10" i="4"/>
  <c r="N12" i="4"/>
  <c r="N13" i="4" s="1"/>
  <c r="N17" i="4" s="1"/>
  <c r="N16" i="4" s="1"/>
  <c r="AL10" i="4"/>
  <c r="AL12" i="4"/>
  <c r="AL13" i="4" s="1"/>
  <c r="AL17" i="4" s="1"/>
  <c r="AL16" i="4" s="1"/>
  <c r="AH12" i="4"/>
  <c r="AH13" i="4" s="1"/>
  <c r="AH17" i="4" s="1"/>
  <c r="AH16" i="4" s="1"/>
  <c r="AH10" i="4"/>
  <c r="Z26" i="4"/>
  <c r="Z28" i="4"/>
  <c r="Z29" i="4" s="1"/>
  <c r="Z33" i="4" s="1"/>
  <c r="Z32" i="4" s="1"/>
  <c r="T12" i="4"/>
  <c r="T13" i="4" s="1"/>
  <c r="T17" i="4" s="1"/>
  <c r="T16" i="4" s="1"/>
  <c r="T10" i="4"/>
  <c r="AO10" i="4"/>
  <c r="AO12" i="4"/>
  <c r="AO13" i="4" s="1"/>
  <c r="AO17" i="4" s="1"/>
  <c r="AO16" i="4" s="1"/>
  <c r="P10" i="4"/>
  <c r="P12" i="4"/>
  <c r="P13" i="4" s="1"/>
  <c r="P17" i="4" s="1"/>
  <c r="P16" i="4" s="1"/>
  <c r="T28" i="4"/>
  <c r="T29" i="4" s="1"/>
  <c r="T33" i="4" s="1"/>
  <c r="T32" i="4" s="1"/>
  <c r="T26" i="4"/>
  <c r="AO26" i="4"/>
  <c r="AO28" i="4"/>
  <c r="AO29" i="4" s="1"/>
  <c r="AO33" i="4" s="1"/>
  <c r="AO32" i="4" s="1"/>
  <c r="AB42" i="4"/>
  <c r="AB44" i="4"/>
  <c r="AB45" i="4" s="1"/>
  <c r="AB49" i="4" s="1"/>
  <c r="AB48" i="4" s="1"/>
  <c r="AN42" i="4"/>
  <c r="AN44" i="4"/>
  <c r="AN45" i="4" s="1"/>
  <c r="AN49" i="4" s="1"/>
  <c r="AN48" i="4" s="1"/>
  <c r="O58" i="4"/>
  <c r="O60" i="4"/>
  <c r="O61" i="4" s="1"/>
  <c r="O65" i="4" s="1"/>
  <c r="O64" i="4" s="1"/>
  <c r="AY58" i="4"/>
  <c r="AY60" i="4"/>
  <c r="AY61" i="4" s="1"/>
  <c r="AY65" i="4" s="1"/>
  <c r="AY64" i="4" s="1"/>
  <c r="AA90" i="4"/>
  <c r="AA92" i="4"/>
  <c r="AA93" i="4" s="1"/>
  <c r="AA97" i="4" s="1"/>
  <c r="AA96" i="4" s="1"/>
  <c r="S12" i="4"/>
  <c r="S13" i="4" s="1"/>
  <c r="S17" i="4" s="1"/>
  <c r="S16" i="4" s="1"/>
  <c r="S10" i="4"/>
  <c r="S28" i="4"/>
  <c r="S29" i="4" s="1"/>
  <c r="S33" i="4" s="1"/>
  <c r="S32" i="4" s="1"/>
  <c r="S26" i="4"/>
  <c r="W12" i="4"/>
  <c r="W13" i="4" s="1"/>
  <c r="W17" i="4" s="1"/>
  <c r="W16" i="4" s="1"/>
  <c r="W10" i="4"/>
  <c r="AE58" i="4"/>
  <c r="AE60" i="4"/>
  <c r="AE61" i="4" s="1"/>
  <c r="AE65" i="4" s="1"/>
  <c r="AE64" i="4" s="1"/>
  <c r="AQ74" i="4"/>
  <c r="AQ76" i="4"/>
  <c r="AQ77" i="4" s="1"/>
  <c r="AQ81" i="4" s="1"/>
  <c r="AQ80" i="4" s="1"/>
  <c r="Y122" i="4"/>
  <c r="Y124" i="4"/>
  <c r="Y125" i="4" s="1"/>
  <c r="Y129" i="4" s="1"/>
  <c r="Y128" i="4" s="1"/>
  <c r="AR12" i="4"/>
  <c r="AR13" i="4" s="1"/>
  <c r="AR17" i="4" s="1"/>
  <c r="AR16" i="4" s="1"/>
  <c r="AR10" i="4"/>
  <c r="I12" i="4"/>
  <c r="I13" i="4" s="1"/>
  <c r="I17" i="4" s="1"/>
  <c r="I16" i="4" s="1"/>
  <c r="I10" i="4"/>
  <c r="U12" i="4"/>
  <c r="U13" i="4" s="1"/>
  <c r="U17" i="4" s="1"/>
  <c r="U16" i="4" s="1"/>
  <c r="U10" i="4"/>
  <c r="AG12" i="4"/>
  <c r="AG13" i="4" s="1"/>
  <c r="AG17" i="4" s="1"/>
  <c r="AG16" i="4" s="1"/>
  <c r="AG10" i="4"/>
  <c r="AS12" i="4"/>
  <c r="AS13" i="4" s="1"/>
  <c r="AS17" i="4" s="1"/>
  <c r="AS16" i="4" s="1"/>
  <c r="AS10" i="4"/>
  <c r="E10" i="4"/>
  <c r="E12" i="4"/>
  <c r="E13" i="4" s="1"/>
  <c r="E17" i="4" s="1"/>
  <c r="E16" i="4" s="1"/>
  <c r="AA10" i="4"/>
  <c r="AA12" i="4"/>
  <c r="AA13" i="4" s="1"/>
  <c r="AA17" i="4" s="1"/>
  <c r="AA16" i="4" s="1"/>
  <c r="AT12" i="4"/>
  <c r="AT13" i="4" s="1"/>
  <c r="AT17" i="4" s="1"/>
  <c r="AT16" i="4" s="1"/>
  <c r="AT10" i="4"/>
  <c r="AB10" i="4"/>
  <c r="AB12" i="4"/>
  <c r="AB13" i="4" s="1"/>
  <c r="AB17" i="4" s="1"/>
  <c r="AB16" i="4" s="1"/>
  <c r="I28" i="4"/>
  <c r="I29" i="4" s="1"/>
  <c r="I33" i="4" s="1"/>
  <c r="I32" i="4" s="1"/>
  <c r="I26" i="4"/>
  <c r="U28" i="4"/>
  <c r="U29" i="4" s="1"/>
  <c r="U33" i="4" s="1"/>
  <c r="U32" i="4" s="1"/>
  <c r="U26" i="4"/>
  <c r="AG28" i="4"/>
  <c r="AG29" i="4" s="1"/>
  <c r="AG33" i="4" s="1"/>
  <c r="AG32" i="4" s="1"/>
  <c r="AG26" i="4"/>
  <c r="AS28" i="4"/>
  <c r="AS29" i="4" s="1"/>
  <c r="AS33" i="4" s="1"/>
  <c r="AS32" i="4" s="1"/>
  <c r="AS26" i="4"/>
  <c r="E26" i="4"/>
  <c r="E28" i="4"/>
  <c r="E29" i="4" s="1"/>
  <c r="E33" i="4" s="1"/>
  <c r="E32" i="4" s="1"/>
  <c r="AA26" i="4"/>
  <c r="AA28" i="4"/>
  <c r="AA29" i="4" s="1"/>
  <c r="AA33" i="4" s="1"/>
  <c r="AA32" i="4" s="1"/>
  <c r="AT28" i="4"/>
  <c r="AT29" i="4" s="1"/>
  <c r="AT33" i="4" s="1"/>
  <c r="AT32" i="4" s="1"/>
  <c r="AT26" i="4"/>
  <c r="N42" i="4"/>
  <c r="N44" i="4"/>
  <c r="N45" i="4" s="1"/>
  <c r="N49" i="4" s="1"/>
  <c r="N48" i="4" s="1"/>
  <c r="F60" i="4"/>
  <c r="F61" i="4" s="1"/>
  <c r="F65" i="4" s="1"/>
  <c r="F64" i="4" s="1"/>
  <c r="F58" i="4"/>
  <c r="R60" i="4"/>
  <c r="R61" i="4" s="1"/>
  <c r="R65" i="4" s="1"/>
  <c r="R64" i="4" s="1"/>
  <c r="R58" i="4"/>
  <c r="AD60" i="4"/>
  <c r="AD61" i="4" s="1"/>
  <c r="AD65" i="4" s="1"/>
  <c r="AD64" i="4" s="1"/>
  <c r="AD58" i="4"/>
  <c r="AP60" i="4"/>
  <c r="AP61" i="4" s="1"/>
  <c r="AP65" i="4" s="1"/>
  <c r="AP64" i="4" s="1"/>
  <c r="AP58" i="4"/>
  <c r="BB60" i="4"/>
  <c r="BB61" i="4" s="1"/>
  <c r="BB65" i="4" s="1"/>
  <c r="BB64" i="4" s="1"/>
  <c r="BB58" i="4"/>
  <c r="AF58" i="4"/>
  <c r="AF60" i="4"/>
  <c r="AF61" i="4" s="1"/>
  <c r="AF65" i="4" s="1"/>
  <c r="AF64" i="4" s="1"/>
  <c r="N74" i="4"/>
  <c r="N76" i="4"/>
  <c r="N77" i="4" s="1"/>
  <c r="N81" i="4" s="1"/>
  <c r="N80" i="4" s="1"/>
  <c r="AL74" i="4"/>
  <c r="AL76" i="4"/>
  <c r="AL77" i="4" s="1"/>
  <c r="AL81" i="4" s="1"/>
  <c r="AL80" i="4" s="1"/>
  <c r="AR74" i="4"/>
  <c r="AR76" i="4"/>
  <c r="AR77" i="4" s="1"/>
  <c r="AR81" i="4" s="1"/>
  <c r="AR80" i="4" s="1"/>
  <c r="U124" i="4"/>
  <c r="U125" i="4" s="1"/>
  <c r="U129" i="4" s="1"/>
  <c r="U128" i="4" s="1"/>
  <c r="U122" i="4"/>
  <c r="AE28" i="4"/>
  <c r="AE29" i="4" s="1"/>
  <c r="AE33" i="4" s="1"/>
  <c r="AE32" i="4" s="1"/>
  <c r="AE26" i="4"/>
  <c r="AD44" i="4"/>
  <c r="AD45" i="4" s="1"/>
  <c r="AD49" i="4" s="1"/>
  <c r="AD48" i="4" s="1"/>
  <c r="AD42" i="4"/>
  <c r="AD10" i="4"/>
  <c r="AD12" i="4"/>
  <c r="AD13" i="4" s="1"/>
  <c r="AD17" i="4" s="1"/>
  <c r="AD16" i="4" s="1"/>
  <c r="AF42" i="4"/>
  <c r="AF44" i="4"/>
  <c r="AF45" i="4" s="1"/>
  <c r="AF49" i="4" s="1"/>
  <c r="AF48" i="4" s="1"/>
  <c r="O74" i="4"/>
  <c r="O76" i="4"/>
  <c r="O77" i="4" s="1"/>
  <c r="O81" i="4" s="1"/>
  <c r="O80" i="4" s="1"/>
  <c r="AA74" i="4"/>
  <c r="AA76" i="4"/>
  <c r="AA77" i="4" s="1"/>
  <c r="AA81" i="4" s="1"/>
  <c r="AA80" i="4" s="1"/>
  <c r="AM74" i="4"/>
  <c r="AM76" i="4"/>
  <c r="AM77" i="4" s="1"/>
  <c r="AM81" i="4" s="1"/>
  <c r="AM80" i="4" s="1"/>
  <c r="AY74" i="4"/>
  <c r="AY76" i="4"/>
  <c r="AY77" i="4" s="1"/>
  <c r="AY81" i="4" s="1"/>
  <c r="AY80" i="4" s="1"/>
  <c r="S74" i="4"/>
  <c r="S76" i="4"/>
  <c r="S77" i="4" s="1"/>
  <c r="S81" i="4" s="1"/>
  <c r="S80" i="4" s="1"/>
  <c r="AW106" i="4"/>
  <c r="AW108" i="4"/>
  <c r="AW109" i="4" s="1"/>
  <c r="AW113" i="4" s="1"/>
  <c r="AW112" i="4" s="1"/>
  <c r="V12" i="4"/>
  <c r="V13" i="4" s="1"/>
  <c r="V17" i="4" s="1"/>
  <c r="V16" i="4" s="1"/>
  <c r="V10" i="4"/>
  <c r="AR28" i="4"/>
  <c r="AR29" i="4" s="1"/>
  <c r="AR33" i="4" s="1"/>
  <c r="AR32" i="4" s="1"/>
  <c r="AR26" i="4"/>
  <c r="H12" i="4"/>
  <c r="H13" i="4" s="1"/>
  <c r="H17" i="4" s="1"/>
  <c r="H16" i="4" s="1"/>
  <c r="H10" i="4"/>
  <c r="AC10" i="4"/>
  <c r="AC12" i="4"/>
  <c r="AC13" i="4" s="1"/>
  <c r="AC17" i="4" s="1"/>
  <c r="AC16" i="4" s="1"/>
  <c r="AY10" i="4"/>
  <c r="AY12" i="4"/>
  <c r="AY13" i="4" s="1"/>
  <c r="AY17" i="4" s="1"/>
  <c r="AY16" i="4" s="1"/>
  <c r="AI10" i="4"/>
  <c r="AI12" i="4"/>
  <c r="AI13" i="4" s="1"/>
  <c r="AI17" i="4" s="1"/>
  <c r="AI16" i="4" s="1"/>
  <c r="H28" i="4"/>
  <c r="H29" i="4" s="1"/>
  <c r="H33" i="4" s="1"/>
  <c r="H32" i="4" s="1"/>
  <c r="H26" i="4"/>
  <c r="AC26" i="4"/>
  <c r="AC28" i="4"/>
  <c r="AC29" i="4" s="1"/>
  <c r="AC33" i="4" s="1"/>
  <c r="AC32" i="4" s="1"/>
  <c r="AY26" i="4"/>
  <c r="AY28" i="4"/>
  <c r="AY29" i="4" s="1"/>
  <c r="AY33" i="4" s="1"/>
  <c r="AY32" i="4" s="1"/>
  <c r="F44" i="4"/>
  <c r="F45" i="4" s="1"/>
  <c r="F49" i="4" s="1"/>
  <c r="F48" i="4" s="1"/>
  <c r="F42" i="4"/>
  <c r="AL58" i="4"/>
  <c r="AL60" i="4"/>
  <c r="AL61" i="4" s="1"/>
  <c r="AL65" i="4" s="1"/>
  <c r="AL64" i="4" s="1"/>
  <c r="T74" i="4"/>
  <c r="T76" i="4"/>
  <c r="T77" i="4" s="1"/>
  <c r="T81" i="4" s="1"/>
  <c r="T80" i="4" s="1"/>
  <c r="G12" i="4"/>
  <c r="G13" i="4" s="1"/>
  <c r="G17" i="4" s="1"/>
  <c r="G16" i="4" s="1"/>
  <c r="G10" i="4"/>
  <c r="L10" i="4"/>
  <c r="L12" i="4"/>
  <c r="L13" i="4" s="1"/>
  <c r="L17" i="4" s="1"/>
  <c r="L16" i="4" s="1"/>
  <c r="X10" i="4"/>
  <c r="X12" i="4"/>
  <c r="X13" i="4" s="1"/>
  <c r="X17" i="4" s="1"/>
  <c r="X16" i="4" s="1"/>
  <c r="AJ10" i="4"/>
  <c r="AJ12" i="4"/>
  <c r="AJ13" i="4" s="1"/>
  <c r="AJ17" i="4" s="1"/>
  <c r="AJ16" i="4" s="1"/>
  <c r="AV10" i="4"/>
  <c r="AV12" i="4"/>
  <c r="AV13" i="4" s="1"/>
  <c r="AV17" i="4" s="1"/>
  <c r="AV16" i="4" s="1"/>
  <c r="J12" i="4"/>
  <c r="J13" i="4" s="1"/>
  <c r="J17" i="4" s="1"/>
  <c r="J16" i="4" s="1"/>
  <c r="J10" i="4"/>
  <c r="AN10" i="4"/>
  <c r="AN12" i="4"/>
  <c r="AN13" i="4" s="1"/>
  <c r="AN17" i="4" s="1"/>
  <c r="AN16" i="4" s="1"/>
  <c r="L28" i="4"/>
  <c r="L29" i="4" s="1"/>
  <c r="L33" i="4" s="1"/>
  <c r="L32" i="4" s="1"/>
  <c r="L26" i="4"/>
  <c r="X28" i="4"/>
  <c r="X29" i="4" s="1"/>
  <c r="X33" i="4" s="1"/>
  <c r="X32" i="4" s="1"/>
  <c r="X26" i="4"/>
  <c r="AJ28" i="4"/>
  <c r="AJ29" i="4" s="1"/>
  <c r="AJ33" i="4" s="1"/>
  <c r="AJ32" i="4" s="1"/>
  <c r="AJ26" i="4"/>
  <c r="AV28" i="4"/>
  <c r="AV29" i="4" s="1"/>
  <c r="AV33" i="4" s="1"/>
  <c r="AV32" i="4" s="1"/>
  <c r="AV26" i="4"/>
  <c r="J28" i="4"/>
  <c r="J29" i="4" s="1"/>
  <c r="J33" i="4" s="1"/>
  <c r="J32" i="4" s="1"/>
  <c r="J26" i="4"/>
  <c r="J42" i="4"/>
  <c r="J44" i="4"/>
  <c r="J45" i="4" s="1"/>
  <c r="J49" i="4" s="1"/>
  <c r="J48" i="4" s="1"/>
  <c r="V42" i="4"/>
  <c r="V44" i="4"/>
  <c r="V45" i="4" s="1"/>
  <c r="V49" i="4" s="1"/>
  <c r="V48" i="4" s="1"/>
  <c r="AH44" i="4"/>
  <c r="AH45" i="4" s="1"/>
  <c r="AH49" i="4" s="1"/>
  <c r="AH48" i="4" s="1"/>
  <c r="AH42" i="4"/>
  <c r="AT42" i="4"/>
  <c r="AT44" i="4"/>
  <c r="AT45" i="4" s="1"/>
  <c r="AT49" i="4" s="1"/>
  <c r="AT48" i="4" s="1"/>
  <c r="G42" i="4"/>
  <c r="G44" i="4"/>
  <c r="G45" i="4" s="1"/>
  <c r="G49" i="4" s="1"/>
  <c r="G48" i="4" s="1"/>
  <c r="AL42" i="4"/>
  <c r="AL44" i="4"/>
  <c r="AL45" i="4" s="1"/>
  <c r="AL49" i="4" s="1"/>
  <c r="AL48" i="4" s="1"/>
  <c r="AQ58" i="4"/>
  <c r="AQ60" i="4"/>
  <c r="AQ61" i="4" s="1"/>
  <c r="AQ65" i="4" s="1"/>
  <c r="AQ64" i="4" s="1"/>
  <c r="BB74" i="4"/>
  <c r="BB76" i="4"/>
  <c r="BB77" i="4" s="1"/>
  <c r="BB81" i="4" s="1"/>
  <c r="BB80" i="4" s="1"/>
  <c r="AF90" i="4"/>
  <c r="AF92" i="4"/>
  <c r="AF93" i="4" s="1"/>
  <c r="AF97" i="4" s="1"/>
  <c r="AF96" i="4" s="1"/>
  <c r="AE10" i="4"/>
  <c r="AE12" i="4"/>
  <c r="AE13" i="4" s="1"/>
  <c r="AE17" i="4" s="1"/>
  <c r="AE16" i="4" s="1"/>
  <c r="AQ28" i="4"/>
  <c r="AQ29" i="4" s="1"/>
  <c r="AQ33" i="4" s="1"/>
  <c r="AQ32" i="4" s="1"/>
  <c r="AQ26" i="4"/>
  <c r="M10" i="4"/>
  <c r="M12" i="4"/>
  <c r="M13" i="4" s="1"/>
  <c r="M17" i="4" s="1"/>
  <c r="M16" i="4" s="1"/>
  <c r="Y10" i="4"/>
  <c r="Y12" i="4"/>
  <c r="Y13" i="4" s="1"/>
  <c r="Y17" i="4" s="1"/>
  <c r="Y16" i="4" s="1"/>
  <c r="AK10" i="4"/>
  <c r="AK12" i="4"/>
  <c r="AK13" i="4" s="1"/>
  <c r="AK17" i="4" s="1"/>
  <c r="AK16" i="4" s="1"/>
  <c r="AW10" i="4"/>
  <c r="AW12" i="4"/>
  <c r="AW13" i="4" s="1"/>
  <c r="AW17" i="4" s="1"/>
  <c r="AW16" i="4" s="1"/>
  <c r="AF12" i="4"/>
  <c r="AF13" i="4" s="1"/>
  <c r="AF17" i="4" s="1"/>
  <c r="AF16" i="4" s="1"/>
  <c r="AF10" i="4"/>
  <c r="BA10" i="4"/>
  <c r="BA12" i="4"/>
  <c r="BA13" i="4" s="1"/>
  <c r="BA17" i="4" s="1"/>
  <c r="BA16" i="4" s="1"/>
  <c r="AP10" i="4"/>
  <c r="AP12" i="4"/>
  <c r="AP13" i="4" s="1"/>
  <c r="AP17" i="4" s="1"/>
  <c r="AP16" i="4" s="1"/>
  <c r="M28" i="4"/>
  <c r="M29" i="4" s="1"/>
  <c r="M33" i="4" s="1"/>
  <c r="M32" i="4" s="1"/>
  <c r="M26" i="4"/>
  <c r="Y28" i="4"/>
  <c r="Y29" i="4" s="1"/>
  <c r="Y33" i="4" s="1"/>
  <c r="Y32" i="4" s="1"/>
  <c r="Y26" i="4"/>
  <c r="AK28" i="4"/>
  <c r="AK29" i="4" s="1"/>
  <c r="AK33" i="4" s="1"/>
  <c r="AK32" i="4" s="1"/>
  <c r="AK26" i="4"/>
  <c r="AW28" i="4"/>
  <c r="AW29" i="4" s="1"/>
  <c r="AW33" i="4" s="1"/>
  <c r="AW32" i="4" s="1"/>
  <c r="AW26" i="4"/>
  <c r="AF28" i="4"/>
  <c r="AF29" i="4" s="1"/>
  <c r="AF33" i="4" s="1"/>
  <c r="AF32" i="4" s="1"/>
  <c r="AF26" i="4"/>
  <c r="BA26" i="4"/>
  <c r="BA28" i="4"/>
  <c r="BA29" i="4" s="1"/>
  <c r="BA33" i="4" s="1"/>
  <c r="BA32" i="4" s="1"/>
  <c r="AP28" i="4"/>
  <c r="AP29" i="4" s="1"/>
  <c r="AP33" i="4" s="1"/>
  <c r="AP32" i="4" s="1"/>
  <c r="AP26" i="4"/>
  <c r="H42" i="4"/>
  <c r="H44" i="4"/>
  <c r="H45" i="4" s="1"/>
  <c r="H49" i="4" s="1"/>
  <c r="H48" i="4" s="1"/>
  <c r="AP44" i="4"/>
  <c r="AP45" i="4" s="1"/>
  <c r="AP49" i="4" s="1"/>
  <c r="AP48" i="4" s="1"/>
  <c r="AP42" i="4"/>
  <c r="V60" i="4"/>
  <c r="V61" i="4" s="1"/>
  <c r="V65" i="4" s="1"/>
  <c r="V64" i="4" s="1"/>
  <c r="V58" i="4"/>
  <c r="AH60" i="4"/>
  <c r="AH61" i="4" s="1"/>
  <c r="AH65" i="4" s="1"/>
  <c r="AH64" i="4" s="1"/>
  <c r="AH58" i="4"/>
  <c r="H58" i="4"/>
  <c r="H60" i="4"/>
  <c r="H61" i="4" s="1"/>
  <c r="H65" i="4" s="1"/>
  <c r="H64" i="4" s="1"/>
  <c r="BC74" i="4"/>
  <c r="BC76" i="4"/>
  <c r="BC77" i="4" s="1"/>
  <c r="BC81" i="4" s="1"/>
  <c r="BC80" i="4" s="1"/>
  <c r="G58" i="4"/>
  <c r="G60" i="4"/>
  <c r="G61" i="4" s="1"/>
  <c r="G65" i="4" s="1"/>
  <c r="G64" i="4" s="1"/>
  <c r="M90" i="4"/>
  <c r="M92" i="4"/>
  <c r="M93" i="4" s="1"/>
  <c r="M97" i="4" s="1"/>
  <c r="M96" i="4" s="1"/>
  <c r="Y90" i="4"/>
  <c r="Y92" i="4"/>
  <c r="Y93" i="4" s="1"/>
  <c r="Y97" i="4" s="1"/>
  <c r="Y96" i="4" s="1"/>
  <c r="AW90" i="4"/>
  <c r="AW92" i="4"/>
  <c r="AW93" i="4" s="1"/>
  <c r="AW97" i="4" s="1"/>
  <c r="AW96" i="4" s="1"/>
  <c r="Q108" i="4"/>
  <c r="Q109" i="4" s="1"/>
  <c r="Q113" i="4" s="1"/>
  <c r="Q112" i="4" s="1"/>
  <c r="Q106" i="4"/>
  <c r="AO108" i="4"/>
  <c r="AO109" i="4" s="1"/>
  <c r="AO113" i="4" s="1"/>
  <c r="AO112" i="4" s="1"/>
  <c r="AO106" i="4"/>
  <c r="Z106" i="4"/>
  <c r="Z108" i="4"/>
  <c r="Z109" i="4" s="1"/>
  <c r="Z113" i="4" s="1"/>
  <c r="Z112" i="4" s="1"/>
  <c r="AK122" i="4"/>
  <c r="AK124" i="4"/>
  <c r="AK125" i="4" s="1"/>
  <c r="AK129" i="4" s="1"/>
  <c r="AK128" i="4" s="1"/>
  <c r="AZ28" i="4"/>
  <c r="AZ29" i="4" s="1"/>
  <c r="AZ33" i="4" s="1"/>
  <c r="AZ32" i="4" s="1"/>
  <c r="AG42" i="4"/>
  <c r="AG44" i="4"/>
  <c r="AG45" i="4" s="1"/>
  <c r="AG49" i="4" s="1"/>
  <c r="AG48" i="4" s="1"/>
  <c r="AI42" i="4"/>
  <c r="S42" i="4"/>
  <c r="S44" i="4"/>
  <c r="S45" i="4" s="1"/>
  <c r="S49" i="4" s="1"/>
  <c r="S48" i="4" s="1"/>
  <c r="BC42" i="4"/>
  <c r="BC44" i="4"/>
  <c r="BC45" i="4" s="1"/>
  <c r="BC49" i="4" s="1"/>
  <c r="BC48" i="4" s="1"/>
  <c r="V74" i="4"/>
  <c r="R74" i="4"/>
  <c r="R76" i="4"/>
  <c r="R77" i="4" s="1"/>
  <c r="R81" i="4" s="1"/>
  <c r="R80" i="4" s="1"/>
  <c r="Z90" i="4"/>
  <c r="Z92" i="4"/>
  <c r="Z93" i="4" s="1"/>
  <c r="Z97" i="4" s="1"/>
  <c r="Z96" i="4" s="1"/>
  <c r="R108" i="4"/>
  <c r="R109" i="4" s="1"/>
  <c r="R113" i="4" s="1"/>
  <c r="R112" i="4" s="1"/>
  <c r="R106" i="4"/>
  <c r="AP108" i="4"/>
  <c r="AP109" i="4" s="1"/>
  <c r="AP113" i="4" s="1"/>
  <c r="AP112" i="4" s="1"/>
  <c r="AP106" i="4"/>
  <c r="V106" i="4"/>
  <c r="V108" i="4"/>
  <c r="V109" i="4" s="1"/>
  <c r="V113" i="4" s="1"/>
  <c r="V112" i="4" s="1"/>
  <c r="R122" i="4"/>
  <c r="R124" i="4"/>
  <c r="R125" i="4" s="1"/>
  <c r="R129" i="4" s="1"/>
  <c r="R128" i="4" s="1"/>
  <c r="AK90" i="4"/>
  <c r="AK92" i="4"/>
  <c r="AK93" i="4" s="1"/>
  <c r="AK97" i="4" s="1"/>
  <c r="AK96" i="4" s="1"/>
  <c r="I74" i="4"/>
  <c r="I76" i="4"/>
  <c r="I77" i="4" s="1"/>
  <c r="I81" i="4" s="1"/>
  <c r="I80" i="4" s="1"/>
  <c r="W74" i="4"/>
  <c r="BC90" i="4"/>
  <c r="BC92" i="4"/>
  <c r="BC93" i="4" s="1"/>
  <c r="BC97" i="4" s="1"/>
  <c r="BC96" i="4" s="1"/>
  <c r="T92" i="4"/>
  <c r="T93" i="4" s="1"/>
  <c r="T97" i="4" s="1"/>
  <c r="T96" i="4" s="1"/>
  <c r="Y106" i="4"/>
  <c r="Y108" i="4"/>
  <c r="Y109" i="4" s="1"/>
  <c r="Y113" i="4" s="1"/>
  <c r="Y112" i="4" s="1"/>
  <c r="AJ108" i="4"/>
  <c r="AJ109" i="4" s="1"/>
  <c r="AJ113" i="4" s="1"/>
  <c r="AJ112" i="4" s="1"/>
  <c r="AJ106" i="4"/>
  <c r="Q124" i="4"/>
  <c r="Q125" i="4" s="1"/>
  <c r="Q129" i="4" s="1"/>
  <c r="Q128" i="4" s="1"/>
  <c r="Q122" i="4"/>
  <c r="AO124" i="4"/>
  <c r="AO125" i="4" s="1"/>
  <c r="AO129" i="4" s="1"/>
  <c r="AO128" i="4" s="1"/>
  <c r="AO122" i="4"/>
  <c r="T122" i="4"/>
  <c r="T124" i="4"/>
  <c r="T125" i="4" s="1"/>
  <c r="T129" i="4" s="1"/>
  <c r="T128" i="4" s="1"/>
  <c r="T42" i="4"/>
  <c r="T44" i="4"/>
  <c r="T45" i="4" s="1"/>
  <c r="T49" i="4" s="1"/>
  <c r="T48" i="4" s="1"/>
  <c r="AB28" i="4"/>
  <c r="AB29" i="4" s="1"/>
  <c r="AB33" i="4" s="1"/>
  <c r="AB32" i="4" s="1"/>
  <c r="I42" i="4"/>
  <c r="I44" i="4"/>
  <c r="I45" i="4" s="1"/>
  <c r="I49" i="4" s="1"/>
  <c r="I48" i="4" s="1"/>
  <c r="AZ60" i="4"/>
  <c r="AZ61" i="4" s="1"/>
  <c r="AZ65" i="4" s="1"/>
  <c r="AZ64" i="4" s="1"/>
  <c r="M76" i="4"/>
  <c r="M77" i="4" s="1"/>
  <c r="M81" i="4" s="1"/>
  <c r="M80" i="4" s="1"/>
  <c r="M74" i="4"/>
  <c r="Y76" i="4"/>
  <c r="Y77" i="4" s="1"/>
  <c r="Y81" i="4" s="1"/>
  <c r="Y80" i="4" s="1"/>
  <c r="Y74" i="4"/>
  <c r="AK76" i="4"/>
  <c r="AK77" i="4" s="1"/>
  <c r="AK81" i="4" s="1"/>
  <c r="AK80" i="4" s="1"/>
  <c r="AK74" i="4"/>
  <c r="AW76" i="4"/>
  <c r="AW77" i="4" s="1"/>
  <c r="AW81" i="4" s="1"/>
  <c r="AW80" i="4" s="1"/>
  <c r="AW74" i="4"/>
  <c r="X74" i="4"/>
  <c r="P76" i="4"/>
  <c r="P77" i="4" s="1"/>
  <c r="P81" i="4" s="1"/>
  <c r="P80" i="4" s="1"/>
  <c r="H90" i="4"/>
  <c r="H92" i="4"/>
  <c r="H93" i="4" s="1"/>
  <c r="H97" i="4" s="1"/>
  <c r="H96" i="4" s="1"/>
  <c r="AL92" i="4"/>
  <c r="AL93" i="4" s="1"/>
  <c r="AL97" i="4" s="1"/>
  <c r="AL96" i="4" s="1"/>
  <c r="H106" i="4"/>
  <c r="H108" i="4"/>
  <c r="H109" i="4" s="1"/>
  <c r="H113" i="4" s="1"/>
  <c r="H112" i="4" s="1"/>
  <c r="T106" i="4"/>
  <c r="T108" i="4"/>
  <c r="T109" i="4" s="1"/>
  <c r="T113" i="4" s="1"/>
  <c r="T112" i="4" s="1"/>
  <c r="AF106" i="4"/>
  <c r="AF108" i="4"/>
  <c r="AF109" i="4" s="1"/>
  <c r="AF113" i="4" s="1"/>
  <c r="AF112" i="4" s="1"/>
  <c r="O172" i="4"/>
  <c r="O173" i="4" s="1"/>
  <c r="O177" i="4" s="1"/>
  <c r="O176" i="4" s="1"/>
  <c r="O170" i="4"/>
  <c r="F204" i="4"/>
  <c r="F205" i="4" s="1"/>
  <c r="F209" i="4" s="1"/>
  <c r="F208" i="4" s="1"/>
  <c r="F202" i="4"/>
  <c r="BB204" i="4"/>
  <c r="BB205" i="4" s="1"/>
  <c r="BB209" i="4" s="1"/>
  <c r="BB208" i="4" s="1"/>
  <c r="BB202" i="4"/>
  <c r="AG74" i="4"/>
  <c r="AG76" i="4"/>
  <c r="AG77" i="4" s="1"/>
  <c r="AG81" i="4" s="1"/>
  <c r="AG80" i="4" s="1"/>
  <c r="BD74" i="4"/>
  <c r="BD76" i="4"/>
  <c r="BD77" i="4" s="1"/>
  <c r="BD81" i="4" s="1"/>
  <c r="BD80" i="4" s="1"/>
  <c r="BD42" i="4"/>
  <c r="BD44" i="4"/>
  <c r="BD45" i="4" s="1"/>
  <c r="BD49" i="4" s="1"/>
  <c r="BD48" i="4" s="1"/>
  <c r="K26" i="4"/>
  <c r="W26" i="4"/>
  <c r="AI26" i="4"/>
  <c r="AU26" i="4"/>
  <c r="M44" i="4"/>
  <c r="M45" i="4" s="1"/>
  <c r="M49" i="4" s="1"/>
  <c r="M48" i="4" s="1"/>
  <c r="M42" i="4"/>
  <c r="Y44" i="4"/>
  <c r="Y45" i="4" s="1"/>
  <c r="Y49" i="4" s="1"/>
  <c r="Y48" i="4" s="1"/>
  <c r="Y42" i="4"/>
  <c r="AK44" i="4"/>
  <c r="AK45" i="4" s="1"/>
  <c r="AK49" i="4" s="1"/>
  <c r="AK48" i="4" s="1"/>
  <c r="AK42" i="4"/>
  <c r="AW44" i="4"/>
  <c r="AW45" i="4" s="1"/>
  <c r="AW49" i="4" s="1"/>
  <c r="AW48" i="4" s="1"/>
  <c r="AW42" i="4"/>
  <c r="AG58" i="4"/>
  <c r="AG60" i="4"/>
  <c r="AG61" i="4" s="1"/>
  <c r="AG65" i="4" s="1"/>
  <c r="AG64" i="4" s="1"/>
  <c r="AI58" i="4"/>
  <c r="AH74" i="4"/>
  <c r="Z76" i="4"/>
  <c r="Z77" i="4" s="1"/>
  <c r="Z81" i="4" s="1"/>
  <c r="Z80" i="4" s="1"/>
  <c r="E92" i="4"/>
  <c r="E93" i="4" s="1"/>
  <c r="E97" i="4" s="1"/>
  <c r="E96" i="4" s="1"/>
  <c r="E90" i="4"/>
  <c r="Q92" i="4"/>
  <c r="Q93" i="4" s="1"/>
  <c r="Q97" i="4" s="1"/>
  <c r="Q96" i="4" s="1"/>
  <c r="Q90" i="4"/>
  <c r="AC92" i="4"/>
  <c r="AC93" i="4" s="1"/>
  <c r="AC97" i="4" s="1"/>
  <c r="AC96" i="4" s="1"/>
  <c r="AC90" i="4"/>
  <c r="AO92" i="4"/>
  <c r="AO93" i="4" s="1"/>
  <c r="AO97" i="4" s="1"/>
  <c r="AO96" i="4" s="1"/>
  <c r="AO90" i="4"/>
  <c r="BA92" i="4"/>
  <c r="BA93" i="4" s="1"/>
  <c r="BA97" i="4" s="1"/>
  <c r="BA96" i="4" s="1"/>
  <c r="BA90" i="4"/>
  <c r="U90" i="4"/>
  <c r="U92" i="4"/>
  <c r="U93" i="4" s="1"/>
  <c r="U97" i="4" s="1"/>
  <c r="U96" i="4" s="1"/>
  <c r="I92" i="4"/>
  <c r="I93" i="4" s="1"/>
  <c r="I97" i="4" s="1"/>
  <c r="I96" i="4" s="1"/>
  <c r="I90" i="4"/>
  <c r="AM92" i="4"/>
  <c r="AM93" i="4" s="1"/>
  <c r="AM97" i="4" s="1"/>
  <c r="AM96" i="4" s="1"/>
  <c r="AG108" i="4"/>
  <c r="AG109" i="4" s="1"/>
  <c r="AG113" i="4" s="1"/>
  <c r="AG112" i="4" s="1"/>
  <c r="AG106" i="4"/>
  <c r="AS106" i="4"/>
  <c r="AS108" i="4"/>
  <c r="AS109" i="4" s="1"/>
  <c r="AS113" i="4" s="1"/>
  <c r="AS112" i="4" s="1"/>
  <c r="AX106" i="4"/>
  <c r="AX108" i="4"/>
  <c r="AX109" i="4" s="1"/>
  <c r="AX113" i="4" s="1"/>
  <c r="AX112" i="4" s="1"/>
  <c r="I108" i="4"/>
  <c r="I109" i="4" s="1"/>
  <c r="I113" i="4" s="1"/>
  <c r="I112" i="4" s="1"/>
  <c r="AP122" i="4"/>
  <c r="AP124" i="4"/>
  <c r="AP125" i="4" s="1"/>
  <c r="AP129" i="4" s="1"/>
  <c r="AP128" i="4" s="1"/>
  <c r="AE140" i="4"/>
  <c r="AE141" i="4" s="1"/>
  <c r="AE145" i="4" s="1"/>
  <c r="AE144" i="4" s="1"/>
  <c r="AE138" i="4"/>
  <c r="T58" i="4"/>
  <c r="T60" i="4"/>
  <c r="T61" i="4" s="1"/>
  <c r="T65" i="4" s="1"/>
  <c r="T64" i="4" s="1"/>
  <c r="K140" i="4"/>
  <c r="K141" i="4" s="1"/>
  <c r="K145" i="4" s="1"/>
  <c r="K144" i="4" s="1"/>
  <c r="AS42" i="4"/>
  <c r="AS44" i="4"/>
  <c r="AS45" i="4" s="1"/>
  <c r="AS49" i="4" s="1"/>
  <c r="AS48" i="4" s="1"/>
  <c r="L42" i="4"/>
  <c r="AV42" i="4"/>
  <c r="P44" i="4"/>
  <c r="P45" i="4" s="1"/>
  <c r="P49" i="4" s="1"/>
  <c r="P48" i="4" s="1"/>
  <c r="AZ44" i="4"/>
  <c r="AZ45" i="4" s="1"/>
  <c r="AZ49" i="4" s="1"/>
  <c r="AZ48" i="4" s="1"/>
  <c r="I58" i="4"/>
  <c r="I60" i="4"/>
  <c r="I61" i="4" s="1"/>
  <c r="I65" i="4" s="1"/>
  <c r="I64" i="4" s="1"/>
  <c r="P60" i="4"/>
  <c r="P61" i="4" s="1"/>
  <c r="P65" i="4" s="1"/>
  <c r="P64" i="4" s="1"/>
  <c r="AJ74" i="4"/>
  <c r="AF74" i="4"/>
  <c r="AF76" i="4"/>
  <c r="AF77" i="4" s="1"/>
  <c r="AF81" i="4" s="1"/>
  <c r="AF80" i="4" s="1"/>
  <c r="AB76" i="4"/>
  <c r="AB77" i="4" s="1"/>
  <c r="AB81" i="4" s="1"/>
  <c r="AB80" i="4" s="1"/>
  <c r="M108" i="4"/>
  <c r="M109" i="4" s="1"/>
  <c r="M113" i="4" s="1"/>
  <c r="M112" i="4" s="1"/>
  <c r="AG124" i="4"/>
  <c r="AG125" i="4" s="1"/>
  <c r="AG129" i="4" s="1"/>
  <c r="AG128" i="4" s="1"/>
  <c r="AG122" i="4"/>
  <c r="Q138" i="4"/>
  <c r="Q140" i="4"/>
  <c r="Q141" i="4" s="1"/>
  <c r="Q145" i="4" s="1"/>
  <c r="Q144" i="4" s="1"/>
  <c r="BB92" i="4"/>
  <c r="BB93" i="4" s="1"/>
  <c r="BB97" i="4" s="1"/>
  <c r="BB96" i="4" s="1"/>
  <c r="BB90" i="4"/>
  <c r="AH108" i="4"/>
  <c r="AH109" i="4" s="1"/>
  <c r="AH113" i="4" s="1"/>
  <c r="AH112" i="4" s="1"/>
  <c r="AH106" i="4"/>
  <c r="AV124" i="4"/>
  <c r="AV125" i="4" s="1"/>
  <c r="AV129" i="4" s="1"/>
  <c r="AV128" i="4" s="1"/>
  <c r="AV122" i="4"/>
  <c r="R42" i="4"/>
  <c r="BB42" i="4"/>
  <c r="M60" i="4"/>
  <c r="M61" i="4" s="1"/>
  <c r="M65" i="4" s="1"/>
  <c r="M64" i="4" s="1"/>
  <c r="M58" i="4"/>
  <c r="Y60" i="4"/>
  <c r="Y61" i="4" s="1"/>
  <c r="Y65" i="4" s="1"/>
  <c r="Y64" i="4" s="1"/>
  <c r="Y58" i="4"/>
  <c r="AK60" i="4"/>
  <c r="AK61" i="4" s="1"/>
  <c r="AK65" i="4" s="1"/>
  <c r="AK64" i="4" s="1"/>
  <c r="AK58" i="4"/>
  <c r="AW60" i="4"/>
  <c r="AW61" i="4" s="1"/>
  <c r="AW65" i="4" s="1"/>
  <c r="AW64" i="4" s="1"/>
  <c r="AW58" i="4"/>
  <c r="J58" i="4"/>
  <c r="AT58" i="4"/>
  <c r="E74" i="4"/>
  <c r="E76" i="4"/>
  <c r="E77" i="4" s="1"/>
  <c r="E81" i="4" s="1"/>
  <c r="E80" i="4" s="1"/>
  <c r="Q74" i="4"/>
  <c r="Q76" i="4"/>
  <c r="Q77" i="4" s="1"/>
  <c r="Q81" i="4" s="1"/>
  <c r="Q80" i="4" s="1"/>
  <c r="AC74" i="4"/>
  <c r="AC76" i="4"/>
  <c r="AC77" i="4" s="1"/>
  <c r="AC81" i="4" s="1"/>
  <c r="AC80" i="4" s="1"/>
  <c r="AO74" i="4"/>
  <c r="AO76" i="4"/>
  <c r="AO77" i="4" s="1"/>
  <c r="AO81" i="4" s="1"/>
  <c r="AO80" i="4" s="1"/>
  <c r="BA74" i="4"/>
  <c r="BA76" i="4"/>
  <c r="BA77" i="4" s="1"/>
  <c r="BA81" i="4" s="1"/>
  <c r="BA80" i="4" s="1"/>
  <c r="U74" i="4"/>
  <c r="U76" i="4"/>
  <c r="U77" i="4" s="1"/>
  <c r="U81" i="4" s="1"/>
  <c r="U80" i="4" s="1"/>
  <c r="AT74" i="4"/>
  <c r="AP74" i="4"/>
  <c r="AP76" i="4"/>
  <c r="AP77" i="4" s="1"/>
  <c r="AP81" i="4" s="1"/>
  <c r="AP80" i="4" s="1"/>
  <c r="AE90" i="4"/>
  <c r="AE92" i="4"/>
  <c r="AE93" i="4" s="1"/>
  <c r="AE97" i="4" s="1"/>
  <c r="AE96" i="4" s="1"/>
  <c r="AD92" i="4"/>
  <c r="AD93" i="4" s="1"/>
  <c r="AD97" i="4" s="1"/>
  <c r="AD96" i="4" s="1"/>
  <c r="AD90" i="4"/>
  <c r="S90" i="4"/>
  <c r="S92" i="4"/>
  <c r="S93" i="4" s="1"/>
  <c r="S97" i="4" s="1"/>
  <c r="S96" i="4" s="1"/>
  <c r="AV108" i="4"/>
  <c r="AV109" i="4" s="1"/>
  <c r="AV113" i="4" s="1"/>
  <c r="AV112" i="4" s="1"/>
  <c r="AV106" i="4"/>
  <c r="J124" i="4"/>
  <c r="J125" i="4" s="1"/>
  <c r="J129" i="4" s="1"/>
  <c r="J128" i="4" s="1"/>
  <c r="J122" i="4"/>
  <c r="V124" i="4"/>
  <c r="V125" i="4" s="1"/>
  <c r="V129" i="4" s="1"/>
  <c r="V128" i="4" s="1"/>
  <c r="V122" i="4"/>
  <c r="AH124" i="4"/>
  <c r="AH125" i="4" s="1"/>
  <c r="AH129" i="4" s="1"/>
  <c r="AH128" i="4" s="1"/>
  <c r="AH122" i="4"/>
  <c r="F122" i="4"/>
  <c r="F124" i="4"/>
  <c r="F125" i="4" s="1"/>
  <c r="F129" i="4" s="1"/>
  <c r="F128" i="4" s="1"/>
  <c r="AC124" i="4"/>
  <c r="AC125" i="4" s="1"/>
  <c r="AC129" i="4" s="1"/>
  <c r="AC128" i="4" s="1"/>
  <c r="AC122" i="4"/>
  <c r="AD138" i="4"/>
  <c r="AD140" i="4"/>
  <c r="AD141" i="4" s="1"/>
  <c r="AD145" i="4" s="1"/>
  <c r="AD144" i="4" s="1"/>
  <c r="AP138" i="4"/>
  <c r="AP140" i="4"/>
  <c r="AP141" i="4" s="1"/>
  <c r="AP145" i="4" s="1"/>
  <c r="AP144" i="4" s="1"/>
  <c r="BB138" i="4"/>
  <c r="BB140" i="4"/>
  <c r="BB141" i="4" s="1"/>
  <c r="BB145" i="4" s="1"/>
  <c r="BB144" i="4" s="1"/>
  <c r="U106" i="4"/>
  <c r="U108" i="4"/>
  <c r="U109" i="4" s="1"/>
  <c r="U113" i="4" s="1"/>
  <c r="U112" i="4" s="1"/>
  <c r="AN28" i="4"/>
  <c r="AN29" i="4" s="1"/>
  <c r="AN33" i="4" s="1"/>
  <c r="AN32" i="4" s="1"/>
  <c r="E42" i="4"/>
  <c r="E44" i="4"/>
  <c r="E45" i="4" s="1"/>
  <c r="E49" i="4" s="1"/>
  <c r="E48" i="4" s="1"/>
  <c r="Q42" i="4"/>
  <c r="Q44" i="4"/>
  <c r="Q45" i="4" s="1"/>
  <c r="Q49" i="4" s="1"/>
  <c r="Q48" i="4" s="1"/>
  <c r="AC42" i="4"/>
  <c r="AC44" i="4"/>
  <c r="AC45" i="4" s="1"/>
  <c r="AC49" i="4" s="1"/>
  <c r="AC48" i="4" s="1"/>
  <c r="AO42" i="4"/>
  <c r="AO44" i="4"/>
  <c r="AO45" i="4" s="1"/>
  <c r="AO49" i="4" s="1"/>
  <c r="AO48" i="4" s="1"/>
  <c r="BA42" i="4"/>
  <c r="BA44" i="4"/>
  <c r="BA45" i="4" s="1"/>
  <c r="BA49" i="4" s="1"/>
  <c r="BA48" i="4" s="1"/>
  <c r="U42" i="4"/>
  <c r="U44" i="4"/>
  <c r="U45" i="4" s="1"/>
  <c r="U49" i="4" s="1"/>
  <c r="U48" i="4" s="1"/>
  <c r="Z44" i="4"/>
  <c r="Z45" i="4" s="1"/>
  <c r="Z49" i="4" s="1"/>
  <c r="Z48" i="4" s="1"/>
  <c r="K58" i="4"/>
  <c r="AU58" i="4"/>
  <c r="AA60" i="4"/>
  <c r="AA61" i="4" s="1"/>
  <c r="AA65" i="4" s="1"/>
  <c r="AA64" i="4" s="1"/>
  <c r="AU74" i="4"/>
  <c r="AS90" i="4"/>
  <c r="AS92" i="4"/>
  <c r="AS93" i="4" s="1"/>
  <c r="AS97" i="4" s="1"/>
  <c r="AS96" i="4" s="1"/>
  <c r="F92" i="4"/>
  <c r="F93" i="4" s="1"/>
  <c r="F97" i="4" s="1"/>
  <c r="F96" i="4" s="1"/>
  <c r="F90" i="4"/>
  <c r="X92" i="4"/>
  <c r="X93" i="4" s="1"/>
  <c r="X97" i="4" s="1"/>
  <c r="X96" i="4" s="1"/>
  <c r="X90" i="4"/>
  <c r="N106" i="4"/>
  <c r="N108" i="4"/>
  <c r="N109" i="4" s="1"/>
  <c r="N113" i="4" s="1"/>
  <c r="N112" i="4" s="1"/>
  <c r="AL108" i="4"/>
  <c r="AL109" i="4" s="1"/>
  <c r="AL113" i="4" s="1"/>
  <c r="AL112" i="4" s="1"/>
  <c r="K124" i="4"/>
  <c r="K125" i="4" s="1"/>
  <c r="K129" i="4" s="1"/>
  <c r="K128" i="4" s="1"/>
  <c r="K122" i="4"/>
  <c r="W124" i="4"/>
  <c r="W125" i="4" s="1"/>
  <c r="W129" i="4" s="1"/>
  <c r="W128" i="4" s="1"/>
  <c r="W122" i="4"/>
  <c r="AI124" i="4"/>
  <c r="AI125" i="4" s="1"/>
  <c r="AI129" i="4" s="1"/>
  <c r="AI128" i="4" s="1"/>
  <c r="AI122" i="4"/>
  <c r="AU124" i="4"/>
  <c r="AU125" i="4" s="1"/>
  <c r="AU129" i="4" s="1"/>
  <c r="AU128" i="4" s="1"/>
  <c r="AU122" i="4"/>
  <c r="G122" i="4"/>
  <c r="G124" i="4"/>
  <c r="G125" i="4" s="1"/>
  <c r="G129" i="4" s="1"/>
  <c r="G128" i="4" s="1"/>
  <c r="AD122" i="4"/>
  <c r="AD124" i="4"/>
  <c r="AD125" i="4" s="1"/>
  <c r="AD129" i="4" s="1"/>
  <c r="AD128" i="4" s="1"/>
  <c r="AQ140" i="4"/>
  <c r="AQ141" i="4" s="1"/>
  <c r="AQ145" i="4" s="1"/>
  <c r="AQ144" i="4" s="1"/>
  <c r="AQ138" i="4"/>
  <c r="AC138" i="4"/>
  <c r="AC140" i="4"/>
  <c r="AC141" i="4" s="1"/>
  <c r="AC145" i="4" s="1"/>
  <c r="AC144" i="4" s="1"/>
  <c r="AR58" i="4"/>
  <c r="AR60" i="4"/>
  <c r="AR61" i="4" s="1"/>
  <c r="AR65" i="4" s="1"/>
  <c r="AR64" i="4" s="1"/>
  <c r="H74" i="4"/>
  <c r="H76" i="4"/>
  <c r="H77" i="4" s="1"/>
  <c r="H81" i="4" s="1"/>
  <c r="H80" i="4" s="1"/>
  <c r="P26" i="4"/>
  <c r="W42" i="4"/>
  <c r="AA44" i="4"/>
  <c r="AA45" i="4" s="1"/>
  <c r="AA49" i="4" s="1"/>
  <c r="AA48" i="4" s="1"/>
  <c r="AS58" i="4"/>
  <c r="AS60" i="4"/>
  <c r="AS61" i="4" s="1"/>
  <c r="AS65" i="4" s="1"/>
  <c r="AS64" i="4" s="1"/>
  <c r="L58" i="4"/>
  <c r="AV58" i="4"/>
  <c r="AV74" i="4"/>
  <c r="AN76" i="4"/>
  <c r="AN77" i="4" s="1"/>
  <c r="AN81" i="4" s="1"/>
  <c r="AN80" i="4" s="1"/>
  <c r="AH92" i="4"/>
  <c r="AH93" i="4" s="1"/>
  <c r="AH97" i="4" s="1"/>
  <c r="AH96" i="4" s="1"/>
  <c r="AH90" i="4"/>
  <c r="G90" i="4"/>
  <c r="G92" i="4"/>
  <c r="G93" i="4" s="1"/>
  <c r="G97" i="4" s="1"/>
  <c r="G96" i="4" s="1"/>
  <c r="AG92" i="4"/>
  <c r="AG93" i="4" s="1"/>
  <c r="AG97" i="4" s="1"/>
  <c r="AG96" i="4" s="1"/>
  <c r="AG90" i="4"/>
  <c r="BB106" i="4"/>
  <c r="AR108" i="4"/>
  <c r="AR109" i="4" s="1"/>
  <c r="AR113" i="4" s="1"/>
  <c r="AR112" i="4" s="1"/>
  <c r="AS124" i="4"/>
  <c r="AS125" i="4" s="1"/>
  <c r="AS129" i="4" s="1"/>
  <c r="AS128" i="4" s="1"/>
  <c r="AE42" i="4"/>
  <c r="AE44" i="4"/>
  <c r="AE45" i="4" s="1"/>
  <c r="AE49" i="4" s="1"/>
  <c r="AE48" i="4" s="1"/>
  <c r="AT106" i="4"/>
  <c r="AT108" i="4"/>
  <c r="AT109" i="4" s="1"/>
  <c r="AT113" i="4" s="1"/>
  <c r="AT112" i="4" s="1"/>
  <c r="J108" i="4"/>
  <c r="J109" i="4" s="1"/>
  <c r="J113" i="4" s="1"/>
  <c r="J112" i="4" s="1"/>
  <c r="X42" i="4"/>
  <c r="J74" i="4"/>
  <c r="AX76" i="4"/>
  <c r="AX77" i="4" s="1"/>
  <c r="AX81" i="4" s="1"/>
  <c r="AX80" i="4" s="1"/>
  <c r="K92" i="4"/>
  <c r="K93" i="4" s="1"/>
  <c r="K97" i="4" s="1"/>
  <c r="K96" i="4" s="1"/>
  <c r="K90" i="4"/>
  <c r="AI92" i="4"/>
  <c r="AI93" i="4" s="1"/>
  <c r="AI97" i="4" s="1"/>
  <c r="AI96" i="4" s="1"/>
  <c r="AI90" i="4"/>
  <c r="AY90" i="4"/>
  <c r="AY92" i="4"/>
  <c r="AY93" i="4" s="1"/>
  <c r="AY97" i="4" s="1"/>
  <c r="AY96" i="4" s="1"/>
  <c r="X108" i="4"/>
  <c r="X109" i="4" s="1"/>
  <c r="X113" i="4" s="1"/>
  <c r="X112" i="4" s="1"/>
  <c r="X106" i="4"/>
  <c r="BA108" i="4"/>
  <c r="BA109" i="4" s="1"/>
  <c r="BA113" i="4" s="1"/>
  <c r="BA112" i="4" s="1"/>
  <c r="BA106" i="4"/>
  <c r="E108" i="4"/>
  <c r="E109" i="4" s="1"/>
  <c r="E113" i="4" s="1"/>
  <c r="E112" i="4" s="1"/>
  <c r="E106" i="4"/>
  <c r="BD122" i="4"/>
  <c r="BD124" i="4"/>
  <c r="BD125" i="4" s="1"/>
  <c r="BD129" i="4" s="1"/>
  <c r="BD128" i="4" s="1"/>
  <c r="AW124" i="4"/>
  <c r="AW125" i="4" s="1"/>
  <c r="AW129" i="4" s="1"/>
  <c r="AW128" i="4" s="1"/>
  <c r="AS74" i="4"/>
  <c r="AS76" i="4"/>
  <c r="AS77" i="4" s="1"/>
  <c r="AS81" i="4" s="1"/>
  <c r="AS80" i="4" s="1"/>
  <c r="AE74" i="4"/>
  <c r="AE76" i="4"/>
  <c r="AE77" i="4" s="1"/>
  <c r="AE81" i="4" s="1"/>
  <c r="AE80" i="4" s="1"/>
  <c r="J92" i="4"/>
  <c r="J93" i="4" s="1"/>
  <c r="J97" i="4" s="1"/>
  <c r="J96" i="4" s="1"/>
  <c r="J90" i="4"/>
  <c r="BD106" i="4"/>
  <c r="BD108" i="4"/>
  <c r="BD109" i="4" s="1"/>
  <c r="BD113" i="4" s="1"/>
  <c r="BD112" i="4" s="1"/>
  <c r="AI140" i="4"/>
  <c r="AI141" i="4" s="1"/>
  <c r="AI145" i="4" s="1"/>
  <c r="AI144" i="4" s="1"/>
  <c r="AI138" i="4"/>
  <c r="R26" i="4"/>
  <c r="AD26" i="4"/>
  <c r="E58" i="4"/>
  <c r="E60" i="4"/>
  <c r="E61" i="4" s="1"/>
  <c r="E65" i="4" s="1"/>
  <c r="E64" i="4" s="1"/>
  <c r="Q58" i="4"/>
  <c r="Q60" i="4"/>
  <c r="Q61" i="4" s="1"/>
  <c r="Q65" i="4" s="1"/>
  <c r="Q64" i="4" s="1"/>
  <c r="AC58" i="4"/>
  <c r="AC60" i="4"/>
  <c r="AC61" i="4" s="1"/>
  <c r="AC65" i="4" s="1"/>
  <c r="AC64" i="4" s="1"/>
  <c r="AO58" i="4"/>
  <c r="AO60" i="4"/>
  <c r="AO61" i="4" s="1"/>
  <c r="AO65" i="4" s="1"/>
  <c r="AO64" i="4" s="1"/>
  <c r="BA58" i="4"/>
  <c r="BA60" i="4"/>
  <c r="BA61" i="4" s="1"/>
  <c r="BA65" i="4" s="1"/>
  <c r="BA64" i="4" s="1"/>
  <c r="U58" i="4"/>
  <c r="U60" i="4"/>
  <c r="U61" i="4" s="1"/>
  <c r="U65" i="4" s="1"/>
  <c r="U64" i="4" s="1"/>
  <c r="AM60" i="4"/>
  <c r="AM61" i="4" s="1"/>
  <c r="AM65" i="4" s="1"/>
  <c r="AM64" i="4" s="1"/>
  <c r="K74" i="4"/>
  <c r="L92" i="4"/>
  <c r="L93" i="4" s="1"/>
  <c r="L97" i="4" s="1"/>
  <c r="L96" i="4" s="1"/>
  <c r="L90" i="4"/>
  <c r="AJ92" i="4"/>
  <c r="AJ93" i="4" s="1"/>
  <c r="AJ97" i="4" s="1"/>
  <c r="AJ96" i="4" s="1"/>
  <c r="AJ90" i="4"/>
  <c r="BD90" i="4"/>
  <c r="BD92" i="4"/>
  <c r="BD93" i="4" s="1"/>
  <c r="BD97" i="4" s="1"/>
  <c r="BD96" i="4" s="1"/>
  <c r="M122" i="4"/>
  <c r="M124" i="4"/>
  <c r="M125" i="4" s="1"/>
  <c r="M129" i="4" s="1"/>
  <c r="M128" i="4" s="1"/>
  <c r="E122" i="4"/>
  <c r="L108" i="4"/>
  <c r="L109" i="4" s="1"/>
  <c r="L113" i="4" s="1"/>
  <c r="L112" i="4" s="1"/>
  <c r="L106" i="4"/>
  <c r="BB122" i="4"/>
  <c r="BB124" i="4"/>
  <c r="BB125" i="4" s="1"/>
  <c r="BB129" i="4" s="1"/>
  <c r="BB128" i="4" s="1"/>
  <c r="I140" i="4"/>
  <c r="I141" i="4" s="1"/>
  <c r="I145" i="4" s="1"/>
  <c r="I144" i="4" s="1"/>
  <c r="I138" i="4"/>
  <c r="U140" i="4"/>
  <c r="U141" i="4" s="1"/>
  <c r="U145" i="4" s="1"/>
  <c r="U144" i="4" s="1"/>
  <c r="U138" i="4"/>
  <c r="AG140" i="4"/>
  <c r="AG141" i="4" s="1"/>
  <c r="AG145" i="4" s="1"/>
  <c r="AG144" i="4" s="1"/>
  <c r="AG138" i="4"/>
  <c r="AS140" i="4"/>
  <c r="AS141" i="4" s="1"/>
  <c r="AS145" i="4" s="1"/>
  <c r="AS144" i="4" s="1"/>
  <c r="AS138" i="4"/>
  <c r="E138" i="4"/>
  <c r="E140" i="4"/>
  <c r="E141" i="4" s="1"/>
  <c r="E145" i="4" s="1"/>
  <c r="E144" i="4" s="1"/>
  <c r="AE156" i="4"/>
  <c r="AE157" i="4" s="1"/>
  <c r="AE161" i="4" s="1"/>
  <c r="AE160" i="4" s="1"/>
  <c r="AE154" i="4"/>
  <c r="BC156" i="4"/>
  <c r="BC157" i="4" s="1"/>
  <c r="BC161" i="4" s="1"/>
  <c r="BC160" i="4" s="1"/>
  <c r="BC154" i="4"/>
  <c r="AS156" i="4"/>
  <c r="AS157" i="4" s="1"/>
  <c r="AS161" i="4" s="1"/>
  <c r="AS160" i="4" s="1"/>
  <c r="AS154" i="4"/>
  <c r="L124" i="4"/>
  <c r="L125" i="4" s="1"/>
  <c r="L129" i="4" s="1"/>
  <c r="L128" i="4" s="1"/>
  <c r="L122" i="4"/>
  <c r="AE122" i="4"/>
  <c r="AE124" i="4"/>
  <c r="AE125" i="4" s="1"/>
  <c r="AE129" i="4" s="1"/>
  <c r="AE128" i="4" s="1"/>
  <c r="AF122" i="4"/>
  <c r="AF124" i="4"/>
  <c r="AF125" i="4" s="1"/>
  <c r="AF129" i="4" s="1"/>
  <c r="AF128" i="4" s="1"/>
  <c r="J140" i="4"/>
  <c r="J141" i="4" s="1"/>
  <c r="J145" i="4" s="1"/>
  <c r="J144" i="4" s="1"/>
  <c r="J138" i="4"/>
  <c r="V140" i="4"/>
  <c r="V141" i="4" s="1"/>
  <c r="V145" i="4" s="1"/>
  <c r="V144" i="4" s="1"/>
  <c r="V138" i="4"/>
  <c r="AH140" i="4"/>
  <c r="AH141" i="4" s="1"/>
  <c r="AH145" i="4" s="1"/>
  <c r="AH144" i="4" s="1"/>
  <c r="AH138" i="4"/>
  <c r="AT140" i="4"/>
  <c r="AT141" i="4" s="1"/>
  <c r="AT145" i="4" s="1"/>
  <c r="AT144" i="4" s="1"/>
  <c r="AT138" i="4"/>
  <c r="F138" i="4"/>
  <c r="F140" i="4"/>
  <c r="F141" i="4" s="1"/>
  <c r="F145" i="4" s="1"/>
  <c r="F144" i="4" s="1"/>
  <c r="AM138" i="4"/>
  <c r="AM140" i="4"/>
  <c r="AM141" i="4" s="1"/>
  <c r="AM145" i="4" s="1"/>
  <c r="AM144" i="4" s="1"/>
  <c r="T156" i="4"/>
  <c r="T157" i="4" s="1"/>
  <c r="T161" i="4" s="1"/>
  <c r="T160" i="4" s="1"/>
  <c r="T154" i="4"/>
  <c r="AF156" i="4"/>
  <c r="AF157" i="4" s="1"/>
  <c r="AF161" i="4" s="1"/>
  <c r="AF160" i="4" s="1"/>
  <c r="AF154" i="4"/>
  <c r="BD156" i="4"/>
  <c r="BD157" i="4" s="1"/>
  <c r="BD161" i="4" s="1"/>
  <c r="BD160" i="4" s="1"/>
  <c r="BD154" i="4"/>
  <c r="K108" i="4"/>
  <c r="K109" i="4" s="1"/>
  <c r="K113" i="4" s="1"/>
  <c r="K112" i="4" s="1"/>
  <c r="K106" i="4"/>
  <c r="W108" i="4"/>
  <c r="W109" i="4" s="1"/>
  <c r="W113" i="4" s="1"/>
  <c r="W112" i="4" s="1"/>
  <c r="W106" i="4"/>
  <c r="AI108" i="4"/>
  <c r="AI109" i="4" s="1"/>
  <c r="AI113" i="4" s="1"/>
  <c r="AI112" i="4" s="1"/>
  <c r="AI106" i="4"/>
  <c r="AU108" i="4"/>
  <c r="AU109" i="4" s="1"/>
  <c r="AU113" i="4" s="1"/>
  <c r="AU112" i="4" s="1"/>
  <c r="AU106" i="4"/>
  <c r="G106" i="4"/>
  <c r="G108" i="4"/>
  <c r="G109" i="4" s="1"/>
  <c r="G113" i="4" s="1"/>
  <c r="G112" i="4" s="1"/>
  <c r="AE106" i="4"/>
  <c r="AE108" i="4"/>
  <c r="AE109" i="4" s="1"/>
  <c r="AE113" i="4" s="1"/>
  <c r="AE112" i="4" s="1"/>
  <c r="BC106" i="4"/>
  <c r="BC108" i="4"/>
  <c r="BC109" i="4" s="1"/>
  <c r="BC113" i="4" s="1"/>
  <c r="BC112" i="4" s="1"/>
  <c r="AN106" i="4"/>
  <c r="W138" i="4"/>
  <c r="W140" i="4"/>
  <c r="W141" i="4" s="1"/>
  <c r="W145" i="4" s="1"/>
  <c r="W144" i="4" s="1"/>
  <c r="AU138" i="4"/>
  <c r="AU140" i="4"/>
  <c r="AU141" i="4" s="1"/>
  <c r="AU145" i="4" s="1"/>
  <c r="AU144" i="4" s="1"/>
  <c r="AN138" i="4"/>
  <c r="AN140" i="4"/>
  <c r="AN141" i="4" s="1"/>
  <c r="AN145" i="4" s="1"/>
  <c r="AN144" i="4" s="1"/>
  <c r="U156" i="4"/>
  <c r="U157" i="4" s="1"/>
  <c r="U161" i="4" s="1"/>
  <c r="U160" i="4" s="1"/>
  <c r="U154" i="4"/>
  <c r="AG156" i="4"/>
  <c r="AG157" i="4" s="1"/>
  <c r="AG161" i="4" s="1"/>
  <c r="AG160" i="4" s="1"/>
  <c r="AG154" i="4"/>
  <c r="O122" i="4"/>
  <c r="O124" i="4"/>
  <c r="O125" i="4" s="1"/>
  <c r="O129" i="4" s="1"/>
  <c r="O128" i="4" s="1"/>
  <c r="AA122" i="4"/>
  <c r="AA124" i="4"/>
  <c r="AA125" i="4" s="1"/>
  <c r="AA129" i="4" s="1"/>
  <c r="AA128" i="4" s="1"/>
  <c r="AM122" i="4"/>
  <c r="AM124" i="4"/>
  <c r="AM125" i="4" s="1"/>
  <c r="AM129" i="4" s="1"/>
  <c r="AM128" i="4" s="1"/>
  <c r="AY122" i="4"/>
  <c r="AY124" i="4"/>
  <c r="AY125" i="4" s="1"/>
  <c r="AY129" i="4" s="1"/>
  <c r="AY128" i="4" s="1"/>
  <c r="AJ124" i="4"/>
  <c r="AJ125" i="4" s="1"/>
  <c r="AJ129" i="4" s="1"/>
  <c r="AJ128" i="4" s="1"/>
  <c r="AJ122" i="4"/>
  <c r="BC122" i="4"/>
  <c r="BC124" i="4"/>
  <c r="BC125" i="4" s="1"/>
  <c r="BC129" i="4" s="1"/>
  <c r="BC128" i="4" s="1"/>
  <c r="N124" i="4"/>
  <c r="N125" i="4" s="1"/>
  <c r="N129" i="4" s="1"/>
  <c r="N128" i="4" s="1"/>
  <c r="BA138" i="4"/>
  <c r="BA140" i="4"/>
  <c r="BA141" i="4" s="1"/>
  <c r="BA145" i="4" s="1"/>
  <c r="BA144" i="4" s="1"/>
  <c r="V156" i="4"/>
  <c r="V157" i="4" s="1"/>
  <c r="V161" i="4" s="1"/>
  <c r="V160" i="4" s="1"/>
  <c r="V154" i="4"/>
  <c r="AH156" i="4"/>
  <c r="AH157" i="4" s="1"/>
  <c r="AH161" i="4" s="1"/>
  <c r="AH160" i="4" s="1"/>
  <c r="AH154" i="4"/>
  <c r="AT156" i="4"/>
  <c r="AT157" i="4" s="1"/>
  <c r="AT161" i="4" s="1"/>
  <c r="AT160" i="4" s="1"/>
  <c r="AT154" i="4"/>
  <c r="P106" i="4"/>
  <c r="P122" i="4"/>
  <c r="P124" i="4"/>
  <c r="P125" i="4" s="1"/>
  <c r="P129" i="4" s="1"/>
  <c r="P128" i="4" s="1"/>
  <c r="AB122" i="4"/>
  <c r="AB124" i="4"/>
  <c r="AB125" i="4" s="1"/>
  <c r="AB129" i="4" s="1"/>
  <c r="AB128" i="4" s="1"/>
  <c r="AN122" i="4"/>
  <c r="AN124" i="4"/>
  <c r="AN125" i="4" s="1"/>
  <c r="AN129" i="4" s="1"/>
  <c r="AN128" i="4" s="1"/>
  <c r="AZ122" i="4"/>
  <c r="AZ124" i="4"/>
  <c r="AZ125" i="4" s="1"/>
  <c r="AZ129" i="4" s="1"/>
  <c r="AZ128" i="4" s="1"/>
  <c r="BC140" i="4"/>
  <c r="BC141" i="4" s="1"/>
  <c r="BC145" i="4" s="1"/>
  <c r="BC144" i="4" s="1"/>
  <c r="BC138" i="4"/>
  <c r="AI156" i="4"/>
  <c r="AI157" i="4" s="1"/>
  <c r="AI161" i="4" s="1"/>
  <c r="AI160" i="4" s="1"/>
  <c r="AI154" i="4"/>
  <c r="AU156" i="4"/>
  <c r="AU157" i="4" s="1"/>
  <c r="AU161" i="4" s="1"/>
  <c r="AU160" i="4" s="1"/>
  <c r="AU154" i="4"/>
  <c r="W156" i="4"/>
  <c r="W157" i="4" s="1"/>
  <c r="W161" i="4" s="1"/>
  <c r="W160" i="4" s="1"/>
  <c r="W154" i="4"/>
  <c r="P90" i="4"/>
  <c r="AN90" i="4"/>
  <c r="H122" i="4"/>
  <c r="H124" i="4"/>
  <c r="H125" i="4" s="1"/>
  <c r="H129" i="4" s="1"/>
  <c r="H128" i="4" s="1"/>
  <c r="AR122" i="4"/>
  <c r="AR124" i="4"/>
  <c r="AR125" i="4" s="1"/>
  <c r="AR129" i="4" s="1"/>
  <c r="AR128" i="4" s="1"/>
  <c r="M138" i="4"/>
  <c r="M140" i="4"/>
  <c r="M141" i="4" s="1"/>
  <c r="M145" i="4" s="1"/>
  <c r="M144" i="4" s="1"/>
  <c r="F170" i="4"/>
  <c r="F172" i="4"/>
  <c r="F173" i="4" s="1"/>
  <c r="F177" i="4" s="1"/>
  <c r="F176" i="4" s="1"/>
  <c r="AW170" i="4"/>
  <c r="AW172" i="4"/>
  <c r="AW173" i="4" s="1"/>
  <c r="AW177" i="4" s="1"/>
  <c r="AW176" i="4" s="1"/>
  <c r="O106" i="4"/>
  <c r="O108" i="4"/>
  <c r="O109" i="4" s="1"/>
  <c r="O113" i="4" s="1"/>
  <c r="O112" i="4" s="1"/>
  <c r="AA106" i="4"/>
  <c r="AA108" i="4"/>
  <c r="AA109" i="4" s="1"/>
  <c r="AA113" i="4" s="1"/>
  <c r="AA112" i="4" s="1"/>
  <c r="AM106" i="4"/>
  <c r="AM108" i="4"/>
  <c r="AM109" i="4" s="1"/>
  <c r="AM113" i="4" s="1"/>
  <c r="AM112" i="4" s="1"/>
  <c r="AY106" i="4"/>
  <c r="AY108" i="4"/>
  <c r="AY109" i="4" s="1"/>
  <c r="AY113" i="4" s="1"/>
  <c r="AY112" i="4" s="1"/>
  <c r="S122" i="4"/>
  <c r="S124" i="4"/>
  <c r="S125" i="4" s="1"/>
  <c r="S129" i="4" s="1"/>
  <c r="S128" i="4" s="1"/>
  <c r="Z124" i="4"/>
  <c r="Z125" i="4" s="1"/>
  <c r="Z129" i="4" s="1"/>
  <c r="Z128" i="4" s="1"/>
  <c r="O138" i="4"/>
  <c r="O140" i="4"/>
  <c r="O141" i="4" s="1"/>
  <c r="O145" i="4" s="1"/>
  <c r="O144" i="4" s="1"/>
  <c r="AA138" i="4"/>
  <c r="AA140" i="4"/>
  <c r="AA141" i="4" s="1"/>
  <c r="AA145" i="4" s="1"/>
  <c r="AA144" i="4" s="1"/>
  <c r="AY138" i="4"/>
  <c r="AY140" i="4"/>
  <c r="AY141" i="4" s="1"/>
  <c r="AY145" i="4" s="1"/>
  <c r="AY144" i="4" s="1"/>
  <c r="J172" i="4"/>
  <c r="J173" i="4" s="1"/>
  <c r="J177" i="4" s="1"/>
  <c r="J176" i="4" s="1"/>
  <c r="J170" i="4"/>
  <c r="AZ106" i="4"/>
  <c r="P138" i="4"/>
  <c r="P140" i="4"/>
  <c r="P141" i="4" s="1"/>
  <c r="P145" i="4" s="1"/>
  <c r="P144" i="4" s="1"/>
  <c r="AB138" i="4"/>
  <c r="AB140" i="4"/>
  <c r="AB141" i="4" s="1"/>
  <c r="AB145" i="4" s="1"/>
  <c r="AB144" i="4" s="1"/>
  <c r="AZ138" i="4"/>
  <c r="AZ140" i="4"/>
  <c r="AZ141" i="4" s="1"/>
  <c r="AZ145" i="4" s="1"/>
  <c r="AZ144" i="4" s="1"/>
  <c r="S106" i="4"/>
  <c r="S108" i="4"/>
  <c r="S109" i="4" s="1"/>
  <c r="S113" i="4" s="1"/>
  <c r="S112" i="4" s="1"/>
  <c r="AQ106" i="4"/>
  <c r="AQ108" i="4"/>
  <c r="AQ109" i="4" s="1"/>
  <c r="AQ113" i="4" s="1"/>
  <c r="AQ112" i="4" s="1"/>
  <c r="X124" i="4"/>
  <c r="X125" i="4" s="1"/>
  <c r="X129" i="4" s="1"/>
  <c r="X128" i="4" s="1"/>
  <c r="X122" i="4"/>
  <c r="AQ122" i="4"/>
  <c r="AQ124" i="4"/>
  <c r="AQ125" i="4" s="1"/>
  <c r="AQ129" i="4" s="1"/>
  <c r="AQ128" i="4" s="1"/>
  <c r="AO138" i="4"/>
  <c r="AO140" i="4"/>
  <c r="AO141" i="4" s="1"/>
  <c r="AO145" i="4" s="1"/>
  <c r="AO144" i="4" s="1"/>
  <c r="R138" i="4"/>
  <c r="R140" i="4"/>
  <c r="R141" i="4" s="1"/>
  <c r="R145" i="4" s="1"/>
  <c r="R144" i="4" s="1"/>
  <c r="Y138" i="4"/>
  <c r="Y140" i="4"/>
  <c r="Y141" i="4" s="1"/>
  <c r="Y145" i="4" s="1"/>
  <c r="Y144" i="4" s="1"/>
  <c r="AA156" i="4"/>
  <c r="AA157" i="4" s="1"/>
  <c r="AA161" i="4" s="1"/>
  <c r="AA160" i="4" s="1"/>
  <c r="AA154" i="4"/>
  <c r="BB156" i="4"/>
  <c r="BB157" i="4" s="1"/>
  <c r="BB161" i="4" s="1"/>
  <c r="BB160" i="4" s="1"/>
  <c r="BB154" i="4"/>
  <c r="L140" i="4"/>
  <c r="L141" i="4" s="1"/>
  <c r="L145" i="4" s="1"/>
  <c r="L144" i="4" s="1"/>
  <c r="S156" i="4"/>
  <c r="S157" i="4" s="1"/>
  <c r="S161" i="4" s="1"/>
  <c r="S160" i="4" s="1"/>
  <c r="S154" i="4"/>
  <c r="AI170" i="4"/>
  <c r="AI172" i="4"/>
  <c r="AI173" i="4" s="1"/>
  <c r="AI177" i="4" s="1"/>
  <c r="AI176" i="4" s="1"/>
  <c r="BB170" i="4"/>
  <c r="BB172" i="4"/>
  <c r="BB173" i="4" s="1"/>
  <c r="BB177" i="4" s="1"/>
  <c r="BB176" i="4" s="1"/>
  <c r="AP220" i="4"/>
  <c r="AP221" i="4" s="1"/>
  <c r="AP225" i="4" s="1"/>
  <c r="AP224" i="4" s="1"/>
  <c r="AP218" i="4"/>
  <c r="BB220" i="4"/>
  <c r="BB221" i="4" s="1"/>
  <c r="BB225" i="4" s="1"/>
  <c r="BB224" i="4" s="1"/>
  <c r="BB218" i="4"/>
  <c r="M236" i="4"/>
  <c r="M237" i="4" s="1"/>
  <c r="M241" i="4" s="1"/>
  <c r="M240" i="4" s="1"/>
  <c r="M234" i="4"/>
  <c r="AD156" i="4"/>
  <c r="AD157" i="4" s="1"/>
  <c r="AD161" i="4" s="1"/>
  <c r="AD160" i="4" s="1"/>
  <c r="AD154" i="4"/>
  <c r="AB154" i="4"/>
  <c r="AN156" i="4"/>
  <c r="AN157" i="4" s="1"/>
  <c r="AN161" i="4" s="1"/>
  <c r="AN160" i="4" s="1"/>
  <c r="M170" i="4"/>
  <c r="M172" i="4"/>
  <c r="M173" i="4" s="1"/>
  <c r="M177" i="4" s="1"/>
  <c r="M176" i="4" s="1"/>
  <c r="AK170" i="4"/>
  <c r="AK172" i="4"/>
  <c r="AK173" i="4" s="1"/>
  <c r="AK177" i="4" s="1"/>
  <c r="AK176" i="4" s="1"/>
  <c r="K170" i="4"/>
  <c r="K172" i="4"/>
  <c r="K173" i="4" s="1"/>
  <c r="K177" i="4" s="1"/>
  <c r="K176" i="4" s="1"/>
  <c r="AL204" i="4"/>
  <c r="AL205" i="4" s="1"/>
  <c r="AL209" i="4" s="1"/>
  <c r="AL208" i="4" s="1"/>
  <c r="AL202" i="4"/>
  <c r="AT202" i="4"/>
  <c r="AT204" i="4"/>
  <c r="AT205" i="4" s="1"/>
  <c r="AT209" i="4" s="1"/>
  <c r="AT208" i="4" s="1"/>
  <c r="Z220" i="4"/>
  <c r="Z221" i="4" s="1"/>
  <c r="Z225" i="4" s="1"/>
  <c r="Z224" i="4" s="1"/>
  <c r="Z218" i="4"/>
  <c r="AK156" i="4"/>
  <c r="AK157" i="4" s="1"/>
  <c r="AK161" i="4" s="1"/>
  <c r="AK160" i="4" s="1"/>
  <c r="AK154" i="4"/>
  <c r="AO156" i="4"/>
  <c r="AO157" i="4" s="1"/>
  <c r="AO161" i="4" s="1"/>
  <c r="AO160" i="4" s="1"/>
  <c r="AN170" i="4"/>
  <c r="AN172" i="4"/>
  <c r="AN173" i="4" s="1"/>
  <c r="AN177" i="4" s="1"/>
  <c r="AN176" i="4" s="1"/>
  <c r="AU172" i="4"/>
  <c r="AU173" i="4" s="1"/>
  <c r="AU177" i="4" s="1"/>
  <c r="AU176" i="4" s="1"/>
  <c r="AZ202" i="4"/>
  <c r="AZ204" i="4"/>
  <c r="AZ205" i="4" s="1"/>
  <c r="AZ209" i="4" s="1"/>
  <c r="AZ208" i="4" s="1"/>
  <c r="BD202" i="4"/>
  <c r="BD204" i="4"/>
  <c r="BD205" i="4" s="1"/>
  <c r="BD209" i="4" s="1"/>
  <c r="BD208" i="4" s="1"/>
  <c r="L250" i="4"/>
  <c r="L252" i="4"/>
  <c r="L253" i="4" s="1"/>
  <c r="L257" i="4" s="1"/>
  <c r="L256" i="4" s="1"/>
  <c r="X252" i="4"/>
  <c r="X253" i="4" s="1"/>
  <c r="X257" i="4" s="1"/>
  <c r="X256" i="4" s="1"/>
  <c r="X250" i="4"/>
  <c r="AV140" i="4"/>
  <c r="AV141" i="4" s="1"/>
  <c r="AV145" i="4" s="1"/>
  <c r="AV144" i="4" s="1"/>
  <c r="AL156" i="4"/>
  <c r="AL157" i="4" s="1"/>
  <c r="AL161" i="4" s="1"/>
  <c r="AL160" i="4" s="1"/>
  <c r="AL154" i="4"/>
  <c r="N172" i="4"/>
  <c r="N173" i="4" s="1"/>
  <c r="N177" i="4" s="1"/>
  <c r="N176" i="4" s="1"/>
  <c r="N170" i="4"/>
  <c r="AL172" i="4"/>
  <c r="AL173" i="4" s="1"/>
  <c r="AL177" i="4" s="1"/>
  <c r="AL176" i="4" s="1"/>
  <c r="AL170" i="4"/>
  <c r="P170" i="4"/>
  <c r="P172" i="4"/>
  <c r="P173" i="4" s="1"/>
  <c r="P177" i="4" s="1"/>
  <c r="P176" i="4" s="1"/>
  <c r="Z170" i="4"/>
  <c r="AW252" i="4"/>
  <c r="AW253" i="4" s="1"/>
  <c r="AW257" i="4" s="1"/>
  <c r="AW256" i="4" s="1"/>
  <c r="AW250" i="4"/>
  <c r="N138" i="4"/>
  <c r="AL138" i="4"/>
  <c r="AW140" i="4"/>
  <c r="AW141" i="4" s="1"/>
  <c r="AW145" i="4" s="1"/>
  <c r="AW144" i="4" s="1"/>
  <c r="AZ156" i="4"/>
  <c r="AZ157" i="4" s="1"/>
  <c r="AZ161" i="4" s="1"/>
  <c r="AZ160" i="4" s="1"/>
  <c r="AA172" i="4"/>
  <c r="AA173" i="4" s="1"/>
  <c r="AA177" i="4" s="1"/>
  <c r="AA176" i="4" s="1"/>
  <c r="AA170" i="4"/>
  <c r="AM172" i="4"/>
  <c r="AM173" i="4" s="1"/>
  <c r="AM177" i="4" s="1"/>
  <c r="AM176" i="4" s="1"/>
  <c r="AM170" i="4"/>
  <c r="AY172" i="4"/>
  <c r="AY173" i="4" s="1"/>
  <c r="AY177" i="4" s="1"/>
  <c r="AY176" i="4" s="1"/>
  <c r="AY170" i="4"/>
  <c r="Y202" i="4"/>
  <c r="Y204" i="4"/>
  <c r="Y205" i="4" s="1"/>
  <c r="Y209" i="4" s="1"/>
  <c r="Y208" i="4" s="1"/>
  <c r="S138" i="4"/>
  <c r="X140" i="4"/>
  <c r="X141" i="4" s="1"/>
  <c r="X145" i="4" s="1"/>
  <c r="X144" i="4" s="1"/>
  <c r="Y170" i="4"/>
  <c r="Y172" i="4"/>
  <c r="Y173" i="4" s="1"/>
  <c r="Y177" i="4" s="1"/>
  <c r="Y176" i="4" s="1"/>
  <c r="R202" i="4"/>
  <c r="R204" i="4"/>
  <c r="R205" i="4" s="1"/>
  <c r="R209" i="4" s="1"/>
  <c r="R208" i="4" s="1"/>
  <c r="AD204" i="4"/>
  <c r="AD205" i="4" s="1"/>
  <c r="AD209" i="4" s="1"/>
  <c r="AD208" i="4" s="1"/>
  <c r="AD202" i="4"/>
  <c r="AP202" i="4"/>
  <c r="AP204" i="4"/>
  <c r="AP205" i="4" s="1"/>
  <c r="AP209" i="4" s="1"/>
  <c r="AP208" i="4" s="1"/>
  <c r="Z204" i="4"/>
  <c r="Z205" i="4" s="1"/>
  <c r="Z209" i="4" s="1"/>
  <c r="Z208" i="4" s="1"/>
  <c r="Z202" i="4"/>
  <c r="AP156" i="4"/>
  <c r="AP157" i="4" s="1"/>
  <c r="AP161" i="4" s="1"/>
  <c r="AP160" i="4" s="1"/>
  <c r="AP154" i="4"/>
  <c r="AQ156" i="4"/>
  <c r="AQ157" i="4" s="1"/>
  <c r="AQ161" i="4" s="1"/>
  <c r="AQ160" i="4" s="1"/>
  <c r="AQ154" i="4"/>
  <c r="AC172" i="4"/>
  <c r="AC173" i="4" s="1"/>
  <c r="AC177" i="4" s="1"/>
  <c r="AC176" i="4" s="1"/>
  <c r="AC170" i="4"/>
  <c r="AD170" i="4"/>
  <c r="AD172" i="4"/>
  <c r="AD173" i="4" s="1"/>
  <c r="AD177" i="4" s="1"/>
  <c r="AD176" i="4" s="1"/>
  <c r="Q172" i="4"/>
  <c r="Q173" i="4" s="1"/>
  <c r="Q177" i="4" s="1"/>
  <c r="Q176" i="4" s="1"/>
  <c r="Q170" i="4"/>
  <c r="AF202" i="4"/>
  <c r="AF204" i="4"/>
  <c r="AF205" i="4" s="1"/>
  <c r="AF209" i="4" s="1"/>
  <c r="AF208" i="4" s="1"/>
  <c r="AW156" i="4"/>
  <c r="AW157" i="4" s="1"/>
  <c r="AW161" i="4" s="1"/>
  <c r="AW160" i="4" s="1"/>
  <c r="AW154" i="4"/>
  <c r="AR156" i="4"/>
  <c r="AR157" i="4" s="1"/>
  <c r="AR161" i="4" s="1"/>
  <c r="AR160" i="4" s="1"/>
  <c r="AR154" i="4"/>
  <c r="W170" i="4"/>
  <c r="W172" i="4"/>
  <c r="W173" i="4" s="1"/>
  <c r="W177" i="4" s="1"/>
  <c r="W176" i="4" s="1"/>
  <c r="V172" i="4"/>
  <c r="V173" i="4" s="1"/>
  <c r="V177" i="4" s="1"/>
  <c r="V176" i="4" s="1"/>
  <c r="V170" i="4"/>
  <c r="X156" i="4"/>
  <c r="X157" i="4" s="1"/>
  <c r="X161" i="4" s="1"/>
  <c r="X160" i="4" s="1"/>
  <c r="X154" i="4"/>
  <c r="AJ156" i="4"/>
  <c r="AJ157" i="4" s="1"/>
  <c r="AJ161" i="4" s="1"/>
  <c r="AJ160" i="4" s="1"/>
  <c r="AJ154" i="4"/>
  <c r="AV156" i="4"/>
  <c r="AV157" i="4" s="1"/>
  <c r="AV161" i="4" s="1"/>
  <c r="AV160" i="4" s="1"/>
  <c r="AV154" i="4"/>
  <c r="R156" i="4"/>
  <c r="R157" i="4" s="1"/>
  <c r="R161" i="4" s="1"/>
  <c r="R160" i="4" s="1"/>
  <c r="R154" i="4"/>
  <c r="AX156" i="4"/>
  <c r="AX157" i="4" s="1"/>
  <c r="AX161" i="4" s="1"/>
  <c r="AX160" i="4" s="1"/>
  <c r="AX154" i="4"/>
  <c r="S172" i="4"/>
  <c r="S173" i="4" s="1"/>
  <c r="S177" i="4" s="1"/>
  <c r="S176" i="4" s="1"/>
  <c r="S170" i="4"/>
  <c r="AQ172" i="4"/>
  <c r="AQ173" i="4" s="1"/>
  <c r="AQ177" i="4" s="1"/>
  <c r="AQ176" i="4" s="1"/>
  <c r="AQ170" i="4"/>
  <c r="T202" i="4"/>
  <c r="T204" i="4"/>
  <c r="T205" i="4" s="1"/>
  <c r="T209" i="4" s="1"/>
  <c r="T208" i="4" s="1"/>
  <c r="AX138" i="4"/>
  <c r="Y156" i="4"/>
  <c r="Y157" i="4" s="1"/>
  <c r="Y161" i="4" s="1"/>
  <c r="Y160" i="4" s="1"/>
  <c r="Y154" i="4"/>
  <c r="AB170" i="4"/>
  <c r="AB172" i="4"/>
  <c r="AB173" i="4" s="1"/>
  <c r="AB177" i="4" s="1"/>
  <c r="AB176" i="4" s="1"/>
  <c r="BA172" i="4"/>
  <c r="BA173" i="4" s="1"/>
  <c r="BA177" i="4" s="1"/>
  <c r="BA176" i="4" s="1"/>
  <c r="BA170" i="4"/>
  <c r="AO172" i="4"/>
  <c r="AO173" i="4" s="1"/>
  <c r="AO177" i="4" s="1"/>
  <c r="AO176" i="4" s="1"/>
  <c r="AO170" i="4"/>
  <c r="V202" i="4"/>
  <c r="V204" i="4"/>
  <c r="V205" i="4" s="1"/>
  <c r="V209" i="4" s="1"/>
  <c r="V208" i="4" s="1"/>
  <c r="AD234" i="4"/>
  <c r="AD236" i="4"/>
  <c r="AD237" i="4" s="1"/>
  <c r="AD241" i="4" s="1"/>
  <c r="AD240" i="4" s="1"/>
  <c r="Z138" i="4"/>
  <c r="AJ140" i="4"/>
  <c r="AJ141" i="4" s="1"/>
  <c r="AJ145" i="4" s="1"/>
  <c r="AJ144" i="4" s="1"/>
  <c r="Z156" i="4"/>
  <c r="Z157" i="4" s="1"/>
  <c r="Z161" i="4" s="1"/>
  <c r="Z160" i="4" s="1"/>
  <c r="Z154" i="4"/>
  <c r="I172" i="4"/>
  <c r="I173" i="4" s="1"/>
  <c r="I177" i="4" s="1"/>
  <c r="I176" i="4" s="1"/>
  <c r="I170" i="4"/>
  <c r="AG172" i="4"/>
  <c r="AG173" i="4" s="1"/>
  <c r="AG177" i="4" s="1"/>
  <c r="AG176" i="4" s="1"/>
  <c r="AG170" i="4"/>
  <c r="E172" i="4"/>
  <c r="E173" i="4" s="1"/>
  <c r="E177" i="4" s="1"/>
  <c r="E176" i="4" s="1"/>
  <c r="E170" i="4"/>
  <c r="AT172" i="4"/>
  <c r="AT173" i="4" s="1"/>
  <c r="AT177" i="4" s="1"/>
  <c r="AT176" i="4" s="1"/>
  <c r="AT170" i="4"/>
  <c r="AR202" i="4"/>
  <c r="AR204" i="4"/>
  <c r="AR205" i="4" s="1"/>
  <c r="AR209" i="4" s="1"/>
  <c r="AR208" i="4" s="1"/>
  <c r="S202" i="4"/>
  <c r="S204" i="4"/>
  <c r="S205" i="4" s="1"/>
  <c r="S209" i="4" s="1"/>
  <c r="S208" i="4" s="1"/>
  <c r="AQ202" i="4"/>
  <c r="AQ204" i="4"/>
  <c r="AQ205" i="4" s="1"/>
  <c r="AQ209" i="4" s="1"/>
  <c r="AQ208" i="4" s="1"/>
  <c r="H202" i="4"/>
  <c r="H204" i="4"/>
  <c r="H205" i="4" s="1"/>
  <c r="H209" i="4" s="1"/>
  <c r="H208" i="4" s="1"/>
  <c r="BD220" i="4"/>
  <c r="BD221" i="4" s="1"/>
  <c r="BD225" i="4" s="1"/>
  <c r="BD224" i="4" s="1"/>
  <c r="BD218" i="4"/>
  <c r="AB218" i="4"/>
  <c r="AB220" i="4"/>
  <c r="AB221" i="4" s="1"/>
  <c r="AB225" i="4" s="1"/>
  <c r="AB224" i="4" s="1"/>
  <c r="V218" i="4"/>
  <c r="V220" i="4"/>
  <c r="V221" i="4" s="1"/>
  <c r="V225" i="4" s="1"/>
  <c r="V224" i="4" s="1"/>
  <c r="E236" i="4"/>
  <c r="E237" i="4" s="1"/>
  <c r="E241" i="4" s="1"/>
  <c r="E240" i="4" s="1"/>
  <c r="E234" i="4"/>
  <c r="Q234" i="4"/>
  <c r="Q236" i="4"/>
  <c r="Q237" i="4" s="1"/>
  <c r="Q241" i="4" s="1"/>
  <c r="Q240" i="4" s="1"/>
  <c r="AO234" i="4"/>
  <c r="AO236" i="4"/>
  <c r="AO237" i="4" s="1"/>
  <c r="AO241" i="4" s="1"/>
  <c r="AO240" i="4" s="1"/>
  <c r="BA234" i="4"/>
  <c r="BA236" i="4"/>
  <c r="BA237" i="4" s="1"/>
  <c r="BA241" i="4" s="1"/>
  <c r="BA240" i="4" s="1"/>
  <c r="AH236" i="4"/>
  <c r="AH237" i="4" s="1"/>
  <c r="AH241" i="4" s="1"/>
  <c r="AH240" i="4" s="1"/>
  <c r="AH234" i="4"/>
  <c r="I266" i="4"/>
  <c r="I268" i="4"/>
  <c r="I269" i="4" s="1"/>
  <c r="I273" i="4" s="1"/>
  <c r="I272" i="4" s="1"/>
  <c r="X172" i="4"/>
  <c r="X173" i="4" s="1"/>
  <c r="X177" i="4" s="1"/>
  <c r="X176" i="4" s="1"/>
  <c r="L202" i="4"/>
  <c r="N204" i="4"/>
  <c r="N205" i="4" s="1"/>
  <c r="N209" i="4" s="1"/>
  <c r="N208" i="4" s="1"/>
  <c r="N202" i="4"/>
  <c r="F236" i="4"/>
  <c r="F237" i="4" s="1"/>
  <c r="F241" i="4" s="1"/>
  <c r="F240" i="4" s="1"/>
  <c r="F234" i="4"/>
  <c r="BB234" i="4"/>
  <c r="BB236" i="4"/>
  <c r="BB237" i="4" s="1"/>
  <c r="BB241" i="4" s="1"/>
  <c r="BB240" i="4" s="1"/>
  <c r="AC236" i="4"/>
  <c r="AC237" i="4" s="1"/>
  <c r="AC241" i="4" s="1"/>
  <c r="AC240" i="4" s="1"/>
  <c r="AC234" i="4"/>
  <c r="AI236" i="4"/>
  <c r="AI237" i="4" s="1"/>
  <c r="AI241" i="4" s="1"/>
  <c r="AI240" i="4" s="1"/>
  <c r="AI234" i="4"/>
  <c r="G170" i="4"/>
  <c r="AE170" i="4"/>
  <c r="BC170" i="4"/>
  <c r="I202" i="4"/>
  <c r="I204" i="4"/>
  <c r="I205" i="4" s="1"/>
  <c r="I209" i="4" s="1"/>
  <c r="I208" i="4" s="1"/>
  <c r="U202" i="4"/>
  <c r="U204" i="4"/>
  <c r="U205" i="4" s="1"/>
  <c r="U209" i="4" s="1"/>
  <c r="U208" i="4" s="1"/>
  <c r="AG202" i="4"/>
  <c r="AG204" i="4"/>
  <c r="AG205" i="4" s="1"/>
  <c r="AG209" i="4" s="1"/>
  <c r="AG208" i="4" s="1"/>
  <c r="AS202" i="4"/>
  <c r="AS204" i="4"/>
  <c r="AS205" i="4" s="1"/>
  <c r="AS209" i="4" s="1"/>
  <c r="AS208" i="4" s="1"/>
  <c r="AI202" i="4"/>
  <c r="AI204" i="4"/>
  <c r="AI205" i="4" s="1"/>
  <c r="AI209" i="4" s="1"/>
  <c r="AI208" i="4" s="1"/>
  <c r="G236" i="4"/>
  <c r="G237" i="4" s="1"/>
  <c r="G241" i="4" s="1"/>
  <c r="G240" i="4" s="1"/>
  <c r="G234" i="4"/>
  <c r="H170" i="4"/>
  <c r="AF170" i="4"/>
  <c r="BD170" i="4"/>
  <c r="AZ170" i="4"/>
  <c r="AZ172" i="4"/>
  <c r="AZ173" i="4" s="1"/>
  <c r="AZ177" i="4" s="1"/>
  <c r="AZ176" i="4" s="1"/>
  <c r="AK202" i="4"/>
  <c r="AK204" i="4"/>
  <c r="AK205" i="4" s="1"/>
  <c r="AK209" i="4" s="1"/>
  <c r="AK208" i="4" s="1"/>
  <c r="AB204" i="4"/>
  <c r="AB205" i="4" s="1"/>
  <c r="AB209" i="4" s="1"/>
  <c r="AB208" i="4" s="1"/>
  <c r="W218" i="4"/>
  <c r="W220" i="4"/>
  <c r="W221" i="4" s="1"/>
  <c r="W225" i="4" s="1"/>
  <c r="W224" i="4" s="1"/>
  <c r="AU218" i="4"/>
  <c r="AU220" i="4"/>
  <c r="AU221" i="4" s="1"/>
  <c r="AU225" i="4" s="1"/>
  <c r="AU224" i="4" s="1"/>
  <c r="AR220" i="4"/>
  <c r="AR221" i="4" s="1"/>
  <c r="AR225" i="4" s="1"/>
  <c r="AR224" i="4" s="1"/>
  <c r="AR218" i="4"/>
  <c r="AM218" i="4"/>
  <c r="AM220" i="4"/>
  <c r="AM221" i="4" s="1"/>
  <c r="AM225" i="4" s="1"/>
  <c r="AM224" i="4" s="1"/>
  <c r="AK236" i="4"/>
  <c r="AK237" i="4" s="1"/>
  <c r="AK241" i="4" s="1"/>
  <c r="AK240" i="4" s="1"/>
  <c r="AK234" i="4"/>
  <c r="K202" i="4"/>
  <c r="K204" i="4"/>
  <c r="K205" i="4" s="1"/>
  <c r="K209" i="4" s="1"/>
  <c r="K208" i="4" s="1"/>
  <c r="X202" i="4"/>
  <c r="AH204" i="4"/>
  <c r="AH205" i="4" s="1"/>
  <c r="AH209" i="4" s="1"/>
  <c r="AH208" i="4" s="1"/>
  <c r="AN218" i="4"/>
  <c r="AN220" i="4"/>
  <c r="AN221" i="4" s="1"/>
  <c r="AN225" i="4" s="1"/>
  <c r="AN224" i="4" s="1"/>
  <c r="AS234" i="4"/>
  <c r="AS236" i="4"/>
  <c r="AS237" i="4" s="1"/>
  <c r="AS241" i="4" s="1"/>
  <c r="AS240" i="4" s="1"/>
  <c r="AM234" i="4"/>
  <c r="AM236" i="4"/>
  <c r="AM237" i="4" s="1"/>
  <c r="AM241" i="4" s="1"/>
  <c r="AM240" i="4" s="1"/>
  <c r="AH172" i="4"/>
  <c r="AH173" i="4" s="1"/>
  <c r="AH177" i="4" s="1"/>
  <c r="AH176" i="4" s="1"/>
  <c r="AH170" i="4"/>
  <c r="M202" i="4"/>
  <c r="M204" i="4"/>
  <c r="M205" i="4" s="1"/>
  <c r="M209" i="4" s="1"/>
  <c r="M208" i="4" s="1"/>
  <c r="AS218" i="4"/>
  <c r="AS220" i="4"/>
  <c r="AS221" i="4" s="1"/>
  <c r="AS225" i="4" s="1"/>
  <c r="AS224" i="4" s="1"/>
  <c r="AO220" i="4"/>
  <c r="AO221" i="4" s="1"/>
  <c r="AO225" i="4" s="1"/>
  <c r="AO224" i="4" s="1"/>
  <c r="AO218" i="4"/>
  <c r="AT236" i="4"/>
  <c r="AT237" i="4" s="1"/>
  <c r="AT241" i="4" s="1"/>
  <c r="AT240" i="4" s="1"/>
  <c r="AT234" i="4"/>
  <c r="AA252" i="4"/>
  <c r="AA253" i="4" s="1"/>
  <c r="AA257" i="4" s="1"/>
  <c r="AA256" i="4" s="1"/>
  <c r="AA250" i="4"/>
  <c r="AJ172" i="4"/>
  <c r="AJ173" i="4" s="1"/>
  <c r="AJ177" i="4" s="1"/>
  <c r="AJ176" i="4" s="1"/>
  <c r="AJ202" i="4"/>
  <c r="AY218" i="4"/>
  <c r="AY220" i="4"/>
  <c r="AY221" i="4" s="1"/>
  <c r="AY225" i="4" s="1"/>
  <c r="AY224" i="4" s="1"/>
  <c r="Q220" i="4"/>
  <c r="Q221" i="4" s="1"/>
  <c r="Q225" i="4" s="1"/>
  <c r="Q224" i="4" s="1"/>
  <c r="P236" i="4"/>
  <c r="P237" i="4" s="1"/>
  <c r="P241" i="4" s="1"/>
  <c r="P240" i="4" s="1"/>
  <c r="P234" i="4"/>
  <c r="I234" i="4"/>
  <c r="AN236" i="4"/>
  <c r="AN237" i="4" s="1"/>
  <c r="AN241" i="4" s="1"/>
  <c r="AN240" i="4" s="1"/>
  <c r="AD218" i="4"/>
  <c r="AD220" i="4"/>
  <c r="AD221" i="4" s="1"/>
  <c r="AD225" i="4" s="1"/>
  <c r="AD224" i="4" s="1"/>
  <c r="Y234" i="4"/>
  <c r="L172" i="4"/>
  <c r="L173" i="4" s="1"/>
  <c r="L177" i="4" s="1"/>
  <c r="L176" i="4" s="1"/>
  <c r="AP172" i="4"/>
  <c r="AP173" i="4" s="1"/>
  <c r="AP177" i="4" s="1"/>
  <c r="AP176" i="4" s="1"/>
  <c r="O204" i="4"/>
  <c r="O205" i="4" s="1"/>
  <c r="O209" i="4" s="1"/>
  <c r="O208" i="4" s="1"/>
  <c r="O202" i="4"/>
  <c r="AA204" i="4"/>
  <c r="AA205" i="4" s="1"/>
  <c r="AA209" i="4" s="1"/>
  <c r="AA208" i="4" s="1"/>
  <c r="AA202" i="4"/>
  <c r="AM204" i="4"/>
  <c r="AM205" i="4" s="1"/>
  <c r="AM209" i="4" s="1"/>
  <c r="AM208" i="4" s="1"/>
  <c r="AM202" i="4"/>
  <c r="AY204" i="4"/>
  <c r="AY205" i="4" s="1"/>
  <c r="AY209" i="4" s="1"/>
  <c r="AY208" i="4" s="1"/>
  <c r="AY202" i="4"/>
  <c r="AF220" i="4"/>
  <c r="AF221" i="4" s="1"/>
  <c r="AF225" i="4" s="1"/>
  <c r="AF224" i="4" s="1"/>
  <c r="AF218" i="4"/>
  <c r="U218" i="4"/>
  <c r="U220" i="4"/>
  <c r="U221" i="4" s="1"/>
  <c r="U225" i="4" s="1"/>
  <c r="U224" i="4" s="1"/>
  <c r="T218" i="4"/>
  <c r="Z234" i="4"/>
  <c r="AU236" i="4"/>
  <c r="AU237" i="4" s="1"/>
  <c r="AU241" i="4" s="1"/>
  <c r="AU240" i="4" s="1"/>
  <c r="T170" i="4"/>
  <c r="AR170" i="4"/>
  <c r="AC220" i="4"/>
  <c r="AC221" i="4" s="1"/>
  <c r="AC225" i="4" s="1"/>
  <c r="AC224" i="4" s="1"/>
  <c r="AC218" i="4"/>
  <c r="BA220" i="4"/>
  <c r="BA221" i="4" s="1"/>
  <c r="BA225" i="4" s="1"/>
  <c r="BA224" i="4" s="1"/>
  <c r="BA218" i="4"/>
  <c r="AG220" i="4"/>
  <c r="AG221" i="4" s="1"/>
  <c r="AG225" i="4" s="1"/>
  <c r="AG224" i="4" s="1"/>
  <c r="AG218" i="4"/>
  <c r="AI220" i="4"/>
  <c r="AI221" i="4" s="1"/>
  <c r="AI225" i="4" s="1"/>
  <c r="AI224" i="4" s="1"/>
  <c r="AL236" i="4"/>
  <c r="AL237" i="4" s="1"/>
  <c r="AL241" i="4" s="1"/>
  <c r="AL240" i="4" s="1"/>
  <c r="AL234" i="4"/>
  <c r="W202" i="4"/>
  <c r="W204" i="4"/>
  <c r="W205" i="4" s="1"/>
  <c r="W209" i="4" s="1"/>
  <c r="W208" i="4" s="1"/>
  <c r="AU202" i="4"/>
  <c r="AU204" i="4"/>
  <c r="AU205" i="4" s="1"/>
  <c r="AU209" i="4" s="1"/>
  <c r="AU208" i="4" s="1"/>
  <c r="AQ220" i="4"/>
  <c r="AQ221" i="4" s="1"/>
  <c r="AQ225" i="4" s="1"/>
  <c r="AQ224" i="4" s="1"/>
  <c r="AQ218" i="4"/>
  <c r="BC220" i="4"/>
  <c r="BC221" i="4" s="1"/>
  <c r="BC225" i="4" s="1"/>
  <c r="BC224" i="4" s="1"/>
  <c r="BC218" i="4"/>
  <c r="AV218" i="4"/>
  <c r="X236" i="4"/>
  <c r="X237" i="4" s="1"/>
  <c r="X241" i="4" s="1"/>
  <c r="X240" i="4" s="1"/>
  <c r="X234" i="4"/>
  <c r="AV236" i="4"/>
  <c r="AV237" i="4" s="1"/>
  <c r="AV241" i="4" s="1"/>
  <c r="AV240" i="4" s="1"/>
  <c r="AK220" i="4"/>
  <c r="AK221" i="4" s="1"/>
  <c r="AK225" i="4" s="1"/>
  <c r="AK224" i="4" s="1"/>
  <c r="AK218" i="4"/>
  <c r="X220" i="4"/>
  <c r="X221" i="4" s="1"/>
  <c r="X225" i="4" s="1"/>
  <c r="X224" i="4" s="1"/>
  <c r="X218" i="4"/>
  <c r="AW218" i="4"/>
  <c r="R236" i="4"/>
  <c r="R237" i="4" s="1"/>
  <c r="R241" i="4" s="1"/>
  <c r="R240" i="4" s="1"/>
  <c r="R234" i="4"/>
  <c r="AP236" i="4"/>
  <c r="AP237" i="4" s="1"/>
  <c r="AP241" i="4" s="1"/>
  <c r="AP240" i="4" s="1"/>
  <c r="AP234" i="4"/>
  <c r="AG234" i="4"/>
  <c r="AG236" i="4"/>
  <c r="AG237" i="4" s="1"/>
  <c r="AG241" i="4" s="1"/>
  <c r="AG240" i="4" s="1"/>
  <c r="AF234" i="4"/>
  <c r="AD252" i="4"/>
  <c r="AD253" i="4" s="1"/>
  <c r="AD257" i="4" s="1"/>
  <c r="AD256" i="4" s="1"/>
  <c r="AD250" i="4"/>
  <c r="AZ250" i="4"/>
  <c r="AZ252" i="4"/>
  <c r="AZ253" i="4" s="1"/>
  <c r="AZ257" i="4" s="1"/>
  <c r="AZ256" i="4" s="1"/>
  <c r="AM252" i="4"/>
  <c r="AM253" i="4" s="1"/>
  <c r="AM257" i="4" s="1"/>
  <c r="AM256" i="4" s="1"/>
  <c r="AM250" i="4"/>
  <c r="AA282" i="4"/>
  <c r="AA284" i="4"/>
  <c r="AA285" i="4" s="1"/>
  <c r="AA289" i="4" s="1"/>
  <c r="AA288" i="4" s="1"/>
  <c r="E202" i="4"/>
  <c r="AC202" i="4"/>
  <c r="AW202" i="4"/>
  <c r="AW204" i="4"/>
  <c r="AW205" i="4" s="1"/>
  <c r="AW209" i="4" s="1"/>
  <c r="AW208" i="4" s="1"/>
  <c r="AX218" i="4"/>
  <c r="AX234" i="4"/>
  <c r="AX236" i="4"/>
  <c r="AX237" i="4" s="1"/>
  <c r="AX241" i="4" s="1"/>
  <c r="AX240" i="4" s="1"/>
  <c r="U234" i="4"/>
  <c r="U236" i="4"/>
  <c r="U237" i="4" s="1"/>
  <c r="U241" i="4" s="1"/>
  <c r="U240" i="4" s="1"/>
  <c r="AJ236" i="4"/>
  <c r="AJ237" i="4" s="1"/>
  <c r="AJ241" i="4" s="1"/>
  <c r="AJ240" i="4" s="1"/>
  <c r="AJ234" i="4"/>
  <c r="H236" i="4"/>
  <c r="H237" i="4" s="1"/>
  <c r="H241" i="4" s="1"/>
  <c r="H240" i="4" s="1"/>
  <c r="V250" i="4"/>
  <c r="V252" i="4"/>
  <c r="V253" i="4" s="1"/>
  <c r="V257" i="4" s="1"/>
  <c r="V256" i="4" s="1"/>
  <c r="AH252" i="4"/>
  <c r="AH253" i="4" s="1"/>
  <c r="AH257" i="4" s="1"/>
  <c r="AH256" i="4" s="1"/>
  <c r="AH250" i="4"/>
  <c r="G252" i="4"/>
  <c r="G253" i="4" s="1"/>
  <c r="G257" i="4" s="1"/>
  <c r="G256" i="4" s="1"/>
  <c r="G250" i="4"/>
  <c r="AE252" i="4"/>
  <c r="AE253" i="4" s="1"/>
  <c r="AE257" i="4" s="1"/>
  <c r="AE256" i="4" s="1"/>
  <c r="AE250" i="4"/>
  <c r="Q268" i="4"/>
  <c r="Q269" i="4" s="1"/>
  <c r="Q273" i="4" s="1"/>
  <c r="Q272" i="4" s="1"/>
  <c r="S218" i="4"/>
  <c r="V234" i="4"/>
  <c r="V236" i="4"/>
  <c r="V237" i="4" s="1"/>
  <c r="V241" i="4" s="1"/>
  <c r="V240" i="4" s="1"/>
  <c r="AY234" i="4"/>
  <c r="AI252" i="4"/>
  <c r="AI253" i="4" s="1"/>
  <c r="AI257" i="4" s="1"/>
  <c r="AI256" i="4" s="1"/>
  <c r="AI250" i="4"/>
  <c r="I250" i="4"/>
  <c r="I252" i="4"/>
  <c r="I253" i="4" s="1"/>
  <c r="I257" i="4" s="1"/>
  <c r="I256" i="4" s="1"/>
  <c r="J252" i="4"/>
  <c r="J253" i="4" s="1"/>
  <c r="J257" i="4" s="1"/>
  <c r="J256" i="4" s="1"/>
  <c r="J250" i="4"/>
  <c r="AK252" i="4"/>
  <c r="AK253" i="4" s="1"/>
  <c r="AK257" i="4" s="1"/>
  <c r="AK256" i="4" s="1"/>
  <c r="AK250" i="4"/>
  <c r="F250" i="4"/>
  <c r="F252" i="4"/>
  <c r="F253" i="4" s="1"/>
  <c r="F257" i="4" s="1"/>
  <c r="F256" i="4" s="1"/>
  <c r="AV250" i="4"/>
  <c r="AV252" i="4"/>
  <c r="AV253" i="4" s="1"/>
  <c r="AV257" i="4" s="1"/>
  <c r="AV256" i="4" s="1"/>
  <c r="AP250" i="4"/>
  <c r="AP252" i="4"/>
  <c r="AP253" i="4" s="1"/>
  <c r="AP257" i="4" s="1"/>
  <c r="AP256" i="4" s="1"/>
  <c r="AC266" i="4"/>
  <c r="AC268" i="4"/>
  <c r="AC269" i="4" s="1"/>
  <c r="AC273" i="4" s="1"/>
  <c r="AC272" i="4" s="1"/>
  <c r="AO266" i="4"/>
  <c r="AO268" i="4"/>
  <c r="AO269" i="4" s="1"/>
  <c r="AO273" i="4" s="1"/>
  <c r="AO272" i="4" s="1"/>
  <c r="Y268" i="4"/>
  <c r="Y269" i="4" s="1"/>
  <c r="Y273" i="4" s="1"/>
  <c r="Y272" i="4" s="1"/>
  <c r="Y266" i="4"/>
  <c r="AY268" i="4"/>
  <c r="AY269" i="4" s="1"/>
  <c r="AY273" i="4" s="1"/>
  <c r="AY272" i="4" s="1"/>
  <c r="AY266" i="4"/>
  <c r="BA268" i="4"/>
  <c r="BA269" i="4" s="1"/>
  <c r="BA273" i="4" s="1"/>
  <c r="BA272" i="4" s="1"/>
  <c r="Y220" i="4"/>
  <c r="Y221" i="4" s="1"/>
  <c r="Y225" i="4" s="1"/>
  <c r="Y224" i="4" s="1"/>
  <c r="Y218" i="4"/>
  <c r="BC234" i="4"/>
  <c r="M252" i="4"/>
  <c r="M253" i="4" s="1"/>
  <c r="M257" i="4" s="1"/>
  <c r="M256" i="4" s="1"/>
  <c r="M250" i="4"/>
  <c r="Y252" i="4"/>
  <c r="Y253" i="4" s="1"/>
  <c r="Y257" i="4" s="1"/>
  <c r="Y256" i="4" s="1"/>
  <c r="Y250" i="4"/>
  <c r="N252" i="4"/>
  <c r="N253" i="4" s="1"/>
  <c r="N257" i="4" s="1"/>
  <c r="N256" i="4" s="1"/>
  <c r="N250" i="4"/>
  <c r="K250" i="4"/>
  <c r="K252" i="4"/>
  <c r="K253" i="4" s="1"/>
  <c r="K257" i="4" s="1"/>
  <c r="K256" i="4" s="1"/>
  <c r="F266" i="4"/>
  <c r="F268" i="4"/>
  <c r="F269" i="4" s="1"/>
  <c r="F273" i="4" s="1"/>
  <c r="F272" i="4" s="1"/>
  <c r="AD266" i="4"/>
  <c r="AD268" i="4"/>
  <c r="AD269" i="4" s="1"/>
  <c r="AD273" i="4" s="1"/>
  <c r="AD272" i="4" s="1"/>
  <c r="AP266" i="4"/>
  <c r="AP268" i="4"/>
  <c r="AP269" i="4" s="1"/>
  <c r="AP273" i="4" s="1"/>
  <c r="AP272" i="4" s="1"/>
  <c r="G204" i="4"/>
  <c r="G205" i="4" s="1"/>
  <c r="G209" i="4" s="1"/>
  <c r="G208" i="4" s="1"/>
  <c r="AE204" i="4"/>
  <c r="AE205" i="4" s="1"/>
  <c r="AE209" i="4" s="1"/>
  <c r="AE208" i="4" s="1"/>
  <c r="BC204" i="4"/>
  <c r="BC205" i="4" s="1"/>
  <c r="BC209" i="4" s="1"/>
  <c r="BC208" i="4" s="1"/>
  <c r="AL220" i="4"/>
  <c r="AL221" i="4" s="1"/>
  <c r="AL225" i="4" s="1"/>
  <c r="AL224" i="4" s="1"/>
  <c r="AL218" i="4"/>
  <c r="AE218" i="4"/>
  <c r="AA218" i="4"/>
  <c r="AA220" i="4"/>
  <c r="AA221" i="4" s="1"/>
  <c r="AA225" i="4" s="1"/>
  <c r="AA224" i="4" s="1"/>
  <c r="S236" i="4"/>
  <c r="S237" i="4" s="1"/>
  <c r="S241" i="4" s="1"/>
  <c r="S240" i="4" s="1"/>
  <c r="S234" i="4"/>
  <c r="AE234" i="4"/>
  <c r="AE236" i="4"/>
  <c r="AE237" i="4" s="1"/>
  <c r="AE241" i="4" s="1"/>
  <c r="AE240" i="4" s="1"/>
  <c r="J268" i="4"/>
  <c r="J269" i="4" s="1"/>
  <c r="J273" i="4" s="1"/>
  <c r="J272" i="4" s="1"/>
  <c r="J266" i="4"/>
  <c r="Q202" i="4"/>
  <c r="AO202" i="4"/>
  <c r="T236" i="4"/>
  <c r="T237" i="4" s="1"/>
  <c r="T241" i="4" s="1"/>
  <c r="T240" i="4" s="1"/>
  <c r="T234" i="4"/>
  <c r="AR234" i="4"/>
  <c r="AR236" i="4"/>
  <c r="AR237" i="4" s="1"/>
  <c r="AR241" i="4" s="1"/>
  <c r="AR240" i="4" s="1"/>
  <c r="BD236" i="4"/>
  <c r="BD237" i="4" s="1"/>
  <c r="BD241" i="4" s="1"/>
  <c r="BD240" i="4" s="1"/>
  <c r="BD234" i="4"/>
  <c r="H266" i="4"/>
  <c r="H268" i="4"/>
  <c r="H269" i="4" s="1"/>
  <c r="H273" i="4" s="1"/>
  <c r="H272" i="4" s="1"/>
  <c r="AV280" i="4"/>
  <c r="AV283" i="4"/>
  <c r="J234" i="4"/>
  <c r="O252" i="4"/>
  <c r="O253" i="4" s="1"/>
  <c r="O257" i="4" s="1"/>
  <c r="O256" i="4" s="1"/>
  <c r="O250" i="4"/>
  <c r="P252" i="4"/>
  <c r="P253" i="4" s="1"/>
  <c r="P257" i="4" s="1"/>
  <c r="P256" i="4" s="1"/>
  <c r="P250" i="4"/>
  <c r="AY252" i="4"/>
  <c r="AY253" i="4" s="1"/>
  <c r="AY257" i="4" s="1"/>
  <c r="AY256" i="4" s="1"/>
  <c r="AY250" i="4"/>
  <c r="AX250" i="4"/>
  <c r="V268" i="4"/>
  <c r="V269" i="4" s="1"/>
  <c r="V273" i="4" s="1"/>
  <c r="V272" i="4" s="1"/>
  <c r="V266" i="4"/>
  <c r="AT268" i="4"/>
  <c r="AT269" i="4" s="1"/>
  <c r="AT273" i="4" s="1"/>
  <c r="AT272" i="4" s="1"/>
  <c r="AT266" i="4"/>
  <c r="AF280" i="4"/>
  <c r="AF283" i="4"/>
  <c r="AN252" i="4"/>
  <c r="AN253" i="4" s="1"/>
  <c r="AN257" i="4" s="1"/>
  <c r="AN256" i="4" s="1"/>
  <c r="AN250" i="4"/>
  <c r="AS316" i="4"/>
  <c r="AS317" i="4" s="1"/>
  <c r="AS321" i="4" s="1"/>
  <c r="AS320" i="4" s="1"/>
  <c r="AS314" i="4"/>
  <c r="K236" i="4"/>
  <c r="K237" i="4" s="1"/>
  <c r="K241" i="4" s="1"/>
  <c r="K240" i="4" s="1"/>
  <c r="K234" i="4"/>
  <c r="W236" i="4"/>
  <c r="W237" i="4" s="1"/>
  <c r="W241" i="4" s="1"/>
  <c r="W240" i="4" s="1"/>
  <c r="W234" i="4"/>
  <c r="AB234" i="4"/>
  <c r="AB236" i="4"/>
  <c r="AB237" i="4" s="1"/>
  <c r="AB241" i="4" s="1"/>
  <c r="AB240" i="4" s="1"/>
  <c r="BB252" i="4"/>
  <c r="BB253" i="4" s="1"/>
  <c r="BB257" i="4" s="1"/>
  <c r="BB256" i="4" s="1"/>
  <c r="BB250" i="4"/>
  <c r="AU252" i="4"/>
  <c r="AU253" i="4" s="1"/>
  <c r="AU257" i="4" s="1"/>
  <c r="AU256" i="4" s="1"/>
  <c r="AB266" i="4"/>
  <c r="AB268" i="4"/>
  <c r="AB269" i="4" s="1"/>
  <c r="AB273" i="4" s="1"/>
  <c r="AB272" i="4" s="1"/>
  <c r="E250" i="4"/>
  <c r="E252" i="4"/>
  <c r="E253" i="4" s="1"/>
  <c r="E257" i="4" s="1"/>
  <c r="E256" i="4" s="1"/>
  <c r="AQ250" i="4"/>
  <c r="AQ252" i="4"/>
  <c r="AQ253" i="4" s="1"/>
  <c r="AQ257" i="4" s="1"/>
  <c r="AQ256" i="4" s="1"/>
  <c r="R252" i="4"/>
  <c r="R253" i="4" s="1"/>
  <c r="R257" i="4" s="1"/>
  <c r="R256" i="4" s="1"/>
  <c r="R250" i="4"/>
  <c r="AR266" i="4"/>
  <c r="AR268" i="4"/>
  <c r="AR269" i="4" s="1"/>
  <c r="AR273" i="4" s="1"/>
  <c r="AR272" i="4" s="1"/>
  <c r="AS252" i="4"/>
  <c r="AS253" i="4" s="1"/>
  <c r="AS257" i="4" s="1"/>
  <c r="AS256" i="4" s="1"/>
  <c r="AS250" i="4"/>
  <c r="Z250" i="4"/>
  <c r="Z252" i="4"/>
  <c r="Z253" i="4" s="1"/>
  <c r="Z257" i="4" s="1"/>
  <c r="Z256" i="4" s="1"/>
  <c r="U250" i="4"/>
  <c r="U252" i="4"/>
  <c r="U253" i="4" s="1"/>
  <c r="U257" i="4" s="1"/>
  <c r="U256" i="4" s="1"/>
  <c r="AS266" i="4"/>
  <c r="AS268" i="4"/>
  <c r="AS269" i="4" s="1"/>
  <c r="AS273" i="4" s="1"/>
  <c r="AS272" i="4" s="1"/>
  <c r="AN266" i="4"/>
  <c r="AN268" i="4"/>
  <c r="AN269" i="4" s="1"/>
  <c r="AN273" i="4" s="1"/>
  <c r="AN272" i="4" s="1"/>
  <c r="AG266" i="4"/>
  <c r="AG268" i="4"/>
  <c r="AG269" i="4" s="1"/>
  <c r="AG273" i="4" s="1"/>
  <c r="AG272" i="4" s="1"/>
  <c r="AJ282" i="4"/>
  <c r="AJ284" i="4"/>
  <c r="AJ285" i="4" s="1"/>
  <c r="AJ289" i="4" s="1"/>
  <c r="AJ288" i="4" s="1"/>
  <c r="T283" i="4"/>
  <c r="T280" i="4"/>
  <c r="AW236" i="4"/>
  <c r="AW237" i="4" s="1"/>
  <c r="AW241" i="4" s="1"/>
  <c r="AW240" i="4" s="1"/>
  <c r="AW234" i="4"/>
  <c r="AT252" i="4"/>
  <c r="AT253" i="4" s="1"/>
  <c r="AT257" i="4" s="1"/>
  <c r="AT256" i="4" s="1"/>
  <c r="AT250" i="4"/>
  <c r="O268" i="4"/>
  <c r="O269" i="4" s="1"/>
  <c r="O273" i="4" s="1"/>
  <c r="O272" i="4" s="1"/>
  <c r="O266" i="4"/>
  <c r="AA268" i="4"/>
  <c r="AA269" i="4" s="1"/>
  <c r="AA273" i="4" s="1"/>
  <c r="AA272" i="4" s="1"/>
  <c r="AA266" i="4"/>
  <c r="AM268" i="4"/>
  <c r="AM269" i="4" s="1"/>
  <c r="AM273" i="4" s="1"/>
  <c r="AM272" i="4" s="1"/>
  <c r="AM266" i="4"/>
  <c r="BB266" i="4"/>
  <c r="BB268" i="4"/>
  <c r="BB269" i="4" s="1"/>
  <c r="BB273" i="4" s="1"/>
  <c r="BB272" i="4" s="1"/>
  <c r="O236" i="4"/>
  <c r="O237" i="4" s="1"/>
  <c r="O241" i="4" s="1"/>
  <c r="O240" i="4" s="1"/>
  <c r="O234" i="4"/>
  <c r="H250" i="4"/>
  <c r="H252" i="4"/>
  <c r="H253" i="4" s="1"/>
  <c r="H257" i="4" s="1"/>
  <c r="H256" i="4" s="1"/>
  <c r="BD250" i="4"/>
  <c r="BD252" i="4"/>
  <c r="BD253" i="4" s="1"/>
  <c r="BD257" i="4" s="1"/>
  <c r="BD256" i="4" s="1"/>
  <c r="AB250" i="4"/>
  <c r="AB252" i="4"/>
  <c r="AB253" i="4" s="1"/>
  <c r="AB257" i="4" s="1"/>
  <c r="AB256" i="4" s="1"/>
  <c r="AG250" i="4"/>
  <c r="AG252" i="4"/>
  <c r="AG253" i="4" s="1"/>
  <c r="AG257" i="4" s="1"/>
  <c r="AG256" i="4" s="1"/>
  <c r="S250" i="4"/>
  <c r="AZ266" i="4"/>
  <c r="AZ268" i="4"/>
  <c r="AZ269" i="4" s="1"/>
  <c r="AZ273" i="4" s="1"/>
  <c r="AZ272" i="4" s="1"/>
  <c r="AI266" i="4"/>
  <c r="AI268" i="4"/>
  <c r="AI269" i="4" s="1"/>
  <c r="AI273" i="4" s="1"/>
  <c r="AI272" i="4" s="1"/>
  <c r="K266" i="4"/>
  <c r="K268" i="4"/>
  <c r="K269" i="4" s="1"/>
  <c r="K273" i="4" s="1"/>
  <c r="K272" i="4" s="1"/>
  <c r="T266" i="4"/>
  <c r="T268" i="4"/>
  <c r="T269" i="4" s="1"/>
  <c r="T273" i="4" s="1"/>
  <c r="T272" i="4" s="1"/>
  <c r="M283" i="4"/>
  <c r="M280" i="4"/>
  <c r="Y283" i="4"/>
  <c r="Y280" i="4"/>
  <c r="AK283" i="4"/>
  <c r="AK280" i="4"/>
  <c r="AW283" i="4"/>
  <c r="AW280" i="4"/>
  <c r="AB284" i="4"/>
  <c r="AB285" i="4" s="1"/>
  <c r="AB289" i="4" s="1"/>
  <c r="AB288" i="4" s="1"/>
  <c r="AB282" i="4"/>
  <c r="AM283" i="4"/>
  <c r="AQ316" i="4"/>
  <c r="AQ317" i="4" s="1"/>
  <c r="AQ321" i="4" s="1"/>
  <c r="AQ320" i="4" s="1"/>
  <c r="AQ314" i="4"/>
  <c r="N268" i="4"/>
  <c r="N269" i="4" s="1"/>
  <c r="N273" i="4" s="1"/>
  <c r="N272" i="4" s="1"/>
  <c r="N266" i="4"/>
  <c r="M266" i="4"/>
  <c r="U266" i="4"/>
  <c r="U268" i="4"/>
  <c r="U269" i="4" s="1"/>
  <c r="U273" i="4" s="1"/>
  <c r="U272" i="4" s="1"/>
  <c r="N282" i="4"/>
  <c r="N284" i="4"/>
  <c r="N285" i="4" s="1"/>
  <c r="N289" i="4" s="1"/>
  <c r="N288" i="4" s="1"/>
  <c r="Z283" i="4"/>
  <c r="Z280" i="4"/>
  <c r="AL283" i="4"/>
  <c r="AL280" i="4"/>
  <c r="AX283" i="4"/>
  <c r="AX280" i="4"/>
  <c r="R266" i="4"/>
  <c r="R268" i="4"/>
  <c r="R269" i="4" s="1"/>
  <c r="R273" i="4" s="1"/>
  <c r="R272" i="4" s="1"/>
  <c r="O280" i="4"/>
  <c r="O283" i="4"/>
  <c r="BB282" i="4"/>
  <c r="BB284" i="4"/>
  <c r="BB285" i="4" s="1"/>
  <c r="BB289" i="4" s="1"/>
  <c r="BB288" i="4" s="1"/>
  <c r="AG316" i="4"/>
  <c r="AG317" i="4" s="1"/>
  <c r="AG321" i="4" s="1"/>
  <c r="AG320" i="4" s="1"/>
  <c r="AG314" i="4"/>
  <c r="S268" i="4"/>
  <c r="S269" i="4" s="1"/>
  <c r="S273" i="4" s="1"/>
  <c r="S272" i="4" s="1"/>
  <c r="S266" i="4"/>
  <c r="AF266" i="4"/>
  <c r="AF268" i="4"/>
  <c r="AF269" i="4" s="1"/>
  <c r="AF273" i="4" s="1"/>
  <c r="AF272" i="4" s="1"/>
  <c r="AH316" i="4"/>
  <c r="AH317" i="4" s="1"/>
  <c r="AH321" i="4" s="1"/>
  <c r="AH320" i="4" s="1"/>
  <c r="AH314" i="4"/>
  <c r="AJ316" i="4"/>
  <c r="AJ317" i="4" s="1"/>
  <c r="AJ321" i="4" s="1"/>
  <c r="AJ320" i="4" s="1"/>
  <c r="AJ314" i="4"/>
  <c r="AJ250" i="4"/>
  <c r="BA250" i="4"/>
  <c r="AU266" i="4"/>
  <c r="AU268" i="4"/>
  <c r="AU269" i="4" s="1"/>
  <c r="AU273" i="4" s="1"/>
  <c r="AU272" i="4" s="1"/>
  <c r="AX268" i="4"/>
  <c r="AX269" i="4" s="1"/>
  <c r="AX273" i="4" s="1"/>
  <c r="AX272" i="4" s="1"/>
  <c r="F280" i="4"/>
  <c r="F283" i="4"/>
  <c r="AY280" i="4"/>
  <c r="AY283" i="4"/>
  <c r="W266" i="4"/>
  <c r="W268" i="4"/>
  <c r="W269" i="4" s="1"/>
  <c r="W273" i="4" s="1"/>
  <c r="W272" i="4" s="1"/>
  <c r="AL268" i="4"/>
  <c r="AL269" i="4" s="1"/>
  <c r="AL273" i="4" s="1"/>
  <c r="AL272" i="4" s="1"/>
  <c r="AL266" i="4"/>
  <c r="G280" i="4"/>
  <c r="G283" i="4"/>
  <c r="S280" i="4"/>
  <c r="S283" i="4"/>
  <c r="AE280" i="4"/>
  <c r="AE283" i="4"/>
  <c r="AQ280" i="4"/>
  <c r="AQ283" i="4"/>
  <c r="BC280" i="4"/>
  <c r="BC283" i="4"/>
  <c r="G266" i="4"/>
  <c r="G268" i="4"/>
  <c r="G269" i="4" s="1"/>
  <c r="G273" i="4" s="1"/>
  <c r="G272" i="4" s="1"/>
  <c r="AE266" i="4"/>
  <c r="AE268" i="4"/>
  <c r="AE269" i="4" s="1"/>
  <c r="AE273" i="4" s="1"/>
  <c r="AE272" i="4" s="1"/>
  <c r="AQ268" i="4"/>
  <c r="AQ269" i="4" s="1"/>
  <c r="AQ273" i="4" s="1"/>
  <c r="AQ272" i="4" s="1"/>
  <c r="AQ266" i="4"/>
  <c r="BC266" i="4"/>
  <c r="BC268" i="4"/>
  <c r="BC269" i="4" s="1"/>
  <c r="BC273" i="4" s="1"/>
  <c r="BC272" i="4" s="1"/>
  <c r="AW266" i="4"/>
  <c r="BD266" i="4"/>
  <c r="BD268" i="4"/>
  <c r="BD269" i="4" s="1"/>
  <c r="BD273" i="4" s="1"/>
  <c r="BD272" i="4" s="1"/>
  <c r="H282" i="4"/>
  <c r="H284" i="4"/>
  <c r="H285" i="4" s="1"/>
  <c r="H289" i="4" s="1"/>
  <c r="H288" i="4" s="1"/>
  <c r="E268" i="4"/>
  <c r="E269" i="4" s="1"/>
  <c r="E273" i="4" s="1"/>
  <c r="E272" i="4" s="1"/>
  <c r="N280" i="4"/>
  <c r="P268" i="4"/>
  <c r="P269" i="4" s="1"/>
  <c r="P273" i="4" s="1"/>
  <c r="P272" i="4" s="1"/>
  <c r="R282" i="4"/>
  <c r="R284" i="4"/>
  <c r="R285" i="4" s="1"/>
  <c r="R289" i="4" s="1"/>
  <c r="R288" i="4" s="1"/>
  <c r="J280" i="4"/>
  <c r="J283" i="4"/>
  <c r="V280" i="4"/>
  <c r="V283" i="4"/>
  <c r="AH280" i="4"/>
  <c r="AH283" i="4"/>
  <c r="AT280" i="4"/>
  <c r="AT283" i="4"/>
  <c r="BD282" i="4"/>
  <c r="AT316" i="4"/>
  <c r="AT317" i="4" s="1"/>
  <c r="AT321" i="4" s="1"/>
  <c r="AT320" i="4" s="1"/>
  <c r="AT314" i="4"/>
  <c r="P280" i="4"/>
  <c r="P283" i="4"/>
  <c r="H280" i="4"/>
  <c r="AV316" i="4"/>
  <c r="AV317" i="4" s="1"/>
  <c r="AV321" i="4" s="1"/>
  <c r="AV320" i="4" s="1"/>
  <c r="AV314" i="4"/>
  <c r="L280" i="4"/>
  <c r="L283" i="4"/>
  <c r="AP316" i="4"/>
  <c r="AP317" i="4" s="1"/>
  <c r="AP321" i="4" s="1"/>
  <c r="AP320" i="4" s="1"/>
  <c r="AP314" i="4"/>
  <c r="AR316" i="4"/>
  <c r="AR317" i="4" s="1"/>
  <c r="AR321" i="4" s="1"/>
  <c r="AR320" i="4" s="1"/>
  <c r="AR314" i="4"/>
  <c r="AD283" i="4"/>
  <c r="AN280" i="4"/>
  <c r="AN283" i="4"/>
  <c r="X280" i="4"/>
  <c r="AP280" i="4"/>
  <c r="AP283" i="4"/>
  <c r="AB280" i="4"/>
  <c r="E280" i="4"/>
  <c r="E283" i="4"/>
  <c r="Q280" i="4"/>
  <c r="Q283" i="4"/>
  <c r="AC280" i="4"/>
  <c r="AC283" i="4"/>
  <c r="AO280" i="4"/>
  <c r="AO283" i="4"/>
  <c r="BA280" i="4"/>
  <c r="BA283" i="4"/>
  <c r="AI316" i="4"/>
  <c r="AI317" i="4" s="1"/>
  <c r="AI321" i="4" s="1"/>
  <c r="AI320" i="4" s="1"/>
  <c r="AI314" i="4"/>
  <c r="AU316" i="4"/>
  <c r="AU317" i="4" s="1"/>
  <c r="AU321" i="4" s="1"/>
  <c r="AU320" i="4" s="1"/>
  <c r="AU314" i="4"/>
  <c r="AC316" i="4"/>
  <c r="AC317" i="4" s="1"/>
  <c r="AC321" i="4" s="1"/>
  <c r="AC320" i="4" s="1"/>
  <c r="AC314" i="4"/>
  <c r="BA316" i="4"/>
  <c r="BA317" i="4" s="1"/>
  <c r="BA321" i="4" s="1"/>
  <c r="BA320" i="4" s="1"/>
  <c r="BA314" i="4"/>
  <c r="AK316" i="4"/>
  <c r="AK317" i="4" s="1"/>
  <c r="AK321" i="4" s="1"/>
  <c r="AK320" i="4" s="1"/>
  <c r="AK314" i="4"/>
  <c r="AW316" i="4"/>
  <c r="AW317" i="4" s="1"/>
  <c r="AW321" i="4" s="1"/>
  <c r="AW320" i="4" s="1"/>
  <c r="AW314" i="4"/>
  <c r="AE316" i="4"/>
  <c r="AE317" i="4" s="1"/>
  <c r="AE321" i="4" s="1"/>
  <c r="AE320" i="4" s="1"/>
  <c r="AE314" i="4"/>
  <c r="BC316" i="4"/>
  <c r="BC317" i="4" s="1"/>
  <c r="BC321" i="4" s="1"/>
  <c r="BC320" i="4" s="1"/>
  <c r="BC314" i="4"/>
  <c r="AL316" i="4"/>
  <c r="AL317" i="4" s="1"/>
  <c r="AL321" i="4" s="1"/>
  <c r="AL320" i="4" s="1"/>
  <c r="AL314" i="4"/>
  <c r="AX316" i="4"/>
  <c r="AX317" i="4" s="1"/>
  <c r="AX321" i="4" s="1"/>
  <c r="AX320" i="4" s="1"/>
  <c r="AX314" i="4"/>
  <c r="AF316" i="4"/>
  <c r="AF317" i="4" s="1"/>
  <c r="AF321" i="4" s="1"/>
  <c r="AF320" i="4" s="1"/>
  <c r="AF314" i="4"/>
  <c r="BD316" i="4"/>
  <c r="BD317" i="4" s="1"/>
  <c r="BD321" i="4" s="1"/>
  <c r="BD320" i="4" s="1"/>
  <c r="BD314" i="4"/>
  <c r="I280" i="4"/>
  <c r="I283" i="4"/>
  <c r="U280" i="4"/>
  <c r="U283" i="4"/>
  <c r="AG280" i="4"/>
  <c r="AG283" i="4"/>
  <c r="AS280" i="4"/>
  <c r="AS283" i="4"/>
  <c r="AU280" i="4"/>
  <c r="AI284" i="4"/>
  <c r="AI285" i="4" s="1"/>
  <c r="AI289" i="4" s="1"/>
  <c r="AI288" i="4" s="1"/>
  <c r="AO316" i="4"/>
  <c r="AO317" i="4" s="1"/>
  <c r="AO321" i="4" s="1"/>
  <c r="AO320" i="4" s="1"/>
  <c r="AO314" i="4"/>
  <c r="AR282" i="4" l="1"/>
  <c r="AR284" i="4"/>
  <c r="AR285" i="4" s="1"/>
  <c r="AR289" i="4" s="1"/>
  <c r="AR288" i="4" s="1"/>
  <c r="AG284" i="4"/>
  <c r="AG285" i="4" s="1"/>
  <c r="AG289" i="4" s="1"/>
  <c r="AG288" i="4" s="1"/>
  <c r="AG282" i="4"/>
  <c r="Q282" i="4"/>
  <c r="Q284" i="4"/>
  <c r="Q285" i="4" s="1"/>
  <c r="Q289" i="4" s="1"/>
  <c r="Q288" i="4" s="1"/>
  <c r="Z282" i="4"/>
  <c r="Z284" i="4"/>
  <c r="Z285" i="4" s="1"/>
  <c r="Z289" i="4" s="1"/>
  <c r="Z288" i="4" s="1"/>
  <c r="AT284" i="4"/>
  <c r="AT285" i="4" s="1"/>
  <c r="AT289" i="4" s="1"/>
  <c r="AT288" i="4" s="1"/>
  <c r="AT282" i="4"/>
  <c r="AW282" i="4"/>
  <c r="AW284" i="4"/>
  <c r="AW285" i="4" s="1"/>
  <c r="AW289" i="4" s="1"/>
  <c r="AW288" i="4" s="1"/>
  <c r="E282" i="4"/>
  <c r="E284" i="4"/>
  <c r="E285" i="4" s="1"/>
  <c r="E289" i="4" s="1"/>
  <c r="E288" i="4" s="1"/>
  <c r="O282" i="4"/>
  <c r="O284" i="4"/>
  <c r="O285" i="4" s="1"/>
  <c r="O289" i="4" s="1"/>
  <c r="O288" i="4" s="1"/>
  <c r="G284" i="4"/>
  <c r="G285" i="4" s="1"/>
  <c r="G289" i="4" s="1"/>
  <c r="G288" i="4" s="1"/>
  <c r="G282" i="4"/>
  <c r="U284" i="4"/>
  <c r="U285" i="4" s="1"/>
  <c r="U289" i="4" s="1"/>
  <c r="U288" i="4" s="1"/>
  <c r="U282" i="4"/>
  <c r="L284" i="4"/>
  <c r="L285" i="4" s="1"/>
  <c r="L289" i="4" s="1"/>
  <c r="L288" i="4" s="1"/>
  <c r="L282" i="4"/>
  <c r="AH284" i="4"/>
  <c r="AH285" i="4" s="1"/>
  <c r="AH289" i="4" s="1"/>
  <c r="AH288" i="4" s="1"/>
  <c r="AH282" i="4"/>
  <c r="BC284" i="4"/>
  <c r="BC285" i="4" s="1"/>
  <c r="BC289" i="4" s="1"/>
  <c r="BC288" i="4" s="1"/>
  <c r="BC282" i="4"/>
  <c r="AK282" i="4"/>
  <c r="AK284" i="4"/>
  <c r="AK285" i="4" s="1"/>
  <c r="AK289" i="4" s="1"/>
  <c r="AK288" i="4" s="1"/>
  <c r="BA282" i="4"/>
  <c r="BA284" i="4"/>
  <c r="BA285" i="4" s="1"/>
  <c r="BA289" i="4" s="1"/>
  <c r="BA288" i="4" s="1"/>
  <c r="AF284" i="4"/>
  <c r="AF285" i="4" s="1"/>
  <c r="AF289" i="4" s="1"/>
  <c r="AF288" i="4" s="1"/>
  <c r="AF282" i="4"/>
  <c r="AY282" i="4"/>
  <c r="AY284" i="4"/>
  <c r="AY285" i="4" s="1"/>
  <c r="AY289" i="4" s="1"/>
  <c r="AY288" i="4" s="1"/>
  <c r="J284" i="4"/>
  <c r="J285" i="4" s="1"/>
  <c r="J289" i="4" s="1"/>
  <c r="J288" i="4" s="1"/>
  <c r="J282" i="4"/>
  <c r="AE284" i="4"/>
  <c r="AE285" i="4" s="1"/>
  <c r="AE289" i="4" s="1"/>
  <c r="AE288" i="4" s="1"/>
  <c r="AE282" i="4"/>
  <c r="F282" i="4"/>
  <c r="F284" i="4"/>
  <c r="F285" i="4" s="1"/>
  <c r="F289" i="4" s="1"/>
  <c r="F288" i="4" s="1"/>
  <c r="AX282" i="4"/>
  <c r="AX284" i="4"/>
  <c r="AX285" i="4" s="1"/>
  <c r="AX289" i="4" s="1"/>
  <c r="AX288" i="4" s="1"/>
  <c r="M282" i="4"/>
  <c r="M284" i="4"/>
  <c r="M285" i="4" s="1"/>
  <c r="M289" i="4" s="1"/>
  <c r="M288" i="4" s="1"/>
  <c r="V284" i="4"/>
  <c r="V285" i="4" s="1"/>
  <c r="V289" i="4" s="1"/>
  <c r="V288" i="4" s="1"/>
  <c r="V282" i="4"/>
  <c r="AO282" i="4"/>
  <c r="AO284" i="4"/>
  <c r="AO285" i="4" s="1"/>
  <c r="AO289" i="4" s="1"/>
  <c r="AO288" i="4" s="1"/>
  <c r="AN282" i="4"/>
  <c r="AN284" i="4"/>
  <c r="AN285" i="4" s="1"/>
  <c r="AN289" i="4" s="1"/>
  <c r="AN288" i="4" s="1"/>
  <c r="P282" i="4"/>
  <c r="P284" i="4"/>
  <c r="P285" i="4" s="1"/>
  <c r="P289" i="4" s="1"/>
  <c r="P288" i="4" s="1"/>
  <c r="AV284" i="4"/>
  <c r="AV285" i="4" s="1"/>
  <c r="AV289" i="4" s="1"/>
  <c r="AV288" i="4" s="1"/>
  <c r="AV282" i="4"/>
  <c r="AP282" i="4"/>
  <c r="AP284" i="4"/>
  <c r="AP285" i="4" s="1"/>
  <c r="AP289" i="4" s="1"/>
  <c r="AP288" i="4" s="1"/>
  <c r="AQ284" i="4"/>
  <c r="AQ285" i="4" s="1"/>
  <c r="AQ289" i="4" s="1"/>
  <c r="AQ288" i="4" s="1"/>
  <c r="AQ282" i="4"/>
  <c r="Y282" i="4"/>
  <c r="Y284" i="4"/>
  <c r="Y285" i="4" s="1"/>
  <c r="Y289" i="4" s="1"/>
  <c r="Y288" i="4" s="1"/>
  <c r="S284" i="4"/>
  <c r="S285" i="4" s="1"/>
  <c r="S289" i="4" s="1"/>
  <c r="S288" i="4" s="1"/>
  <c r="S282" i="4"/>
  <c r="AL282" i="4"/>
  <c r="AL284" i="4"/>
  <c r="AL285" i="4" s="1"/>
  <c r="AL289" i="4" s="1"/>
  <c r="AL288" i="4" s="1"/>
  <c r="AM282" i="4"/>
  <c r="AM284" i="4"/>
  <c r="AM285" i="4" s="1"/>
  <c r="AM289" i="4" s="1"/>
  <c r="AM288" i="4" s="1"/>
  <c r="I284" i="4"/>
  <c r="I285" i="4" s="1"/>
  <c r="I289" i="4" s="1"/>
  <c r="I288" i="4" s="1"/>
  <c r="I282" i="4"/>
  <c r="T284" i="4"/>
  <c r="T285" i="4" s="1"/>
  <c r="T289" i="4" s="1"/>
  <c r="T288" i="4" s="1"/>
  <c r="T282" i="4"/>
  <c r="AS284" i="4"/>
  <c r="AS285" i="4" s="1"/>
  <c r="AS289" i="4" s="1"/>
  <c r="AS288" i="4" s="1"/>
  <c r="AS282" i="4"/>
  <c r="AC282" i="4"/>
  <c r="AC284" i="4"/>
  <c r="AC285" i="4" s="1"/>
  <c r="AC289" i="4" s="1"/>
  <c r="AC288" i="4" s="1"/>
  <c r="AD282" i="4"/>
  <c r="AD284" i="4"/>
  <c r="AD285" i="4" s="1"/>
  <c r="AD289" i="4" s="1"/>
  <c r="AD288" i="4" s="1"/>
</calcChain>
</file>

<file path=xl/sharedStrings.xml><?xml version="1.0" encoding="utf-8"?>
<sst xmlns="http://schemas.openxmlformats.org/spreadsheetml/2006/main" count="1093" uniqueCount="48">
  <si>
    <t>S.no</t>
  </si>
  <si>
    <t>Fruits</t>
  </si>
  <si>
    <t>Retail weight</t>
  </si>
  <si>
    <t>Consumer weight</t>
  </si>
  <si>
    <t>Loss at consumer level</t>
  </si>
  <si>
    <t>Per capita availability adjusted for loss</t>
  </si>
  <si>
    <r>
      <t>Calories per cup-equivalent</t>
    </r>
    <r>
      <rPr>
        <vertAlign val="superscript"/>
        <sz val="10"/>
        <rFont val="Arial"/>
        <family val="2"/>
      </rPr>
      <t>3</t>
    </r>
  </si>
  <si>
    <r>
      <t>Grams per cup-equivalent</t>
    </r>
    <r>
      <rPr>
        <vertAlign val="superscript"/>
        <sz val="10"/>
        <rFont val="Arial"/>
        <family val="2"/>
      </rPr>
      <t>3</t>
    </r>
  </si>
  <si>
    <r>
      <t>Calories available daily</t>
    </r>
    <r>
      <rPr>
        <vertAlign val="superscript"/>
        <sz val="10"/>
        <rFont val="Arial"/>
        <family val="2"/>
      </rPr>
      <t>4</t>
    </r>
  </si>
  <si>
    <r>
      <t>Food pattern equivalents available daily</t>
    </r>
    <r>
      <rPr>
        <vertAlign val="superscript"/>
        <sz val="10"/>
        <rFont val="Arial"/>
        <family val="2"/>
      </rPr>
      <t>5</t>
    </r>
  </si>
  <si>
    <t>Edible weight</t>
  </si>
  <si>
    <t>primary weight</t>
  </si>
  <si>
    <t>Loss from retail/ institutional to consumer level(percent)</t>
  </si>
  <si>
    <t>Loss from primary to retail weight(percent)</t>
  </si>
  <si>
    <t>Nonedible share(percent)</t>
  </si>
  <si>
    <t>Other (cooking loss and uneaten food)(percent)</t>
  </si>
  <si>
    <t>Total loss, all levels(percent)</t>
  </si>
  <si>
    <t>lbs/year</t>
  </si>
  <si>
    <t>Oranges</t>
  </si>
  <si>
    <t>Tangerine</t>
  </si>
  <si>
    <t>Lemon</t>
  </si>
  <si>
    <t>Lime</t>
  </si>
  <si>
    <t>Grapefruit</t>
  </si>
  <si>
    <t>Apple</t>
  </si>
  <si>
    <t>Apricot</t>
  </si>
  <si>
    <t>Bananas</t>
  </si>
  <si>
    <t>Blueberries</t>
  </si>
  <si>
    <t>Cantaloupe</t>
  </si>
  <si>
    <t>Grapes</t>
  </si>
  <si>
    <t>Honeydew Melons</t>
  </si>
  <si>
    <t>Kiwi</t>
  </si>
  <si>
    <t>Papayas</t>
  </si>
  <si>
    <t>Peaches</t>
  </si>
  <si>
    <t>Pears</t>
  </si>
  <si>
    <t>Pineapple</t>
  </si>
  <si>
    <t>oz/day</t>
  </si>
  <si>
    <t>g/day</t>
  </si>
  <si>
    <t>Mangoes</t>
  </si>
  <si>
    <t>Rasberries</t>
  </si>
  <si>
    <t>Avacaodes</t>
  </si>
  <si>
    <t>NA</t>
  </si>
  <si>
    <t>hours</t>
  </si>
  <si>
    <t>24 (1-day)</t>
  </si>
  <si>
    <t>48 (2-days)</t>
  </si>
  <si>
    <t>3 days</t>
  </si>
  <si>
    <t>4 days</t>
  </si>
  <si>
    <t>5 days</t>
  </si>
  <si>
    <t>6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</si>
</sst>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1" fillId="2" borderId="1" xfId="0" applyNumberFormat="1" applyFont="1" applyFill="1" applyBorder="1"/>
    <xf numFmtId="164" fontId="1" fillId="2" borderId="1" xfId="0" applyNumberFormat="1" applyFont="1" applyFill="1" applyBorder="1"/>
    <xf numFmtId="1" fontId="1" fillId="2" borderId="1" xfId="0" applyNumberFormat="1" applyFont="1" applyFill="1" applyBorder="1"/>
    <xf numFmtId="165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wrapText="1"/>
    </xf>
  </cellXfs>
  <cellStyles count="2">
    <cellStyle name="Normal" xfId="0" builtinId="0"/>
    <cellStyle name="Normal 2" xfId="1" xr:uid="{C3792CC6-D674-4E5C-802A-0701EF86A2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AEB5-1C4C-49A9-92AD-7D74F6891245}">
  <dimension ref="A1:BD321"/>
  <sheetViews>
    <sheetView tabSelected="1" zoomScale="89" zoomScaleNormal="89" workbookViewId="0">
      <selection activeCell="C1" sqref="C1"/>
    </sheetView>
  </sheetViews>
  <sheetFormatPr defaultRowHeight="14.4" x14ac:dyDescent="0.3"/>
  <cols>
    <col min="1" max="1" width="8.88671875" style="6"/>
    <col min="2" max="2" width="8.88671875" style="5"/>
    <col min="52" max="52" width="10.44140625" customWidth="1"/>
  </cols>
  <sheetData>
    <row r="1" spans="1:56" x14ac:dyDescent="0.3">
      <c r="A1" s="1" t="s">
        <v>0</v>
      </c>
      <c r="B1" s="4" t="s">
        <v>1</v>
      </c>
      <c r="C1" s="1"/>
      <c r="D1" s="1" t="s">
        <v>41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 t="s">
        <v>42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</row>
    <row r="2" spans="1:56" x14ac:dyDescent="0.3">
      <c r="A2" s="15">
        <v>1</v>
      </c>
      <c r="B2" s="16" t="s">
        <v>18</v>
      </c>
      <c r="C2" s="17" t="s">
        <v>11</v>
      </c>
      <c r="D2" s="17"/>
      <c r="E2" s="7">
        <v>16.08706571991495</v>
      </c>
      <c r="F2" s="7">
        <v>15.68944096387863</v>
      </c>
      <c r="G2" s="7">
        <v>14.414710142165644</v>
      </c>
      <c r="H2" s="7">
        <v>14.350593886998666</v>
      </c>
      <c r="I2" s="7">
        <v>14.352432033069288</v>
      </c>
      <c r="J2" s="7">
        <v>15.805170090705786</v>
      </c>
      <c r="K2" s="7">
        <v>14.676817942073519</v>
      </c>
      <c r="L2" s="7">
        <v>13.375151539917999</v>
      </c>
      <c r="M2" s="7">
        <v>13.385560572365611</v>
      </c>
      <c r="N2" s="7">
        <v>11.443331630045989</v>
      </c>
      <c r="O2" s="7">
        <v>14.243186987871388</v>
      </c>
      <c r="P2" s="7">
        <v>12.33451031891671</v>
      </c>
      <c r="Q2" s="7">
        <v>11.677640532671802</v>
      </c>
      <c r="R2" s="7">
        <v>15.007861480877651</v>
      </c>
      <c r="S2" s="7">
        <v>11.854794624875183</v>
      </c>
      <c r="T2" s="7">
        <v>11.59304051730645</v>
      </c>
      <c r="U2" s="7">
        <v>13.424943174971224</v>
      </c>
      <c r="V2" s="7">
        <v>12.806864796296601</v>
      </c>
      <c r="W2" s="7">
        <v>13.900967672158714</v>
      </c>
      <c r="X2" s="7">
        <v>12.167897081773413</v>
      </c>
      <c r="Y2" s="7">
        <v>12.364051780659812</v>
      </c>
      <c r="Z2" s="7">
        <v>8.4282130078542608</v>
      </c>
      <c r="AA2" s="7">
        <v>12.832884380328071</v>
      </c>
      <c r="AB2" s="7">
        <v>14.133446043303683</v>
      </c>
      <c r="AC2" s="7">
        <v>12.92761809319911</v>
      </c>
      <c r="AD2" s="7">
        <v>11.817359889254455</v>
      </c>
      <c r="AE2" s="7">
        <v>12.57217234589327</v>
      </c>
      <c r="AF2" s="7">
        <v>13.905760831330246</v>
      </c>
      <c r="AG2" s="7">
        <v>14.603136374336779</v>
      </c>
      <c r="AH2" s="7">
        <v>8.3720237096976309</v>
      </c>
      <c r="AI2" s="7">
        <v>11.737462862168082</v>
      </c>
      <c r="AJ2" s="7">
        <v>11.880633303779296</v>
      </c>
      <c r="AK2" s="7">
        <v>11.744268018454308</v>
      </c>
      <c r="AL2" s="7">
        <v>11.895816325798689</v>
      </c>
      <c r="AM2" s="7">
        <v>10.803085470499475</v>
      </c>
      <c r="AN2" s="7">
        <v>11.428656457125609</v>
      </c>
      <c r="AO2" s="7">
        <v>10.243935907665454</v>
      </c>
      <c r="AP2" s="7">
        <v>7.4604311097143006</v>
      </c>
      <c r="AQ2" s="7">
        <v>9.9282790040245779</v>
      </c>
      <c r="AR2" s="7">
        <v>9.0590101608184845</v>
      </c>
      <c r="AS2" s="7">
        <v>9.6831991266814672</v>
      </c>
      <c r="AT2" s="7">
        <v>9.9669658325022645</v>
      </c>
      <c r="AU2" s="7">
        <v>10.471345240873026</v>
      </c>
      <c r="AV2" s="7">
        <v>10.391272055984638</v>
      </c>
      <c r="AW2" s="7">
        <v>9.3837498736529756</v>
      </c>
      <c r="AX2" s="7">
        <v>8.6762835678083103</v>
      </c>
      <c r="AY2" s="7">
        <v>9.1793354892060304</v>
      </c>
      <c r="AZ2" s="7">
        <v>8.0350515751814306</v>
      </c>
      <c r="BA2" s="7">
        <v>8.201356023640189</v>
      </c>
      <c r="BB2" s="7">
        <v>8.4586695950916937</v>
      </c>
      <c r="BC2" s="7">
        <v>9.4007046566158738</v>
      </c>
      <c r="BD2" s="7">
        <v>8.1461076085827795</v>
      </c>
    </row>
    <row r="3" spans="1:56" x14ac:dyDescent="0.3">
      <c r="A3" s="15"/>
      <c r="B3" s="16"/>
      <c r="C3" s="17" t="s">
        <v>13</v>
      </c>
      <c r="D3" s="17"/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3</v>
      </c>
      <c r="K3" s="8">
        <v>3</v>
      </c>
      <c r="L3" s="8">
        <v>3</v>
      </c>
      <c r="M3" s="8">
        <v>3</v>
      </c>
      <c r="N3" s="8">
        <v>3</v>
      </c>
      <c r="O3" s="8">
        <v>3</v>
      </c>
      <c r="P3" s="8">
        <v>3</v>
      </c>
      <c r="Q3" s="8">
        <v>3</v>
      </c>
      <c r="R3" s="8">
        <v>3</v>
      </c>
      <c r="S3" s="8">
        <v>3</v>
      </c>
      <c r="T3" s="8">
        <v>3</v>
      </c>
      <c r="U3" s="8">
        <v>3</v>
      </c>
      <c r="V3" s="8">
        <v>3</v>
      </c>
      <c r="W3" s="8">
        <v>3</v>
      </c>
      <c r="X3" s="8">
        <v>3</v>
      </c>
      <c r="Y3" s="8">
        <v>3</v>
      </c>
      <c r="Z3" s="8">
        <v>3</v>
      </c>
      <c r="AA3" s="8">
        <v>3</v>
      </c>
      <c r="AB3" s="8">
        <v>3</v>
      </c>
      <c r="AC3" s="8">
        <v>3</v>
      </c>
      <c r="AD3" s="8">
        <v>3</v>
      </c>
      <c r="AE3" s="8">
        <v>3</v>
      </c>
      <c r="AF3" s="8">
        <v>3</v>
      </c>
      <c r="AG3" s="8">
        <v>3</v>
      </c>
      <c r="AH3" s="8">
        <v>3</v>
      </c>
      <c r="AI3" s="8">
        <v>3</v>
      </c>
      <c r="AJ3" s="8">
        <v>3</v>
      </c>
      <c r="AK3" s="8">
        <v>3</v>
      </c>
      <c r="AL3" s="8">
        <v>3</v>
      </c>
      <c r="AM3" s="8">
        <v>3</v>
      </c>
      <c r="AN3" s="8">
        <v>3</v>
      </c>
      <c r="AO3" s="8">
        <v>3</v>
      </c>
      <c r="AP3" s="8">
        <v>3</v>
      </c>
      <c r="AQ3" s="8">
        <v>3</v>
      </c>
      <c r="AR3" s="8">
        <v>3</v>
      </c>
      <c r="AS3" s="8">
        <v>3</v>
      </c>
      <c r="AT3" s="8">
        <v>3</v>
      </c>
      <c r="AU3" s="8">
        <v>3</v>
      </c>
      <c r="AV3" s="8">
        <v>3</v>
      </c>
      <c r="AW3" s="8">
        <v>3</v>
      </c>
      <c r="AX3" s="8">
        <v>3</v>
      </c>
      <c r="AY3" s="8">
        <v>3</v>
      </c>
      <c r="AZ3" s="8">
        <v>3</v>
      </c>
      <c r="BA3" s="8">
        <v>3</v>
      </c>
      <c r="BB3" s="8">
        <v>3</v>
      </c>
      <c r="BC3" s="8">
        <v>3</v>
      </c>
      <c r="BD3" s="8">
        <v>3</v>
      </c>
    </row>
    <row r="4" spans="1:56" x14ac:dyDescent="0.3">
      <c r="A4" s="15"/>
      <c r="B4" s="16"/>
      <c r="C4" s="17" t="s">
        <v>2</v>
      </c>
      <c r="D4" s="17"/>
      <c r="E4" s="7">
        <f t="shared" ref="E4:AJ4" si="0">+E2-E2*(E3/100)</f>
        <v>15.604453748317502</v>
      </c>
      <c r="F4" s="7">
        <f t="shared" si="0"/>
        <v>15.218757734962271</v>
      </c>
      <c r="G4" s="7">
        <f t="shared" si="0"/>
        <v>13.982268837900675</v>
      </c>
      <c r="H4" s="7">
        <f t="shared" si="0"/>
        <v>13.920076070388706</v>
      </c>
      <c r="I4" s="7">
        <f t="shared" si="0"/>
        <v>13.92185907207721</v>
      </c>
      <c r="J4" s="7">
        <f t="shared" si="0"/>
        <v>15.331014987984613</v>
      </c>
      <c r="K4" s="7">
        <f t="shared" si="0"/>
        <v>14.236513403811314</v>
      </c>
      <c r="L4" s="7">
        <f t="shared" si="0"/>
        <v>12.973896993720459</v>
      </c>
      <c r="M4" s="7">
        <f t="shared" si="0"/>
        <v>12.983993755194643</v>
      </c>
      <c r="N4" s="7">
        <f t="shared" si="0"/>
        <v>11.10003168114461</v>
      </c>
      <c r="O4" s="7">
        <f t="shared" si="0"/>
        <v>13.815891378235246</v>
      </c>
      <c r="P4" s="7">
        <f t="shared" si="0"/>
        <v>11.964475009349208</v>
      </c>
      <c r="Q4" s="7">
        <f t="shared" si="0"/>
        <v>11.327311316691649</v>
      </c>
      <c r="R4" s="7">
        <f t="shared" si="0"/>
        <v>14.557625636451322</v>
      </c>
      <c r="S4" s="7">
        <f t="shared" si="0"/>
        <v>11.499150786128927</v>
      </c>
      <c r="T4" s="7">
        <f t="shared" si="0"/>
        <v>11.245249301787258</v>
      </c>
      <c r="U4" s="7">
        <f t="shared" si="0"/>
        <v>13.022194879722088</v>
      </c>
      <c r="V4" s="7">
        <f t="shared" si="0"/>
        <v>12.422658852407704</v>
      </c>
      <c r="W4" s="7">
        <f t="shared" si="0"/>
        <v>13.483938641993953</v>
      </c>
      <c r="X4" s="7">
        <f t="shared" si="0"/>
        <v>11.80286016932021</v>
      </c>
      <c r="Y4" s="7">
        <f t="shared" si="0"/>
        <v>11.993130227240018</v>
      </c>
      <c r="Z4" s="7">
        <f t="shared" si="0"/>
        <v>8.1753666176186321</v>
      </c>
      <c r="AA4" s="7">
        <f t="shared" si="0"/>
        <v>12.447897848918229</v>
      </c>
      <c r="AB4" s="7">
        <f t="shared" si="0"/>
        <v>13.709442662004573</v>
      </c>
      <c r="AC4" s="7">
        <f t="shared" si="0"/>
        <v>12.539789550403137</v>
      </c>
      <c r="AD4" s="7">
        <f t="shared" si="0"/>
        <v>11.462839092576822</v>
      </c>
      <c r="AE4" s="7">
        <f t="shared" si="0"/>
        <v>12.195007175516471</v>
      </c>
      <c r="AF4" s="7">
        <f t="shared" si="0"/>
        <v>13.488588006390339</v>
      </c>
      <c r="AG4" s="7">
        <f t="shared" si="0"/>
        <v>14.165042283106676</v>
      </c>
      <c r="AH4" s="7">
        <f t="shared" si="0"/>
        <v>8.120862998406702</v>
      </c>
      <c r="AI4" s="7">
        <f t="shared" si="0"/>
        <v>11.385338976303039</v>
      </c>
      <c r="AJ4" s="7">
        <f t="shared" si="0"/>
        <v>11.524214304665918</v>
      </c>
      <c r="AK4" s="7">
        <f t="shared" ref="AK4:BD4" si="1">+AK2-AK2*(AK3/100)</f>
        <v>11.391939977900678</v>
      </c>
      <c r="AL4" s="7">
        <f t="shared" si="1"/>
        <v>11.538941836024728</v>
      </c>
      <c r="AM4" s="7">
        <f t="shared" si="1"/>
        <v>10.478992906384491</v>
      </c>
      <c r="AN4" s="7">
        <f t="shared" si="1"/>
        <v>11.085796763411841</v>
      </c>
      <c r="AO4" s="7">
        <f t="shared" si="1"/>
        <v>9.9366178304354911</v>
      </c>
      <c r="AP4" s="7">
        <f t="shared" si="1"/>
        <v>7.2366181764228719</v>
      </c>
      <c r="AQ4" s="7">
        <f t="shared" si="1"/>
        <v>9.6304306339038401</v>
      </c>
      <c r="AR4" s="7">
        <f t="shared" si="1"/>
        <v>8.7872398559939295</v>
      </c>
      <c r="AS4" s="7">
        <f t="shared" si="1"/>
        <v>9.3927031528810225</v>
      </c>
      <c r="AT4" s="7">
        <f t="shared" si="1"/>
        <v>9.6679568575271961</v>
      </c>
      <c r="AU4" s="7">
        <f t="shared" si="1"/>
        <v>10.157204883646836</v>
      </c>
      <c r="AV4" s="7">
        <f t="shared" si="1"/>
        <v>10.079533894305099</v>
      </c>
      <c r="AW4" s="7">
        <f t="shared" si="1"/>
        <v>9.1022373774433856</v>
      </c>
      <c r="AX4" s="7">
        <f t="shared" si="1"/>
        <v>8.4159950607740619</v>
      </c>
      <c r="AY4" s="7">
        <f t="shared" si="1"/>
        <v>8.9039554245298493</v>
      </c>
      <c r="AZ4" s="7">
        <f t="shared" si="1"/>
        <v>7.7940000279259873</v>
      </c>
      <c r="BA4" s="7">
        <f t="shared" si="1"/>
        <v>7.9553153429309837</v>
      </c>
      <c r="BB4" s="7">
        <f t="shared" si="1"/>
        <v>8.2049095072389431</v>
      </c>
      <c r="BC4" s="7">
        <f t="shared" si="1"/>
        <v>9.1186835169173968</v>
      </c>
      <c r="BD4" s="7">
        <f t="shared" si="1"/>
        <v>7.9017243803252963</v>
      </c>
    </row>
    <row r="5" spans="1:56" x14ac:dyDescent="0.3">
      <c r="A5" s="15"/>
      <c r="B5" s="16"/>
      <c r="C5" s="17" t="s">
        <v>12</v>
      </c>
      <c r="D5" s="17"/>
      <c r="E5" s="8">
        <v>11.569651802974827</v>
      </c>
      <c r="F5" s="8">
        <v>11.569651802974827</v>
      </c>
      <c r="G5" s="8">
        <v>11.569651802974827</v>
      </c>
      <c r="H5" s="8">
        <v>11.569651802974827</v>
      </c>
      <c r="I5" s="8">
        <v>11.569651802974827</v>
      </c>
      <c r="J5" s="8">
        <v>11.569651802974827</v>
      </c>
      <c r="K5" s="8">
        <v>11.569651802974827</v>
      </c>
      <c r="L5" s="8">
        <v>11.569651802974827</v>
      </c>
      <c r="M5" s="8">
        <v>11.569651802974827</v>
      </c>
      <c r="N5" s="8">
        <v>11.569651802974827</v>
      </c>
      <c r="O5" s="8">
        <v>11.569651802974827</v>
      </c>
      <c r="P5" s="8">
        <v>11.569651802974827</v>
      </c>
      <c r="Q5" s="8">
        <v>11.569651802974827</v>
      </c>
      <c r="R5" s="8">
        <v>11.569651802974827</v>
      </c>
      <c r="S5" s="8">
        <v>11.5696518029748</v>
      </c>
      <c r="T5" s="8">
        <v>11.569651802974827</v>
      </c>
      <c r="U5" s="8">
        <v>11.569651802974827</v>
      </c>
      <c r="V5" s="8">
        <v>11.569651802974827</v>
      </c>
      <c r="W5" s="8">
        <v>11.569651802974827</v>
      </c>
      <c r="X5" s="8">
        <v>11.569651802974827</v>
      </c>
      <c r="Y5" s="8">
        <v>11.569651802974827</v>
      </c>
      <c r="Z5" s="8">
        <v>11.569651802974827</v>
      </c>
      <c r="AA5" s="8">
        <v>11.569651802974827</v>
      </c>
      <c r="AB5" s="8">
        <v>11.569651802974827</v>
      </c>
      <c r="AC5" s="8">
        <v>11.569651802974827</v>
      </c>
      <c r="AD5" s="8">
        <v>11.569651802974827</v>
      </c>
      <c r="AE5" s="8">
        <v>11.569651802974827</v>
      </c>
      <c r="AF5" s="8">
        <v>11.569651802974827</v>
      </c>
      <c r="AG5" s="8">
        <v>11.569651802974827</v>
      </c>
      <c r="AH5" s="8">
        <v>11.569651802974827</v>
      </c>
      <c r="AI5" s="8">
        <v>11.569651802974827</v>
      </c>
      <c r="AJ5" s="8">
        <v>11.569651802974827</v>
      </c>
      <c r="AK5" s="8">
        <v>11.569651802974827</v>
      </c>
      <c r="AL5" s="8">
        <v>11.569651802974827</v>
      </c>
      <c r="AM5" s="8">
        <v>11.569651802974827</v>
      </c>
      <c r="AN5" s="8">
        <v>11.569651802974827</v>
      </c>
      <c r="AO5" s="8">
        <v>11.569651802974827</v>
      </c>
      <c r="AP5" s="8">
        <v>12.216013189960698</v>
      </c>
      <c r="AQ5" s="8">
        <v>12.86237457694657</v>
      </c>
      <c r="AR5" s="8">
        <v>13.508735963932441</v>
      </c>
      <c r="AS5" s="8">
        <v>14.155097350918313</v>
      </c>
      <c r="AT5" s="8">
        <v>14.801458737904184</v>
      </c>
      <c r="AU5" s="8">
        <v>14.801458737904184</v>
      </c>
      <c r="AV5" s="8">
        <v>14.801458737904184</v>
      </c>
      <c r="AW5" s="8">
        <v>14.801458737904184</v>
      </c>
      <c r="AX5" s="8">
        <v>14.801458737904184</v>
      </c>
      <c r="AY5" s="8">
        <v>14.801458737904184</v>
      </c>
      <c r="AZ5" s="8">
        <v>14.801458737904184</v>
      </c>
      <c r="BA5" s="8">
        <v>14.8014587379042</v>
      </c>
      <c r="BB5" s="8">
        <v>14.8014587379042</v>
      </c>
      <c r="BC5" s="8">
        <v>14.8014587379042</v>
      </c>
      <c r="BD5" s="8">
        <v>14.8014587379042</v>
      </c>
    </row>
    <row r="6" spans="1:56" x14ac:dyDescent="0.3">
      <c r="A6" s="15"/>
      <c r="B6" s="16"/>
      <c r="C6" s="17" t="s">
        <v>3</v>
      </c>
      <c r="D6" s="17"/>
      <c r="E6" s="8">
        <f t="shared" ref="E6:AJ6" si="2">+(E4-E4*(E5)/100)</f>
        <v>13.799072783880913</v>
      </c>
      <c r="F6" s="8">
        <f t="shared" si="2"/>
        <v>13.458000456288838</v>
      </c>
      <c r="G6" s="8">
        <f t="shared" si="2"/>
        <v>12.364569019199712</v>
      </c>
      <c r="H6" s="8">
        <f t="shared" si="2"/>
        <v>12.309571738335512</v>
      </c>
      <c r="I6" s="8">
        <f t="shared" si="2"/>
        <v>12.311148452937013</v>
      </c>
      <c r="J6" s="8">
        <f t="shared" si="2"/>
        <v>13.55726993601291</v>
      </c>
      <c r="K6" s="8">
        <f t="shared" si="2"/>
        <v>12.589398374106505</v>
      </c>
      <c r="L6" s="8">
        <f t="shared" si="2"/>
        <v>11.472862286270383</v>
      </c>
      <c r="M6" s="8">
        <f t="shared" si="2"/>
        <v>11.481790887598628</v>
      </c>
      <c r="N6" s="8">
        <f t="shared" si="2"/>
        <v>9.8157966656162863</v>
      </c>
      <c r="O6" s="8">
        <f t="shared" si="2"/>
        <v>12.217440852296209</v>
      </c>
      <c r="P6" s="8">
        <f t="shared" si="2"/>
        <v>10.580226910713565</v>
      </c>
      <c r="Q6" s="8">
        <f t="shared" si="2"/>
        <v>10.016780838711462</v>
      </c>
      <c r="R6" s="8">
        <f t="shared" si="2"/>
        <v>12.873359039533305</v>
      </c>
      <c r="S6" s="8">
        <f t="shared" si="2"/>
        <v>10.16873907987477</v>
      </c>
      <c r="T6" s="8">
        <f t="shared" si="2"/>
        <v>9.9442131131940137</v>
      </c>
      <c r="U6" s="8">
        <f t="shared" si="2"/>
        <v>11.515572275033426</v>
      </c>
      <c r="V6" s="8">
        <f t="shared" si="2"/>
        <v>10.985400478512704</v>
      </c>
      <c r="W6" s="8">
        <f t="shared" si="2"/>
        <v>11.923893891788481</v>
      </c>
      <c r="X6" s="8">
        <f t="shared" si="2"/>
        <v>10.437310344937856</v>
      </c>
      <c r="Y6" s="8">
        <f t="shared" si="2"/>
        <v>10.605566819671024</v>
      </c>
      <c r="Z6" s="8">
        <f t="shared" si="2"/>
        <v>7.2295051663435164</v>
      </c>
      <c r="AA6" s="8">
        <f t="shared" si="2"/>
        <v>11.007719411008397</v>
      </c>
      <c r="AB6" s="8">
        <f t="shared" si="2"/>
        <v>12.123307881882161</v>
      </c>
      <c r="AC6" s="8">
        <f t="shared" si="2"/>
        <v>11.088979562595672</v>
      </c>
      <c r="AD6" s="8">
        <f t="shared" si="2"/>
        <v>10.136628522830403</v>
      </c>
      <c r="AE6" s="8">
        <f t="shared" si="2"/>
        <v>10.784087307961421</v>
      </c>
      <c r="AF6" s="8">
        <f t="shared" si="2"/>
        <v>11.928005340913153</v>
      </c>
      <c r="AG6" s="8">
        <f t="shared" si="2"/>
        <v>12.526196213207077</v>
      </c>
      <c r="AH6" s="8">
        <f t="shared" si="2"/>
        <v>7.1813074260944258</v>
      </c>
      <c r="AI6" s="8">
        <f t="shared" si="2"/>
        <v>10.0680949001564</v>
      </c>
      <c r="AJ6" s="8">
        <f t="shared" si="2"/>
        <v>10.190902836587455</v>
      </c>
      <c r="AK6" s="8">
        <f t="shared" ref="AK6:BD6" si="3">+(AK4-AK4*(AK5)/100)</f>
        <v>10.073932188853682</v>
      </c>
      <c r="AL6" s="8">
        <f t="shared" si="3"/>
        <v>10.203926443848877</v>
      </c>
      <c r="AM6" s="8">
        <f t="shared" si="3"/>
        <v>9.2666099146573728</v>
      </c>
      <c r="AN6" s="8">
        <f t="shared" si="3"/>
        <v>9.8032086782996366</v>
      </c>
      <c r="AO6" s="8">
        <f t="shared" si="3"/>
        <v>8.7869857464617933</v>
      </c>
      <c r="AP6" s="8">
        <f t="shared" si="3"/>
        <v>6.3525919454839608</v>
      </c>
      <c r="AQ6" s="8">
        <f t="shared" si="3"/>
        <v>8.3917285723981188</v>
      </c>
      <c r="AR6" s="8">
        <f t="shared" si="3"/>
        <v>7.6001948253302727</v>
      </c>
      <c r="AS6" s="8">
        <f t="shared" si="3"/>
        <v>8.0631568777079394</v>
      </c>
      <c r="AT6" s="8">
        <f t="shared" si="3"/>
        <v>8.2369582124619303</v>
      </c>
      <c r="AU6" s="8">
        <f t="shared" si="3"/>
        <v>8.6537903938694605</v>
      </c>
      <c r="AV6" s="8">
        <f t="shared" si="3"/>
        <v>8.5876158439664625</v>
      </c>
      <c r="AW6" s="8">
        <f t="shared" si="3"/>
        <v>7.7549734677950113</v>
      </c>
      <c r="AX6" s="8">
        <f t="shared" si="3"/>
        <v>7.1703050244695348</v>
      </c>
      <c r="AY6" s="8">
        <f t="shared" si="3"/>
        <v>7.5860401363266821</v>
      </c>
      <c r="AZ6" s="8">
        <f t="shared" si="3"/>
        <v>6.6403743297602817</v>
      </c>
      <c r="BA6" s="8">
        <f t="shared" si="3"/>
        <v>6.7778126249768924</v>
      </c>
      <c r="BB6" s="8">
        <f t="shared" si="3"/>
        <v>6.9904632120425916</v>
      </c>
      <c r="BC6" s="8">
        <f t="shared" si="3"/>
        <v>7.768985338720797</v>
      </c>
      <c r="BD6" s="8">
        <f t="shared" si="3"/>
        <v>6.7321539065885316</v>
      </c>
    </row>
    <row r="7" spans="1:56" ht="57.6" x14ac:dyDescent="0.3">
      <c r="A7" s="15"/>
      <c r="B7" s="16"/>
      <c r="C7" s="17" t="s">
        <v>4</v>
      </c>
      <c r="D7" s="2" t="s">
        <v>14</v>
      </c>
      <c r="E7" s="8">
        <v>27</v>
      </c>
      <c r="F7" s="8">
        <v>27</v>
      </c>
      <c r="G7" s="8">
        <v>27</v>
      </c>
      <c r="H7" s="8">
        <v>27</v>
      </c>
      <c r="I7" s="8">
        <v>27</v>
      </c>
      <c r="J7" s="8">
        <v>27</v>
      </c>
      <c r="K7" s="8">
        <v>27</v>
      </c>
      <c r="L7" s="8">
        <v>27</v>
      </c>
      <c r="M7" s="8">
        <v>27</v>
      </c>
      <c r="N7" s="8">
        <v>27</v>
      </c>
      <c r="O7" s="8">
        <v>27</v>
      </c>
      <c r="P7" s="8">
        <v>27</v>
      </c>
      <c r="Q7" s="8">
        <v>27</v>
      </c>
      <c r="R7" s="8">
        <v>27</v>
      </c>
      <c r="S7" s="8">
        <v>27</v>
      </c>
      <c r="T7" s="8">
        <v>27</v>
      </c>
      <c r="U7" s="8">
        <v>27</v>
      </c>
      <c r="V7" s="8">
        <v>27</v>
      </c>
      <c r="W7" s="8">
        <v>27</v>
      </c>
      <c r="X7" s="8">
        <v>27</v>
      </c>
      <c r="Y7" s="8">
        <v>27</v>
      </c>
      <c r="Z7" s="8">
        <v>27</v>
      </c>
      <c r="AA7" s="8">
        <v>27</v>
      </c>
      <c r="AB7" s="8">
        <v>27</v>
      </c>
      <c r="AC7" s="8">
        <v>27</v>
      </c>
      <c r="AD7" s="8">
        <v>27</v>
      </c>
      <c r="AE7" s="8">
        <v>27</v>
      </c>
      <c r="AF7" s="8">
        <v>27</v>
      </c>
      <c r="AG7" s="8">
        <v>27</v>
      </c>
      <c r="AH7" s="8">
        <v>27</v>
      </c>
      <c r="AI7" s="8">
        <v>27</v>
      </c>
      <c r="AJ7" s="8">
        <v>27</v>
      </c>
      <c r="AK7" s="8">
        <v>27</v>
      </c>
      <c r="AL7" s="8">
        <v>27</v>
      </c>
      <c r="AM7" s="8">
        <v>27</v>
      </c>
      <c r="AN7" s="8">
        <v>27</v>
      </c>
      <c r="AO7" s="8">
        <v>27</v>
      </c>
      <c r="AP7" s="8">
        <v>27</v>
      </c>
      <c r="AQ7" s="8">
        <v>27</v>
      </c>
      <c r="AR7" s="8">
        <v>27</v>
      </c>
      <c r="AS7" s="8">
        <v>27</v>
      </c>
      <c r="AT7" s="8">
        <v>27</v>
      </c>
      <c r="AU7" s="8">
        <v>27</v>
      </c>
      <c r="AV7" s="8">
        <v>27</v>
      </c>
      <c r="AW7" s="8">
        <v>27</v>
      </c>
      <c r="AX7" s="8">
        <v>27</v>
      </c>
      <c r="AY7" s="8">
        <v>27</v>
      </c>
      <c r="AZ7" s="8">
        <v>27</v>
      </c>
      <c r="BA7" s="8">
        <v>27</v>
      </c>
      <c r="BB7" s="8">
        <v>27</v>
      </c>
      <c r="BC7" s="8">
        <v>27</v>
      </c>
      <c r="BD7" s="8">
        <v>27</v>
      </c>
    </row>
    <row r="8" spans="1:56" ht="28.8" x14ac:dyDescent="0.3">
      <c r="A8" s="15"/>
      <c r="B8" s="16"/>
      <c r="C8" s="17"/>
      <c r="D8" s="2" t="s">
        <v>10</v>
      </c>
      <c r="E8" s="8">
        <f t="shared" ref="E8:AJ8" si="4">E6-(E6*E7/100)</f>
        <v>10.073323132233066</v>
      </c>
      <c r="F8" s="8">
        <f t="shared" si="4"/>
        <v>9.8243403330908521</v>
      </c>
      <c r="G8" s="8">
        <f t="shared" si="4"/>
        <v>9.0261353840157899</v>
      </c>
      <c r="H8" s="8">
        <f t="shared" si="4"/>
        <v>8.9859873689849241</v>
      </c>
      <c r="I8" s="8">
        <f t="shared" si="4"/>
        <v>8.9871383706440202</v>
      </c>
      <c r="J8" s="8">
        <f t="shared" si="4"/>
        <v>9.8968070532894252</v>
      </c>
      <c r="K8" s="8">
        <f t="shared" si="4"/>
        <v>9.1902608130977494</v>
      </c>
      <c r="L8" s="8">
        <f t="shared" si="4"/>
        <v>8.3751894689773785</v>
      </c>
      <c r="M8" s="8">
        <f t="shared" si="4"/>
        <v>8.3817073479469979</v>
      </c>
      <c r="N8" s="8">
        <f t="shared" si="4"/>
        <v>7.1655315658998893</v>
      </c>
      <c r="O8" s="8">
        <f t="shared" si="4"/>
        <v>8.9187318221762322</v>
      </c>
      <c r="P8" s="8">
        <f t="shared" si="4"/>
        <v>7.7235656448209022</v>
      </c>
      <c r="Q8" s="8">
        <f t="shared" si="4"/>
        <v>7.3122500122593674</v>
      </c>
      <c r="R8" s="8">
        <f t="shared" si="4"/>
        <v>9.3975520988593129</v>
      </c>
      <c r="S8" s="8">
        <f t="shared" si="4"/>
        <v>7.423179528308582</v>
      </c>
      <c r="T8" s="8">
        <f t="shared" si="4"/>
        <v>7.2592755726316298</v>
      </c>
      <c r="U8" s="8">
        <f t="shared" si="4"/>
        <v>8.4063677607744012</v>
      </c>
      <c r="V8" s="8">
        <f t="shared" si="4"/>
        <v>8.0193423493142735</v>
      </c>
      <c r="W8" s="8">
        <f t="shared" si="4"/>
        <v>8.7044425410055908</v>
      </c>
      <c r="X8" s="8">
        <f t="shared" si="4"/>
        <v>7.6192365518046348</v>
      </c>
      <c r="Y8" s="8">
        <f t="shared" si="4"/>
        <v>7.7420637783598476</v>
      </c>
      <c r="Z8" s="8">
        <f t="shared" si="4"/>
        <v>5.2775387714307671</v>
      </c>
      <c r="AA8" s="8">
        <f t="shared" si="4"/>
        <v>8.0356351700361301</v>
      </c>
      <c r="AB8" s="8">
        <f t="shared" si="4"/>
        <v>8.8500147537739764</v>
      </c>
      <c r="AC8" s="8">
        <f t="shared" si="4"/>
        <v>8.0949550806948398</v>
      </c>
      <c r="AD8" s="8">
        <f t="shared" si="4"/>
        <v>7.3997388216661939</v>
      </c>
      <c r="AE8" s="8">
        <f t="shared" si="4"/>
        <v>7.8723837348118373</v>
      </c>
      <c r="AF8" s="8">
        <f t="shared" si="4"/>
        <v>8.7074438988666003</v>
      </c>
      <c r="AG8" s="8">
        <f t="shared" si="4"/>
        <v>9.1441232356411657</v>
      </c>
      <c r="AH8" s="8">
        <f t="shared" si="4"/>
        <v>5.2423544210489306</v>
      </c>
      <c r="AI8" s="8">
        <f t="shared" si="4"/>
        <v>7.3497092771141723</v>
      </c>
      <c r="AJ8" s="8">
        <f t="shared" si="4"/>
        <v>7.4393590707088419</v>
      </c>
      <c r="AK8" s="8">
        <f t="shared" ref="AK8:BD8" si="5">AK6-(AK6*AK7/100)</f>
        <v>7.3539704978631875</v>
      </c>
      <c r="AL8" s="8">
        <f t="shared" si="5"/>
        <v>7.4488663040096803</v>
      </c>
      <c r="AM8" s="8">
        <f t="shared" si="5"/>
        <v>6.7646252376998817</v>
      </c>
      <c r="AN8" s="8">
        <f t="shared" si="5"/>
        <v>7.156342335158735</v>
      </c>
      <c r="AO8" s="8">
        <f t="shared" si="5"/>
        <v>6.4144995949171086</v>
      </c>
      <c r="AP8" s="8">
        <f t="shared" si="5"/>
        <v>4.6373921202032911</v>
      </c>
      <c r="AQ8" s="8">
        <f t="shared" si="5"/>
        <v>6.1259618578506263</v>
      </c>
      <c r="AR8" s="8">
        <f t="shared" si="5"/>
        <v>5.5481422224910988</v>
      </c>
      <c r="AS8" s="8">
        <f t="shared" si="5"/>
        <v>5.8861045207267964</v>
      </c>
      <c r="AT8" s="8">
        <f t="shared" si="5"/>
        <v>6.0129794950972091</v>
      </c>
      <c r="AU8" s="8">
        <f t="shared" si="5"/>
        <v>6.3172669875247056</v>
      </c>
      <c r="AV8" s="8">
        <f t="shared" si="5"/>
        <v>6.2689595660955177</v>
      </c>
      <c r="AW8" s="8">
        <f t="shared" si="5"/>
        <v>5.6611306314903587</v>
      </c>
      <c r="AX8" s="8">
        <f t="shared" si="5"/>
        <v>5.2343226678627603</v>
      </c>
      <c r="AY8" s="8">
        <f t="shared" si="5"/>
        <v>5.5378092995184778</v>
      </c>
      <c r="AZ8" s="8">
        <f t="shared" si="5"/>
        <v>4.847473260725006</v>
      </c>
      <c r="BA8" s="8">
        <f t="shared" si="5"/>
        <v>4.9478032162331314</v>
      </c>
      <c r="BB8" s="8">
        <f t="shared" si="5"/>
        <v>5.1030381447910917</v>
      </c>
      <c r="BC8" s="8">
        <f t="shared" si="5"/>
        <v>5.6713592972661822</v>
      </c>
      <c r="BD8" s="8">
        <f t="shared" si="5"/>
        <v>4.9144723518096285</v>
      </c>
    </row>
    <row r="9" spans="1:56" ht="86.4" x14ac:dyDescent="0.3">
      <c r="A9" s="15"/>
      <c r="B9" s="16"/>
      <c r="C9" s="17"/>
      <c r="D9" s="2" t="s">
        <v>15</v>
      </c>
      <c r="E9" s="8">
        <v>36</v>
      </c>
      <c r="F9" s="8">
        <v>36</v>
      </c>
      <c r="G9" s="8">
        <v>36</v>
      </c>
      <c r="H9" s="8">
        <v>36</v>
      </c>
      <c r="I9" s="8">
        <v>36</v>
      </c>
      <c r="J9" s="8">
        <v>36</v>
      </c>
      <c r="K9" s="8">
        <v>36</v>
      </c>
      <c r="L9" s="8">
        <v>36</v>
      </c>
      <c r="M9" s="8">
        <v>36</v>
      </c>
      <c r="N9" s="8">
        <v>36</v>
      </c>
      <c r="O9" s="8">
        <v>36</v>
      </c>
      <c r="P9" s="8">
        <v>36</v>
      </c>
      <c r="Q9" s="8">
        <v>36</v>
      </c>
      <c r="R9" s="8">
        <v>36</v>
      </c>
      <c r="S9" s="8">
        <v>36</v>
      </c>
      <c r="T9" s="8">
        <v>36</v>
      </c>
      <c r="U9" s="8">
        <v>36</v>
      </c>
      <c r="V9" s="8">
        <v>36</v>
      </c>
      <c r="W9" s="8">
        <v>36</v>
      </c>
      <c r="X9" s="8">
        <v>36</v>
      </c>
      <c r="Y9" s="8">
        <v>36</v>
      </c>
      <c r="Z9" s="8">
        <v>36</v>
      </c>
      <c r="AA9" s="8">
        <v>36</v>
      </c>
      <c r="AB9" s="8">
        <v>36</v>
      </c>
      <c r="AC9" s="8">
        <v>36</v>
      </c>
      <c r="AD9" s="8">
        <v>36</v>
      </c>
      <c r="AE9" s="8">
        <v>36</v>
      </c>
      <c r="AF9" s="8">
        <v>36</v>
      </c>
      <c r="AG9" s="8">
        <v>36</v>
      </c>
      <c r="AH9" s="8">
        <v>36</v>
      </c>
      <c r="AI9" s="8">
        <v>36</v>
      </c>
      <c r="AJ9" s="8">
        <v>36</v>
      </c>
      <c r="AK9" s="8">
        <v>36</v>
      </c>
      <c r="AL9" s="8">
        <v>36</v>
      </c>
      <c r="AM9" s="8">
        <v>36</v>
      </c>
      <c r="AN9" s="8">
        <v>36</v>
      </c>
      <c r="AO9" s="8">
        <v>36</v>
      </c>
      <c r="AP9" s="8">
        <v>36</v>
      </c>
      <c r="AQ9" s="8">
        <v>36</v>
      </c>
      <c r="AR9" s="8">
        <v>36</v>
      </c>
      <c r="AS9" s="8">
        <v>36</v>
      </c>
      <c r="AT9" s="8">
        <v>36</v>
      </c>
      <c r="AU9" s="8">
        <v>36</v>
      </c>
      <c r="AV9" s="8">
        <v>36</v>
      </c>
      <c r="AW9" s="8">
        <v>36</v>
      </c>
      <c r="AX9" s="8">
        <v>36</v>
      </c>
      <c r="AY9" s="8">
        <v>36</v>
      </c>
      <c r="AZ9" s="8">
        <v>36</v>
      </c>
      <c r="BA9" s="8">
        <v>36</v>
      </c>
      <c r="BB9" s="8">
        <v>36</v>
      </c>
      <c r="BC9" s="8">
        <v>36</v>
      </c>
      <c r="BD9" s="8">
        <v>36</v>
      </c>
    </row>
    <row r="10" spans="1:56" x14ac:dyDescent="0.3">
      <c r="A10" s="15"/>
      <c r="B10" s="16"/>
      <c r="C10" s="17" t="s">
        <v>16</v>
      </c>
      <c r="D10" s="17"/>
      <c r="E10" s="9">
        <f t="shared" ref="E10:AJ10" si="6">100-(E11/E2*100)</f>
        <v>59.924781082679345</v>
      </c>
      <c r="F10" s="9">
        <f t="shared" si="6"/>
        <v>59.924781082679331</v>
      </c>
      <c r="G10" s="9">
        <f t="shared" si="6"/>
        <v>59.924781082679338</v>
      </c>
      <c r="H10" s="9">
        <f t="shared" si="6"/>
        <v>59.924781082679338</v>
      </c>
      <c r="I10" s="9">
        <f t="shared" si="6"/>
        <v>59.924781082679338</v>
      </c>
      <c r="J10" s="9">
        <f t="shared" si="6"/>
        <v>59.924781082679338</v>
      </c>
      <c r="K10" s="9">
        <f t="shared" si="6"/>
        <v>59.924781082679331</v>
      </c>
      <c r="L10" s="9">
        <f t="shared" si="6"/>
        <v>59.924781082679345</v>
      </c>
      <c r="M10" s="9">
        <f t="shared" si="6"/>
        <v>59.924781082679338</v>
      </c>
      <c r="N10" s="9">
        <f t="shared" si="6"/>
        <v>59.924781082679331</v>
      </c>
      <c r="O10" s="9">
        <f t="shared" si="6"/>
        <v>59.924781082679345</v>
      </c>
      <c r="P10" s="9">
        <f t="shared" si="6"/>
        <v>59.924781082679345</v>
      </c>
      <c r="Q10" s="9">
        <f t="shared" si="6"/>
        <v>59.924781082679345</v>
      </c>
      <c r="R10" s="9">
        <f t="shared" si="6"/>
        <v>59.924781082679338</v>
      </c>
      <c r="S10" s="9">
        <f t="shared" si="6"/>
        <v>59.924781082679331</v>
      </c>
      <c r="T10" s="9">
        <f t="shared" si="6"/>
        <v>59.924781082679345</v>
      </c>
      <c r="U10" s="9">
        <f t="shared" si="6"/>
        <v>59.924781082679338</v>
      </c>
      <c r="V10" s="9">
        <f t="shared" si="6"/>
        <v>59.924781082679345</v>
      </c>
      <c r="W10" s="9">
        <f t="shared" si="6"/>
        <v>59.924781082679338</v>
      </c>
      <c r="X10" s="9">
        <f t="shared" si="6"/>
        <v>59.924781082679353</v>
      </c>
      <c r="Y10" s="9">
        <f t="shared" si="6"/>
        <v>59.924781082679345</v>
      </c>
      <c r="Z10" s="9">
        <f t="shared" si="6"/>
        <v>59.924781082679345</v>
      </c>
      <c r="AA10" s="9">
        <f t="shared" si="6"/>
        <v>59.924781082679338</v>
      </c>
      <c r="AB10" s="9">
        <f t="shared" si="6"/>
        <v>59.924781082679345</v>
      </c>
      <c r="AC10" s="9">
        <f t="shared" si="6"/>
        <v>59.924781082679345</v>
      </c>
      <c r="AD10" s="9">
        <f t="shared" si="6"/>
        <v>59.924781082679353</v>
      </c>
      <c r="AE10" s="9">
        <f t="shared" si="6"/>
        <v>59.924781082679345</v>
      </c>
      <c r="AF10" s="9">
        <f t="shared" si="6"/>
        <v>59.924781082679353</v>
      </c>
      <c r="AG10" s="9">
        <f t="shared" si="6"/>
        <v>59.924781082679345</v>
      </c>
      <c r="AH10" s="9">
        <f t="shared" si="6"/>
        <v>59.924781082679338</v>
      </c>
      <c r="AI10" s="9">
        <f t="shared" si="6"/>
        <v>59.924781082679338</v>
      </c>
      <c r="AJ10" s="9">
        <f t="shared" si="6"/>
        <v>59.924781082679338</v>
      </c>
      <c r="AK10" s="9">
        <f t="shared" ref="AK10:BD10" si="7">100-(AK11/AK2*100)</f>
        <v>59.924781082679345</v>
      </c>
      <c r="AL10" s="9">
        <f t="shared" si="7"/>
        <v>59.924781082679345</v>
      </c>
      <c r="AM10" s="9">
        <f t="shared" si="7"/>
        <v>59.924781082679353</v>
      </c>
      <c r="AN10" s="9">
        <f t="shared" si="7"/>
        <v>59.924781082679353</v>
      </c>
      <c r="AO10" s="9">
        <f t="shared" si="7"/>
        <v>59.924781082679345</v>
      </c>
      <c r="AP10" s="9">
        <f t="shared" si="7"/>
        <v>60.217701721479145</v>
      </c>
      <c r="AQ10" s="9">
        <f t="shared" si="7"/>
        <v>60.510622360278951</v>
      </c>
      <c r="AR10" s="9">
        <f t="shared" si="7"/>
        <v>60.803542999078772</v>
      </c>
      <c r="AS10" s="9">
        <f t="shared" si="7"/>
        <v>61.096463637878564</v>
      </c>
      <c r="AT10" s="9">
        <f t="shared" si="7"/>
        <v>61.389384276678378</v>
      </c>
      <c r="AU10" s="9">
        <f t="shared" si="7"/>
        <v>61.389384276678371</v>
      </c>
      <c r="AV10" s="9">
        <f t="shared" si="7"/>
        <v>61.389384276678371</v>
      </c>
      <c r="AW10" s="9">
        <f t="shared" si="7"/>
        <v>61.389384276678364</v>
      </c>
      <c r="AX10" s="9">
        <f t="shared" si="7"/>
        <v>61.389384276678364</v>
      </c>
      <c r="AY10" s="9">
        <f t="shared" si="7"/>
        <v>61.389384276678371</v>
      </c>
      <c r="AZ10" s="9">
        <f t="shared" si="7"/>
        <v>61.389384276678364</v>
      </c>
      <c r="BA10" s="9">
        <f t="shared" si="7"/>
        <v>61.389384276678378</v>
      </c>
      <c r="BB10" s="9">
        <f t="shared" si="7"/>
        <v>61.389384276678385</v>
      </c>
      <c r="BC10" s="9">
        <f t="shared" si="7"/>
        <v>61.389384276678371</v>
      </c>
      <c r="BD10" s="9">
        <f t="shared" si="7"/>
        <v>61.389384276678364</v>
      </c>
    </row>
    <row r="11" spans="1:56" x14ac:dyDescent="0.3">
      <c r="A11" s="15"/>
      <c r="B11" s="16"/>
      <c r="C11" s="17" t="s">
        <v>5</v>
      </c>
      <c r="D11" s="3" t="s">
        <v>17</v>
      </c>
      <c r="E11" s="10">
        <f t="shared" ref="E11:AJ11" si="8">+E8-E8*(E9)/100</f>
        <v>6.4469268046291619</v>
      </c>
      <c r="F11" s="10">
        <f t="shared" si="8"/>
        <v>6.2875778131781459</v>
      </c>
      <c r="G11" s="10">
        <f t="shared" si="8"/>
        <v>5.7767266457701059</v>
      </c>
      <c r="H11" s="10">
        <f t="shared" si="8"/>
        <v>5.7510319161503514</v>
      </c>
      <c r="I11" s="10">
        <f t="shared" si="8"/>
        <v>5.7517685572121735</v>
      </c>
      <c r="J11" s="10">
        <f t="shared" si="8"/>
        <v>6.3339565141052319</v>
      </c>
      <c r="K11" s="10">
        <f t="shared" si="8"/>
        <v>5.8817669203825602</v>
      </c>
      <c r="L11" s="10">
        <f t="shared" si="8"/>
        <v>5.3601212601455224</v>
      </c>
      <c r="M11" s="10">
        <f t="shared" si="8"/>
        <v>5.3642927026860789</v>
      </c>
      <c r="N11" s="10">
        <f t="shared" si="8"/>
        <v>4.5859402021759292</v>
      </c>
      <c r="O11" s="10">
        <f t="shared" si="8"/>
        <v>5.7079883661927884</v>
      </c>
      <c r="P11" s="10">
        <f t="shared" si="8"/>
        <v>4.9430820126853776</v>
      </c>
      <c r="Q11" s="10">
        <f t="shared" si="8"/>
        <v>4.6798400078459945</v>
      </c>
      <c r="R11" s="10">
        <f t="shared" si="8"/>
        <v>6.0144333432699604</v>
      </c>
      <c r="S11" s="10">
        <f t="shared" si="8"/>
        <v>4.7508348981174926</v>
      </c>
      <c r="T11" s="10">
        <f t="shared" si="8"/>
        <v>4.6459363664842428</v>
      </c>
      <c r="U11" s="10">
        <f t="shared" si="8"/>
        <v>5.3800753668956167</v>
      </c>
      <c r="V11" s="10">
        <f t="shared" si="8"/>
        <v>5.132379103561135</v>
      </c>
      <c r="W11" s="10">
        <f t="shared" si="8"/>
        <v>5.5708432262435785</v>
      </c>
      <c r="X11" s="10">
        <f t="shared" si="8"/>
        <v>4.8763113931549658</v>
      </c>
      <c r="Y11" s="10">
        <f t="shared" si="8"/>
        <v>4.9549208181503026</v>
      </c>
      <c r="Z11" s="10">
        <f t="shared" si="8"/>
        <v>3.3776248137156908</v>
      </c>
      <c r="AA11" s="10">
        <f t="shared" si="8"/>
        <v>5.1428065088231234</v>
      </c>
      <c r="AB11" s="10">
        <f t="shared" si="8"/>
        <v>5.6640094424153453</v>
      </c>
      <c r="AC11" s="10">
        <f t="shared" si="8"/>
        <v>5.1807712516446971</v>
      </c>
      <c r="AD11" s="10">
        <f t="shared" si="8"/>
        <v>4.7358328458663639</v>
      </c>
      <c r="AE11" s="10">
        <f t="shared" si="8"/>
        <v>5.0383255902795758</v>
      </c>
      <c r="AF11" s="10">
        <f t="shared" si="8"/>
        <v>5.572764095274624</v>
      </c>
      <c r="AG11" s="10">
        <f t="shared" si="8"/>
        <v>5.8522388708103463</v>
      </c>
      <c r="AH11" s="10">
        <f t="shared" si="8"/>
        <v>3.3551068294713158</v>
      </c>
      <c r="AI11" s="10">
        <f t="shared" si="8"/>
        <v>4.7038139373530701</v>
      </c>
      <c r="AJ11" s="10">
        <f t="shared" si="8"/>
        <v>4.7611898052536592</v>
      </c>
      <c r="AK11" s="10">
        <f t="shared" ref="AK11:BD11" si="9">+AK8-AK8*(AK9)/100</f>
        <v>4.7065411186324404</v>
      </c>
      <c r="AL11" s="10">
        <f t="shared" si="9"/>
        <v>4.767274434566195</v>
      </c>
      <c r="AM11" s="10">
        <f t="shared" si="9"/>
        <v>4.3293601521279239</v>
      </c>
      <c r="AN11" s="10">
        <f t="shared" si="9"/>
        <v>4.58005909450159</v>
      </c>
      <c r="AO11" s="10">
        <f t="shared" si="9"/>
        <v>4.1052797407469495</v>
      </c>
      <c r="AP11" s="10">
        <f t="shared" si="9"/>
        <v>2.9679309569301067</v>
      </c>
      <c r="AQ11" s="10">
        <f t="shared" si="9"/>
        <v>3.920615589024401</v>
      </c>
      <c r="AR11" s="10">
        <f t="shared" si="9"/>
        <v>3.5508110223943028</v>
      </c>
      <c r="AS11" s="10">
        <f t="shared" si="9"/>
        <v>3.7671068932651495</v>
      </c>
      <c r="AT11" s="10">
        <f t="shared" si="9"/>
        <v>3.8483068768622135</v>
      </c>
      <c r="AU11" s="10">
        <f t="shared" si="9"/>
        <v>4.0430508720158116</v>
      </c>
      <c r="AV11" s="10">
        <f t="shared" si="9"/>
        <v>4.0121341223011315</v>
      </c>
      <c r="AW11" s="10">
        <f t="shared" si="9"/>
        <v>3.6231236041538297</v>
      </c>
      <c r="AX11" s="10">
        <f t="shared" si="9"/>
        <v>3.3499665074321667</v>
      </c>
      <c r="AY11" s="10">
        <f t="shared" si="9"/>
        <v>3.5441979516918258</v>
      </c>
      <c r="AZ11" s="10">
        <f t="shared" si="9"/>
        <v>3.102382886864004</v>
      </c>
      <c r="BA11" s="10">
        <f t="shared" si="9"/>
        <v>3.166594058389204</v>
      </c>
      <c r="BB11" s="10">
        <f t="shared" si="9"/>
        <v>3.2659444126662986</v>
      </c>
      <c r="BC11" s="10">
        <f t="shared" si="9"/>
        <v>3.6296699502503569</v>
      </c>
      <c r="BD11" s="10">
        <f t="shared" si="9"/>
        <v>3.1452623051581625</v>
      </c>
    </row>
    <row r="12" spans="1:56" x14ac:dyDescent="0.3">
      <c r="A12" s="15"/>
      <c r="B12" s="16"/>
      <c r="C12" s="17"/>
      <c r="D12" s="3" t="s">
        <v>35</v>
      </c>
      <c r="E12" s="10">
        <f t="shared" ref="E12:AJ12" si="10">+(E11/365)*16</f>
        <v>0.28260501061388105</v>
      </c>
      <c r="F12" s="10">
        <f t="shared" si="10"/>
        <v>0.27561984934479544</v>
      </c>
      <c r="G12" s="10">
        <f t="shared" si="10"/>
        <v>0.25322637351321015</v>
      </c>
      <c r="H12" s="10">
        <f t="shared" si="10"/>
        <v>0.2521000292011113</v>
      </c>
      <c r="I12" s="10">
        <f t="shared" si="10"/>
        <v>0.25213232031615007</v>
      </c>
      <c r="J12" s="10">
        <f t="shared" si="10"/>
        <v>0.27765288828954443</v>
      </c>
      <c r="K12" s="10">
        <f t="shared" si="10"/>
        <v>0.25783087870170129</v>
      </c>
      <c r="L12" s="10">
        <f t="shared" si="10"/>
        <v>0.23496421962281741</v>
      </c>
      <c r="M12" s="10">
        <f t="shared" si="10"/>
        <v>0.2351470773780199</v>
      </c>
      <c r="N12" s="10">
        <f t="shared" si="10"/>
        <v>0.20102751571182156</v>
      </c>
      <c r="O12" s="10">
        <f t="shared" si="10"/>
        <v>0.25021318865502634</v>
      </c>
      <c r="P12" s="10">
        <f t="shared" si="10"/>
        <v>0.21668304713141381</v>
      </c>
      <c r="Q12" s="10">
        <f t="shared" si="10"/>
        <v>0.20514367157681071</v>
      </c>
      <c r="R12" s="10">
        <f t="shared" si="10"/>
        <v>0.26364639312964211</v>
      </c>
      <c r="S12" s="10">
        <f t="shared" si="10"/>
        <v>0.20825577635583528</v>
      </c>
      <c r="T12" s="10">
        <f t="shared" si="10"/>
        <v>0.20365748455821339</v>
      </c>
      <c r="U12" s="10">
        <f t="shared" si="10"/>
        <v>0.23583892019268457</v>
      </c>
      <c r="V12" s="10">
        <f t="shared" si="10"/>
        <v>0.22498100179994016</v>
      </c>
      <c r="W12" s="10">
        <f t="shared" si="10"/>
        <v>0.24420134690382811</v>
      </c>
      <c r="X12" s="10">
        <f t="shared" si="10"/>
        <v>0.21375611586432727</v>
      </c>
      <c r="Y12" s="10">
        <f t="shared" si="10"/>
        <v>0.21720200846686258</v>
      </c>
      <c r="Z12" s="10">
        <f t="shared" si="10"/>
        <v>0.14806026580671522</v>
      </c>
      <c r="AA12" s="10">
        <f t="shared" si="10"/>
        <v>0.22543809353745198</v>
      </c>
      <c r="AB12" s="10">
        <f t="shared" si="10"/>
        <v>0.24828534542094666</v>
      </c>
      <c r="AC12" s="10">
        <f t="shared" si="10"/>
        <v>0.22710230144195934</v>
      </c>
      <c r="AD12" s="10">
        <f t="shared" si="10"/>
        <v>0.20759815214756663</v>
      </c>
      <c r="AE12" s="10">
        <f t="shared" si="10"/>
        <v>0.22085810806704989</v>
      </c>
      <c r="AF12" s="10">
        <f t="shared" si="10"/>
        <v>0.24428554938190133</v>
      </c>
      <c r="AG12" s="10">
        <f t="shared" si="10"/>
        <v>0.25653649844648091</v>
      </c>
      <c r="AH12" s="10">
        <f t="shared" si="10"/>
        <v>0.14707317608641385</v>
      </c>
      <c r="AI12" s="10">
        <f t="shared" si="10"/>
        <v>0.20619458355520306</v>
      </c>
      <c r="AJ12" s="10">
        <f t="shared" si="10"/>
        <v>0.20870969009331108</v>
      </c>
      <c r="AK12" s="10">
        <f t="shared" ref="AK12:BD12" si="11">+(AK11/365)*16</f>
        <v>0.20631413122772341</v>
      </c>
      <c r="AL12" s="10">
        <f t="shared" si="11"/>
        <v>0.208976413570025</v>
      </c>
      <c r="AM12" s="10">
        <f t="shared" si="11"/>
        <v>0.18978017105218298</v>
      </c>
      <c r="AN12" s="10">
        <f t="shared" si="11"/>
        <v>0.20076971373157654</v>
      </c>
      <c r="AO12" s="10">
        <f t="shared" si="11"/>
        <v>0.17995746808753751</v>
      </c>
      <c r="AP12" s="10">
        <f t="shared" si="11"/>
        <v>0.13010108304351153</v>
      </c>
      <c r="AQ12" s="10">
        <f t="shared" si="11"/>
        <v>0.17186260116271346</v>
      </c>
      <c r="AR12" s="10">
        <f t="shared" si="11"/>
        <v>0.15565199002276395</v>
      </c>
      <c r="AS12" s="10">
        <f t="shared" si="11"/>
        <v>0.16513345285545861</v>
      </c>
      <c r="AT12" s="10">
        <f t="shared" si="11"/>
        <v>0.16869290419122032</v>
      </c>
      <c r="AU12" s="10">
        <f t="shared" si="11"/>
        <v>0.17722962726644653</v>
      </c>
      <c r="AV12" s="10">
        <f t="shared" si="11"/>
        <v>0.17587437248443316</v>
      </c>
      <c r="AW12" s="10">
        <f t="shared" si="11"/>
        <v>0.15882185662044185</v>
      </c>
      <c r="AX12" s="10">
        <f t="shared" si="11"/>
        <v>0.14684784690113609</v>
      </c>
      <c r="AY12" s="10">
        <f t="shared" si="11"/>
        <v>0.15536210199197045</v>
      </c>
      <c r="AZ12" s="10">
        <f t="shared" si="11"/>
        <v>0.13599486627349058</v>
      </c>
      <c r="BA12" s="10">
        <f t="shared" si="11"/>
        <v>0.13880960255952676</v>
      </c>
      <c r="BB12" s="10">
        <f t="shared" si="11"/>
        <v>0.14316468658263226</v>
      </c>
      <c r="BC12" s="10">
        <f t="shared" si="11"/>
        <v>0.15910881973700194</v>
      </c>
      <c r="BD12" s="10">
        <f t="shared" si="11"/>
        <v>0.13787451200693315</v>
      </c>
    </row>
    <row r="13" spans="1:56" x14ac:dyDescent="0.3">
      <c r="A13" s="15"/>
      <c r="B13" s="16"/>
      <c r="C13" s="17"/>
      <c r="D13" s="2" t="s">
        <v>36</v>
      </c>
      <c r="E13" s="10">
        <f t="shared" ref="E13:AJ13" si="12">+E12*28.3495</f>
        <v>8.0117107483982206</v>
      </c>
      <c r="F13" s="10">
        <f t="shared" si="12"/>
        <v>7.813684919000278</v>
      </c>
      <c r="G13" s="10">
        <f t="shared" si="12"/>
        <v>7.178841075912751</v>
      </c>
      <c r="H13" s="10">
        <f t="shared" si="12"/>
        <v>7.1469097778369042</v>
      </c>
      <c r="I13" s="10">
        <f t="shared" si="12"/>
        <v>7.1478252148026966</v>
      </c>
      <c r="J13" s="10">
        <f t="shared" si="12"/>
        <v>7.8713205565644397</v>
      </c>
      <c r="K13" s="10">
        <f t="shared" si="12"/>
        <v>7.3093764957538809</v>
      </c>
      <c r="L13" s="10">
        <f t="shared" si="12"/>
        <v>6.6611181441970624</v>
      </c>
      <c r="M13" s="10">
        <f t="shared" si="12"/>
        <v>6.6663020701281752</v>
      </c>
      <c r="N13" s="10">
        <f t="shared" si="12"/>
        <v>5.6990295566722855</v>
      </c>
      <c r="O13" s="10">
        <f t="shared" si="12"/>
        <v>7.0934187917756688</v>
      </c>
      <c r="P13" s="10">
        <f t="shared" si="12"/>
        <v>6.1428560446520155</v>
      </c>
      <c r="Q13" s="10">
        <f t="shared" si="12"/>
        <v>5.8157205173667954</v>
      </c>
      <c r="R13" s="10">
        <f t="shared" si="12"/>
        <v>7.4742434220287883</v>
      </c>
      <c r="S13" s="10">
        <f t="shared" si="12"/>
        <v>5.9039471317997521</v>
      </c>
      <c r="T13" s="10">
        <f t="shared" si="12"/>
        <v>5.7735878584830704</v>
      </c>
      <c r="U13" s="10">
        <f t="shared" si="12"/>
        <v>6.685915468002511</v>
      </c>
      <c r="V13" s="10">
        <f t="shared" si="12"/>
        <v>6.3780989105274033</v>
      </c>
      <c r="W13" s="10">
        <f t="shared" si="12"/>
        <v>6.9229860840500743</v>
      </c>
      <c r="X13" s="10">
        <f t="shared" si="12"/>
        <v>6.0598790066957458</v>
      </c>
      <c r="Y13" s="10">
        <f t="shared" si="12"/>
        <v>6.1575683390313207</v>
      </c>
      <c r="Z13" s="10">
        <f t="shared" si="12"/>
        <v>4.1974345054874727</v>
      </c>
      <c r="AA13" s="10">
        <f t="shared" si="12"/>
        <v>6.3910572327399944</v>
      </c>
      <c r="AB13" s="10">
        <f t="shared" si="12"/>
        <v>7.038765400011127</v>
      </c>
      <c r="AC13" s="10">
        <f t="shared" si="12"/>
        <v>6.4382366947288263</v>
      </c>
      <c r="AD13" s="10">
        <f t="shared" si="12"/>
        <v>5.8853038143074397</v>
      </c>
      <c r="AE13" s="10">
        <f t="shared" si="12"/>
        <v>6.2612169346468303</v>
      </c>
      <c r="AF13" s="10">
        <f t="shared" si="12"/>
        <v>6.925373182202212</v>
      </c>
      <c r="AG13" s="10">
        <f t="shared" si="12"/>
        <v>7.2726814627085101</v>
      </c>
      <c r="AH13" s="10">
        <f t="shared" si="12"/>
        <v>4.1694510054617888</v>
      </c>
      <c r="AI13" s="10">
        <f t="shared" si="12"/>
        <v>5.8455133464982287</v>
      </c>
      <c r="AJ13" s="10">
        <f t="shared" si="12"/>
        <v>5.9168153593003225</v>
      </c>
      <c r="AK13" s="10">
        <f t="shared" ref="AK13:BD13" si="13">+AK12*28.3495</f>
        <v>5.8489024632403446</v>
      </c>
      <c r="AL13" s="10">
        <f t="shared" si="13"/>
        <v>5.9243768365034235</v>
      </c>
      <c r="AM13" s="10">
        <f t="shared" si="13"/>
        <v>5.3801729592438612</v>
      </c>
      <c r="AN13" s="10">
        <f t="shared" si="13"/>
        <v>5.6917209994333291</v>
      </c>
      <c r="AO13" s="10">
        <f t="shared" si="13"/>
        <v>5.1017042415476448</v>
      </c>
      <c r="AP13" s="10">
        <f t="shared" si="13"/>
        <v>3.6883006537420302</v>
      </c>
      <c r="AQ13" s="10">
        <f t="shared" si="13"/>
        <v>4.8722188116623446</v>
      </c>
      <c r="AR13" s="10">
        <f t="shared" si="13"/>
        <v>4.4126560911503461</v>
      </c>
      <c r="AS13" s="10">
        <f t="shared" si="13"/>
        <v>4.6814508217258233</v>
      </c>
      <c r="AT13" s="10">
        <f t="shared" si="13"/>
        <v>4.7823594873690007</v>
      </c>
      <c r="AU13" s="10">
        <f t="shared" si="13"/>
        <v>5.0243713181901262</v>
      </c>
      <c r="AV13" s="10">
        <f t="shared" si="13"/>
        <v>4.9859505227474381</v>
      </c>
      <c r="AW13" s="10">
        <f t="shared" si="13"/>
        <v>4.5025202242612163</v>
      </c>
      <c r="AX13" s="10">
        <f t="shared" si="13"/>
        <v>4.1630630357237575</v>
      </c>
      <c r="AY13" s="10">
        <f t="shared" si="13"/>
        <v>4.4044379104213665</v>
      </c>
      <c r="AZ13" s="10">
        <f t="shared" si="13"/>
        <v>3.8553864614203213</v>
      </c>
      <c r="BA13" s="10">
        <f t="shared" si="13"/>
        <v>3.9351828277613037</v>
      </c>
      <c r="BB13" s="10">
        <f t="shared" si="13"/>
        <v>4.0586472822743334</v>
      </c>
      <c r="BC13" s="10">
        <f t="shared" si="13"/>
        <v>4.5106554851341363</v>
      </c>
      <c r="BD13" s="10">
        <f t="shared" si="13"/>
        <v>3.9086734781405514</v>
      </c>
    </row>
    <row r="14" spans="1:56" x14ac:dyDescent="0.3">
      <c r="A14" s="15"/>
      <c r="B14" s="16"/>
      <c r="C14" s="18" t="s">
        <v>6</v>
      </c>
      <c r="D14" s="18"/>
      <c r="E14" s="8">
        <v>85.5</v>
      </c>
      <c r="F14" s="8">
        <v>85.5</v>
      </c>
      <c r="G14" s="8">
        <v>85.5</v>
      </c>
      <c r="H14" s="8">
        <v>85.5</v>
      </c>
      <c r="I14" s="8">
        <v>85.5</v>
      </c>
      <c r="J14" s="8">
        <v>85.5</v>
      </c>
      <c r="K14" s="8">
        <v>85.5</v>
      </c>
      <c r="L14" s="8">
        <v>85.5</v>
      </c>
      <c r="M14" s="8">
        <v>85.5</v>
      </c>
      <c r="N14" s="8">
        <v>85.5</v>
      </c>
      <c r="O14" s="8">
        <v>85.5</v>
      </c>
      <c r="P14" s="8">
        <v>85.5</v>
      </c>
      <c r="Q14" s="8">
        <v>85.5</v>
      </c>
      <c r="R14" s="8">
        <v>85.5</v>
      </c>
      <c r="S14" s="8">
        <v>85.5</v>
      </c>
      <c r="T14" s="8">
        <v>85.5</v>
      </c>
      <c r="U14" s="8">
        <v>85.5</v>
      </c>
      <c r="V14" s="8">
        <v>85.5</v>
      </c>
      <c r="W14" s="8">
        <v>85.5</v>
      </c>
      <c r="X14" s="8">
        <v>85.5</v>
      </c>
      <c r="Y14" s="8">
        <v>85.5</v>
      </c>
      <c r="Z14" s="8">
        <v>85.5</v>
      </c>
      <c r="AA14" s="8">
        <v>85.5</v>
      </c>
      <c r="AB14" s="8">
        <v>85.5</v>
      </c>
      <c r="AC14" s="8">
        <v>85.5</v>
      </c>
      <c r="AD14" s="8">
        <v>85.5</v>
      </c>
      <c r="AE14" s="8">
        <v>85.5</v>
      </c>
      <c r="AF14" s="8">
        <v>85.5</v>
      </c>
      <c r="AG14" s="8">
        <v>85.5</v>
      </c>
      <c r="AH14" s="8">
        <v>85.5</v>
      </c>
      <c r="AI14" s="8">
        <v>85.5</v>
      </c>
      <c r="AJ14" s="8">
        <v>85.5</v>
      </c>
      <c r="AK14" s="8">
        <v>85.5</v>
      </c>
      <c r="AL14" s="8">
        <v>85.5</v>
      </c>
      <c r="AM14" s="8">
        <v>85.5</v>
      </c>
      <c r="AN14" s="8">
        <v>85.5</v>
      </c>
      <c r="AO14" s="8">
        <v>85.5</v>
      </c>
      <c r="AP14" s="8">
        <v>85.5</v>
      </c>
      <c r="AQ14" s="8">
        <v>85.5</v>
      </c>
      <c r="AR14" s="8">
        <v>85.5</v>
      </c>
      <c r="AS14" s="8">
        <v>85.5</v>
      </c>
      <c r="AT14" s="8">
        <v>85.5</v>
      </c>
      <c r="AU14" s="8">
        <v>85.5</v>
      </c>
      <c r="AV14" s="8">
        <v>85.5</v>
      </c>
      <c r="AW14" s="8">
        <v>85.5</v>
      </c>
      <c r="AX14" s="8">
        <v>85.5</v>
      </c>
      <c r="AY14" s="8">
        <v>85.5</v>
      </c>
      <c r="AZ14" s="8">
        <v>85.5</v>
      </c>
      <c r="BA14" s="8">
        <v>85.5</v>
      </c>
      <c r="BB14" s="8">
        <v>85.5</v>
      </c>
      <c r="BC14" s="8">
        <v>85.5</v>
      </c>
      <c r="BD14" s="8">
        <v>85.5</v>
      </c>
    </row>
    <row r="15" spans="1:56" x14ac:dyDescent="0.3">
      <c r="A15" s="15"/>
      <c r="B15" s="16"/>
      <c r="C15" s="18" t="s">
        <v>7</v>
      </c>
      <c r="D15" s="18"/>
      <c r="E15" s="8">
        <v>182</v>
      </c>
      <c r="F15" s="8">
        <v>182</v>
      </c>
      <c r="G15" s="8">
        <v>182</v>
      </c>
      <c r="H15" s="8">
        <v>182</v>
      </c>
      <c r="I15" s="8">
        <v>182</v>
      </c>
      <c r="J15" s="8">
        <v>182</v>
      </c>
      <c r="K15" s="8">
        <v>182</v>
      </c>
      <c r="L15" s="8">
        <v>182</v>
      </c>
      <c r="M15" s="8">
        <v>182</v>
      </c>
      <c r="N15" s="8">
        <v>182</v>
      </c>
      <c r="O15" s="8">
        <v>182</v>
      </c>
      <c r="P15" s="8">
        <v>182</v>
      </c>
      <c r="Q15" s="8">
        <v>182</v>
      </c>
      <c r="R15" s="8">
        <v>182</v>
      </c>
      <c r="S15" s="8">
        <v>182</v>
      </c>
      <c r="T15" s="8">
        <v>182</v>
      </c>
      <c r="U15" s="8">
        <v>182</v>
      </c>
      <c r="V15" s="8">
        <v>182</v>
      </c>
      <c r="W15" s="8">
        <v>182</v>
      </c>
      <c r="X15" s="8">
        <v>182</v>
      </c>
      <c r="Y15" s="8">
        <v>182</v>
      </c>
      <c r="Z15" s="8">
        <v>182</v>
      </c>
      <c r="AA15" s="8">
        <v>182</v>
      </c>
      <c r="AB15" s="8">
        <v>182</v>
      </c>
      <c r="AC15" s="8">
        <v>182</v>
      </c>
      <c r="AD15" s="8">
        <v>182</v>
      </c>
      <c r="AE15" s="8">
        <v>182</v>
      </c>
      <c r="AF15" s="8">
        <v>182</v>
      </c>
      <c r="AG15" s="8">
        <v>182</v>
      </c>
      <c r="AH15" s="8">
        <v>182</v>
      </c>
      <c r="AI15" s="8">
        <v>182</v>
      </c>
      <c r="AJ15" s="8">
        <v>182</v>
      </c>
      <c r="AK15" s="8">
        <v>182</v>
      </c>
      <c r="AL15" s="8">
        <v>182</v>
      </c>
      <c r="AM15" s="8">
        <v>182</v>
      </c>
      <c r="AN15" s="8">
        <v>182</v>
      </c>
      <c r="AO15" s="8">
        <v>182</v>
      </c>
      <c r="AP15" s="8">
        <v>182</v>
      </c>
      <c r="AQ15" s="8">
        <v>182</v>
      </c>
      <c r="AR15" s="8">
        <v>182</v>
      </c>
      <c r="AS15" s="8">
        <v>182</v>
      </c>
      <c r="AT15" s="8">
        <v>182</v>
      </c>
      <c r="AU15" s="8">
        <v>182</v>
      </c>
      <c r="AV15" s="8">
        <v>182</v>
      </c>
      <c r="AW15" s="8">
        <v>182</v>
      </c>
      <c r="AX15" s="8">
        <v>182</v>
      </c>
      <c r="AY15" s="8">
        <v>182</v>
      </c>
      <c r="AZ15" s="8">
        <v>182</v>
      </c>
      <c r="BA15" s="8">
        <v>182</v>
      </c>
      <c r="BB15" s="8">
        <v>182</v>
      </c>
      <c r="BC15" s="8">
        <v>182</v>
      </c>
      <c r="BD15" s="8">
        <v>182</v>
      </c>
    </row>
    <row r="16" spans="1:56" x14ac:dyDescent="0.3">
      <c r="A16" s="15"/>
      <c r="B16" s="16"/>
      <c r="C16" s="19" t="s">
        <v>8</v>
      </c>
      <c r="D16" s="19"/>
      <c r="E16" s="8">
        <f t="shared" ref="E16:AJ16" si="14">+E17*E14</f>
        <v>3.7637432361980649</v>
      </c>
      <c r="F16" s="8">
        <f t="shared" si="14"/>
        <v>3.6707146185413393</v>
      </c>
      <c r="G16" s="8">
        <f t="shared" si="14"/>
        <v>3.3724775384095613</v>
      </c>
      <c r="H16" s="8">
        <f t="shared" si="14"/>
        <v>3.3574768461816227</v>
      </c>
      <c r="I16" s="8">
        <f t="shared" si="14"/>
        <v>3.3579069003606072</v>
      </c>
      <c r="J16" s="8">
        <f t="shared" si="14"/>
        <v>3.6977907010234041</v>
      </c>
      <c r="K16" s="8">
        <f t="shared" si="14"/>
        <v>3.4338004966316311</v>
      </c>
      <c r="L16" s="8">
        <f t="shared" si="14"/>
        <v>3.1292615457629056</v>
      </c>
      <c r="M16" s="8">
        <f t="shared" si="14"/>
        <v>3.1316968516261481</v>
      </c>
      <c r="N16" s="8">
        <f t="shared" si="14"/>
        <v>2.6772913576674746</v>
      </c>
      <c r="O16" s="8">
        <f t="shared" si="14"/>
        <v>3.3323478389935146</v>
      </c>
      <c r="P16" s="8">
        <f t="shared" si="14"/>
        <v>2.8857922627348755</v>
      </c>
      <c r="Q16" s="8">
        <f t="shared" si="14"/>
        <v>2.7321104628289063</v>
      </c>
      <c r="R16" s="8">
        <f t="shared" si="14"/>
        <v>3.5112517174915463</v>
      </c>
      <c r="S16" s="8">
        <f t="shared" si="14"/>
        <v>2.7735575811476858</v>
      </c>
      <c r="T16" s="8">
        <f t="shared" si="14"/>
        <v>2.712317373078585</v>
      </c>
      <c r="U16" s="8">
        <f t="shared" si="14"/>
        <v>3.1409108379901904</v>
      </c>
      <c r="V16" s="8">
        <f t="shared" si="14"/>
        <v>2.996304707967544</v>
      </c>
      <c r="W16" s="8">
        <f t="shared" si="14"/>
        <v>3.2522819241004468</v>
      </c>
      <c r="X16" s="8">
        <f t="shared" si="14"/>
        <v>2.8468112916070676</v>
      </c>
      <c r="Y16" s="8">
        <f t="shared" si="14"/>
        <v>2.8927038076218565</v>
      </c>
      <c r="Z16" s="8">
        <f t="shared" si="14"/>
        <v>1.9718717045009833</v>
      </c>
      <c r="AA16" s="8">
        <f t="shared" si="14"/>
        <v>3.0023922714245579</v>
      </c>
      <c r="AB16" s="8">
        <f t="shared" si="14"/>
        <v>3.3066727565986338</v>
      </c>
      <c r="AC16" s="8">
        <f t="shared" si="14"/>
        <v>3.0245562494467837</v>
      </c>
      <c r="AD16" s="8">
        <f t="shared" si="14"/>
        <v>2.7647993193587146</v>
      </c>
      <c r="AE16" s="8">
        <f t="shared" si="14"/>
        <v>2.941395867650022</v>
      </c>
      <c r="AF16" s="8">
        <f t="shared" si="14"/>
        <v>3.2534033355949954</v>
      </c>
      <c r="AG16" s="8">
        <f t="shared" si="14"/>
        <v>3.416561895942734</v>
      </c>
      <c r="AH16" s="8">
        <f t="shared" si="14"/>
        <v>1.9587256097086974</v>
      </c>
      <c r="AI16" s="8">
        <f t="shared" si="14"/>
        <v>2.7461065446461461</v>
      </c>
      <c r="AJ16" s="8">
        <f t="shared" si="14"/>
        <v>2.7796028198910854</v>
      </c>
      <c r="AK16" s="8">
        <f t="shared" ref="AK16:BD16" si="15">+AK17*AK14</f>
        <v>2.747698684654118</v>
      </c>
      <c r="AL16" s="8">
        <f t="shared" si="15"/>
        <v>2.7831550523134214</v>
      </c>
      <c r="AM16" s="8">
        <f t="shared" si="15"/>
        <v>2.5274988352491765</v>
      </c>
      <c r="AN16" s="8">
        <f t="shared" si="15"/>
        <v>2.6738579420414812</v>
      </c>
      <c r="AO16" s="8">
        <f t="shared" si="15"/>
        <v>2.396679739847932</v>
      </c>
      <c r="AP16" s="8">
        <f t="shared" si="15"/>
        <v>1.7326906917304594</v>
      </c>
      <c r="AQ16" s="8">
        <f t="shared" si="15"/>
        <v>2.2888720241600575</v>
      </c>
      <c r="AR16" s="8">
        <f t="shared" si="15"/>
        <v>2.0729785483151351</v>
      </c>
      <c r="AS16" s="8">
        <f t="shared" si="15"/>
        <v>2.1992529959206477</v>
      </c>
      <c r="AT16" s="8">
        <f t="shared" si="15"/>
        <v>2.2466578910442285</v>
      </c>
      <c r="AU16" s="8">
        <f t="shared" si="15"/>
        <v>2.36035026211679</v>
      </c>
      <c r="AV16" s="8">
        <f t="shared" si="15"/>
        <v>2.3423009323895934</v>
      </c>
      <c r="AW16" s="8">
        <f t="shared" si="15"/>
        <v>2.1151949405183186</v>
      </c>
      <c r="AX16" s="8">
        <f t="shared" si="15"/>
        <v>1.9557246678812157</v>
      </c>
      <c r="AY16" s="8">
        <f t="shared" si="15"/>
        <v>2.0691178095660816</v>
      </c>
      <c r="AZ16" s="8">
        <f t="shared" si="15"/>
        <v>1.8111842991837224</v>
      </c>
      <c r="BA16" s="8">
        <f t="shared" si="15"/>
        <v>1.848671053701052</v>
      </c>
      <c r="BB16" s="8">
        <f t="shared" si="15"/>
        <v>1.9066722122772282</v>
      </c>
      <c r="BC16" s="8">
        <f t="shared" si="15"/>
        <v>2.1190167251591685</v>
      </c>
      <c r="BD16" s="8">
        <f t="shared" si="15"/>
        <v>1.8362174856099842</v>
      </c>
    </row>
    <row r="17" spans="1:56" x14ac:dyDescent="0.3">
      <c r="A17" s="15"/>
      <c r="B17" s="16"/>
      <c r="C17" s="19" t="s">
        <v>9</v>
      </c>
      <c r="D17" s="19"/>
      <c r="E17" s="10">
        <f t="shared" ref="E17:AJ17" si="16">+E13/E15</f>
        <v>4.402038872746275E-2</v>
      </c>
      <c r="F17" s="10">
        <f t="shared" si="16"/>
        <v>4.2932334719781744E-2</v>
      </c>
      <c r="G17" s="10">
        <f t="shared" si="16"/>
        <v>3.9444181735784345E-2</v>
      </c>
      <c r="H17" s="10">
        <f t="shared" si="16"/>
        <v>3.9268735043059916E-2</v>
      </c>
      <c r="I17" s="10">
        <f t="shared" si="16"/>
        <v>3.9273764916498331E-2</v>
      </c>
      <c r="J17" s="10">
        <f t="shared" si="16"/>
        <v>4.324901404705736E-2</v>
      </c>
      <c r="K17" s="10">
        <f t="shared" si="16"/>
        <v>4.0161409317329019E-2</v>
      </c>
      <c r="L17" s="10">
        <f t="shared" si="16"/>
        <v>3.6599550242840999E-2</v>
      </c>
      <c r="M17" s="10">
        <f t="shared" si="16"/>
        <v>3.662803335235261E-2</v>
      </c>
      <c r="N17" s="10">
        <f t="shared" si="16"/>
        <v>3.1313349212485082E-2</v>
      </c>
      <c r="O17" s="10">
        <f t="shared" si="16"/>
        <v>3.8974828526239937E-2</v>
      </c>
      <c r="P17" s="10">
        <f t="shared" si="16"/>
        <v>3.3751956289296788E-2</v>
      </c>
      <c r="Q17" s="10">
        <f t="shared" si="16"/>
        <v>3.1954508337180193E-2</v>
      </c>
      <c r="R17" s="10">
        <f t="shared" si="16"/>
        <v>4.1067271549608729E-2</v>
      </c>
      <c r="S17" s="10">
        <f t="shared" si="16"/>
        <v>3.2439269954943693E-2</v>
      </c>
      <c r="T17" s="10">
        <f t="shared" si="16"/>
        <v>3.172301021144544E-2</v>
      </c>
      <c r="U17" s="10">
        <f t="shared" si="16"/>
        <v>3.6735799274739071E-2</v>
      </c>
      <c r="V17" s="10">
        <f t="shared" si="16"/>
        <v>3.5044499508392328E-2</v>
      </c>
      <c r="W17" s="10">
        <f t="shared" si="16"/>
        <v>3.8038385077198207E-2</v>
      </c>
      <c r="X17" s="10">
        <f t="shared" si="16"/>
        <v>3.3296038498328275E-2</v>
      </c>
      <c r="Y17" s="10">
        <f t="shared" si="16"/>
        <v>3.3832793071600663E-2</v>
      </c>
      <c r="Z17" s="10">
        <f t="shared" si="16"/>
        <v>2.3062826953227873E-2</v>
      </c>
      <c r="AA17" s="10">
        <f t="shared" si="16"/>
        <v>3.511569908098898E-2</v>
      </c>
      <c r="AB17" s="10">
        <f t="shared" si="16"/>
        <v>3.8674535164896301E-2</v>
      </c>
      <c r="AC17" s="10">
        <f t="shared" si="16"/>
        <v>3.5374926894114429E-2</v>
      </c>
      <c r="AD17" s="10">
        <f t="shared" si="16"/>
        <v>3.233683414454637E-2</v>
      </c>
      <c r="AE17" s="10">
        <f t="shared" si="16"/>
        <v>3.4402290849707862E-2</v>
      </c>
      <c r="AF17" s="10">
        <f t="shared" si="16"/>
        <v>3.8051501001111057E-2</v>
      </c>
      <c r="AG17" s="10">
        <f t="shared" si="16"/>
        <v>3.9959788256640164E-2</v>
      </c>
      <c r="AH17" s="10">
        <f t="shared" si="16"/>
        <v>2.2909071458581256E-2</v>
      </c>
      <c r="AI17" s="10">
        <f t="shared" si="16"/>
        <v>3.2118205200539721E-2</v>
      </c>
      <c r="AJ17" s="10">
        <f t="shared" si="16"/>
        <v>3.2509974501650121E-2</v>
      </c>
      <c r="AK17" s="10">
        <f t="shared" ref="AK17:BD17" si="17">+AK13/AK15</f>
        <v>3.2136826721100797E-2</v>
      </c>
      <c r="AL17" s="10">
        <f t="shared" si="17"/>
        <v>3.2551521079689137E-2</v>
      </c>
      <c r="AM17" s="10">
        <f t="shared" si="17"/>
        <v>2.9561389885955282E-2</v>
      </c>
      <c r="AN17" s="10">
        <f t="shared" si="17"/>
        <v>3.1273192304578729E-2</v>
      </c>
      <c r="AO17" s="10">
        <f t="shared" si="17"/>
        <v>2.8031341986525522E-2</v>
      </c>
      <c r="AP17" s="10">
        <f t="shared" si="17"/>
        <v>2.0265388207373794E-2</v>
      </c>
      <c r="AQ17" s="10">
        <f t="shared" si="17"/>
        <v>2.6770433031111783E-2</v>
      </c>
      <c r="AR17" s="10">
        <f t="shared" si="17"/>
        <v>2.4245363138188716E-2</v>
      </c>
      <c r="AS17" s="10">
        <f t="shared" si="17"/>
        <v>2.5722257262229799E-2</v>
      </c>
      <c r="AT17" s="10">
        <f t="shared" si="17"/>
        <v>2.6276700480049455E-2</v>
      </c>
      <c r="AU17" s="10">
        <f t="shared" si="17"/>
        <v>2.7606435814231462E-2</v>
      </c>
      <c r="AV17" s="10">
        <f t="shared" si="17"/>
        <v>2.7395332542568342E-2</v>
      </c>
      <c r="AW17" s="10">
        <f t="shared" si="17"/>
        <v>2.4739122111325364E-2</v>
      </c>
      <c r="AX17" s="10">
        <f t="shared" si="17"/>
        <v>2.2873972723756908E-2</v>
      </c>
      <c r="AY17" s="10">
        <f t="shared" si="17"/>
        <v>2.4200208299018498E-2</v>
      </c>
      <c r="AZ17" s="10">
        <f t="shared" si="17"/>
        <v>2.118344209571605E-2</v>
      </c>
      <c r="BA17" s="10">
        <f t="shared" si="17"/>
        <v>2.1621883669018151E-2</v>
      </c>
      <c r="BB17" s="10">
        <f t="shared" si="17"/>
        <v>2.2300259792716118E-2</v>
      </c>
      <c r="BC17" s="10">
        <f t="shared" si="17"/>
        <v>2.4783821346890857E-2</v>
      </c>
      <c r="BD17" s="10">
        <f t="shared" si="17"/>
        <v>2.1476227901871162E-2</v>
      </c>
    </row>
    <row r="18" spans="1:56" x14ac:dyDescent="0.3">
      <c r="A18" s="15">
        <v>2</v>
      </c>
      <c r="B18" s="16" t="s">
        <v>19</v>
      </c>
      <c r="C18" s="17" t="s">
        <v>11</v>
      </c>
      <c r="D18" s="17"/>
      <c r="E18" s="7">
        <v>2.0358982111854553</v>
      </c>
      <c r="F18" s="7">
        <v>2.325906164373666</v>
      </c>
      <c r="G18" s="7">
        <v>2.0677144871746007</v>
      </c>
      <c r="H18" s="7">
        <v>2.0609318150715641</v>
      </c>
      <c r="I18" s="7">
        <v>2.229745527322379</v>
      </c>
      <c r="J18" s="7">
        <v>2.5478416283516911</v>
      </c>
      <c r="K18" s="7">
        <v>2.3564565322081319</v>
      </c>
      <c r="L18" s="7">
        <v>2.6414259054935778</v>
      </c>
      <c r="M18" s="7">
        <v>2.0678617157490398</v>
      </c>
      <c r="N18" s="7">
        <v>2.0161827108928927</v>
      </c>
      <c r="O18" s="7">
        <v>2.0744619111784299</v>
      </c>
      <c r="P18" s="7">
        <v>1.9405891504600798</v>
      </c>
      <c r="Q18" s="7">
        <v>1.9280888558553824</v>
      </c>
      <c r="R18" s="7">
        <v>1.8704032043535255</v>
      </c>
      <c r="S18" s="7">
        <v>1.8148429828895849</v>
      </c>
      <c r="T18" s="7">
        <v>1.3851848223267509</v>
      </c>
      <c r="U18" s="7">
        <v>1.5406028433938823</v>
      </c>
      <c r="V18" s="7">
        <v>1.7749459903082334</v>
      </c>
      <c r="W18" s="7">
        <v>1.7684683291877219</v>
      </c>
      <c r="X18" s="7">
        <v>1.6978225172954335</v>
      </c>
      <c r="Y18" s="7">
        <v>1.3214065057684132</v>
      </c>
      <c r="Z18" s="7">
        <v>1.3766796974957336</v>
      </c>
      <c r="AA18" s="7">
        <v>1.9266599888859723</v>
      </c>
      <c r="AB18" s="7">
        <v>1.8604919321045947</v>
      </c>
      <c r="AC18" s="7">
        <v>2.0955280471698297</v>
      </c>
      <c r="AD18" s="7">
        <v>1.9866915530027125</v>
      </c>
      <c r="AE18" s="7">
        <v>2.1487354307616653</v>
      </c>
      <c r="AF18" s="7">
        <v>2.5193687758698275</v>
      </c>
      <c r="AG18" s="7">
        <v>2.1662804435586063</v>
      </c>
      <c r="AH18" s="7">
        <v>2.3007370995727157</v>
      </c>
      <c r="AI18" s="7">
        <v>2.8620941317997763</v>
      </c>
      <c r="AJ18" s="7">
        <v>2.7193401433367019</v>
      </c>
      <c r="AK18" s="7">
        <v>2.5535549085159133</v>
      </c>
      <c r="AL18" s="7">
        <v>2.7200933744248252</v>
      </c>
      <c r="AM18" s="7">
        <v>2.765655090575144</v>
      </c>
      <c r="AN18" s="7">
        <v>2.502770250711448</v>
      </c>
      <c r="AO18" s="7">
        <v>2.679566511696871</v>
      </c>
      <c r="AP18" s="7">
        <v>2.555310519672878</v>
      </c>
      <c r="AQ18" s="7">
        <v>3.0718263352574526</v>
      </c>
      <c r="AR18" s="7">
        <v>3.1529694951274916</v>
      </c>
      <c r="AS18" s="7">
        <v>3.7679441322666998</v>
      </c>
      <c r="AT18" s="7">
        <v>4.1292954538710029</v>
      </c>
      <c r="AU18" s="7">
        <v>4.1572978798542897</v>
      </c>
      <c r="AV18" s="7">
        <v>4.4758008800621925</v>
      </c>
      <c r="AW18" s="7">
        <v>4.9844697546161614</v>
      </c>
      <c r="AX18" s="7">
        <v>5.205712488296915</v>
      </c>
      <c r="AY18" s="7">
        <v>5.2690584950373083</v>
      </c>
      <c r="AZ18" s="7">
        <v>5.843266346807761</v>
      </c>
      <c r="BA18" s="7">
        <v>5.9088493657414309</v>
      </c>
      <c r="BB18" s="7">
        <v>6.7864471485676097</v>
      </c>
      <c r="BC18" s="7">
        <v>6.7107392089241413</v>
      </c>
      <c r="BD18" s="7">
        <v>6.9742093143674211</v>
      </c>
    </row>
    <row r="19" spans="1:56" x14ac:dyDescent="0.3">
      <c r="A19" s="15"/>
      <c r="B19" s="16"/>
      <c r="C19" s="17" t="s">
        <v>13</v>
      </c>
      <c r="D19" s="17"/>
      <c r="E19" s="8">
        <v>5</v>
      </c>
      <c r="F19" s="8">
        <v>5</v>
      </c>
      <c r="G19" s="8">
        <v>5</v>
      </c>
      <c r="H19" s="8">
        <v>5</v>
      </c>
      <c r="I19" s="8">
        <v>5</v>
      </c>
      <c r="J19" s="8">
        <v>5</v>
      </c>
      <c r="K19" s="8">
        <v>5</v>
      </c>
      <c r="L19" s="8">
        <v>5</v>
      </c>
      <c r="M19" s="8">
        <v>5</v>
      </c>
      <c r="N19" s="8">
        <v>5</v>
      </c>
      <c r="O19" s="8">
        <v>5</v>
      </c>
      <c r="P19" s="8">
        <v>5</v>
      </c>
      <c r="Q19" s="8">
        <v>5</v>
      </c>
      <c r="R19" s="8">
        <v>5</v>
      </c>
      <c r="S19" s="8">
        <v>5</v>
      </c>
      <c r="T19" s="8">
        <v>5</v>
      </c>
      <c r="U19" s="8">
        <v>5</v>
      </c>
      <c r="V19" s="8">
        <v>5</v>
      </c>
      <c r="W19" s="8">
        <v>5</v>
      </c>
      <c r="X19" s="8">
        <v>5</v>
      </c>
      <c r="Y19" s="8">
        <v>5</v>
      </c>
      <c r="Z19" s="8">
        <v>5</v>
      </c>
      <c r="AA19" s="8">
        <v>5</v>
      </c>
      <c r="AB19" s="8">
        <v>5</v>
      </c>
      <c r="AC19" s="8">
        <v>5</v>
      </c>
      <c r="AD19" s="8">
        <v>5</v>
      </c>
      <c r="AE19" s="8">
        <v>5</v>
      </c>
      <c r="AF19" s="8">
        <v>5</v>
      </c>
      <c r="AG19" s="8">
        <v>5</v>
      </c>
      <c r="AH19" s="8">
        <v>5</v>
      </c>
      <c r="AI19" s="8">
        <v>5</v>
      </c>
      <c r="AJ19" s="8">
        <v>5</v>
      </c>
      <c r="AK19" s="8">
        <v>5</v>
      </c>
      <c r="AL19" s="8">
        <v>5</v>
      </c>
      <c r="AM19" s="8">
        <v>5</v>
      </c>
      <c r="AN19" s="8">
        <v>5</v>
      </c>
      <c r="AO19" s="8">
        <v>5</v>
      </c>
      <c r="AP19" s="8">
        <v>5</v>
      </c>
      <c r="AQ19" s="8">
        <v>5</v>
      </c>
      <c r="AR19" s="8">
        <v>5</v>
      </c>
      <c r="AS19" s="8">
        <v>5</v>
      </c>
      <c r="AT19" s="8">
        <v>5</v>
      </c>
      <c r="AU19" s="8">
        <v>5</v>
      </c>
      <c r="AV19" s="8">
        <v>5</v>
      </c>
      <c r="AW19" s="8">
        <v>5</v>
      </c>
      <c r="AX19" s="8">
        <v>5</v>
      </c>
      <c r="AY19" s="8">
        <v>5</v>
      </c>
      <c r="AZ19" s="8">
        <v>5</v>
      </c>
      <c r="BA19" s="8">
        <v>5</v>
      </c>
      <c r="BB19" s="8">
        <v>5</v>
      </c>
      <c r="BC19" s="8">
        <v>5</v>
      </c>
      <c r="BD19" s="8">
        <v>5</v>
      </c>
    </row>
    <row r="20" spans="1:56" x14ac:dyDescent="0.3">
      <c r="A20" s="15"/>
      <c r="B20" s="16"/>
      <c r="C20" s="17" t="s">
        <v>2</v>
      </c>
      <c r="D20" s="17"/>
      <c r="E20" s="7">
        <f t="shared" ref="E20:AJ20" si="18">+E18-E18*(E19/100)</f>
        <v>1.9341033006261825</v>
      </c>
      <c r="F20" s="7">
        <f t="shared" si="18"/>
        <v>2.2096108561549825</v>
      </c>
      <c r="G20" s="7">
        <f t="shared" si="18"/>
        <v>1.9643287628158708</v>
      </c>
      <c r="H20" s="7">
        <f t="shared" si="18"/>
        <v>1.9578852243179858</v>
      </c>
      <c r="I20" s="7">
        <f t="shared" si="18"/>
        <v>2.1182582509562602</v>
      </c>
      <c r="J20" s="7">
        <f t="shared" si="18"/>
        <v>2.4204495469341065</v>
      </c>
      <c r="K20" s="7">
        <f t="shared" si="18"/>
        <v>2.2386337055977252</v>
      </c>
      <c r="L20" s="7">
        <f t="shared" si="18"/>
        <v>2.5093546102188991</v>
      </c>
      <c r="M20" s="7">
        <f t="shared" si="18"/>
        <v>1.9644686299615879</v>
      </c>
      <c r="N20" s="7">
        <f t="shared" si="18"/>
        <v>1.9153735753482481</v>
      </c>
      <c r="O20" s="7">
        <f t="shared" si="18"/>
        <v>1.9707388156195085</v>
      </c>
      <c r="P20" s="7">
        <f t="shared" si="18"/>
        <v>1.8435596929370759</v>
      </c>
      <c r="Q20" s="7">
        <f t="shared" si="18"/>
        <v>1.8316844130626133</v>
      </c>
      <c r="R20" s="7">
        <f t="shared" si="18"/>
        <v>1.7768830441358492</v>
      </c>
      <c r="S20" s="7">
        <f t="shared" si="18"/>
        <v>1.7241008337451056</v>
      </c>
      <c r="T20" s="7">
        <f t="shared" si="18"/>
        <v>1.3159255812104134</v>
      </c>
      <c r="U20" s="7">
        <f t="shared" si="18"/>
        <v>1.4635727012241881</v>
      </c>
      <c r="V20" s="7">
        <f t="shared" si="18"/>
        <v>1.6861986907928217</v>
      </c>
      <c r="W20" s="7">
        <f t="shared" si="18"/>
        <v>1.6800449127283359</v>
      </c>
      <c r="X20" s="7">
        <f t="shared" si="18"/>
        <v>1.6129313914306618</v>
      </c>
      <c r="Y20" s="7">
        <f t="shared" si="18"/>
        <v>1.2553361804799925</v>
      </c>
      <c r="Z20" s="7">
        <f t="shared" si="18"/>
        <v>1.3078457126209468</v>
      </c>
      <c r="AA20" s="7">
        <f t="shared" si="18"/>
        <v>1.8303269894416738</v>
      </c>
      <c r="AB20" s="7">
        <f t="shared" si="18"/>
        <v>1.7674673354993651</v>
      </c>
      <c r="AC20" s="7">
        <f t="shared" si="18"/>
        <v>1.9907516448113383</v>
      </c>
      <c r="AD20" s="7">
        <f t="shared" si="18"/>
        <v>1.887356975352577</v>
      </c>
      <c r="AE20" s="7">
        <f t="shared" si="18"/>
        <v>2.0412986592235822</v>
      </c>
      <c r="AF20" s="7">
        <f t="shared" si="18"/>
        <v>2.3934003370763364</v>
      </c>
      <c r="AG20" s="7">
        <f t="shared" si="18"/>
        <v>2.0579664213806761</v>
      </c>
      <c r="AH20" s="7">
        <f t="shared" si="18"/>
        <v>2.1857002445940799</v>
      </c>
      <c r="AI20" s="7">
        <f t="shared" si="18"/>
        <v>2.7189894252097875</v>
      </c>
      <c r="AJ20" s="7">
        <f t="shared" si="18"/>
        <v>2.5833731361698669</v>
      </c>
      <c r="AK20" s="7">
        <f t="shared" ref="AK20:BD20" si="19">+AK18-AK18*(AK19/100)</f>
        <v>2.4258771630901177</v>
      </c>
      <c r="AL20" s="7">
        <f t="shared" si="19"/>
        <v>2.584088705703584</v>
      </c>
      <c r="AM20" s="7">
        <f t="shared" si="19"/>
        <v>2.627372336046387</v>
      </c>
      <c r="AN20" s="7">
        <f t="shared" si="19"/>
        <v>2.3776317381758756</v>
      </c>
      <c r="AO20" s="7">
        <f t="shared" si="19"/>
        <v>2.5455881861120275</v>
      </c>
      <c r="AP20" s="7">
        <f t="shared" si="19"/>
        <v>2.4275449936892342</v>
      </c>
      <c r="AQ20" s="7">
        <f t="shared" si="19"/>
        <v>2.9182350184945802</v>
      </c>
      <c r="AR20" s="7">
        <f t="shared" si="19"/>
        <v>2.9953210203711169</v>
      </c>
      <c r="AS20" s="7">
        <f t="shared" si="19"/>
        <v>3.5795469256533647</v>
      </c>
      <c r="AT20" s="7">
        <f t="shared" si="19"/>
        <v>3.9228306811774529</v>
      </c>
      <c r="AU20" s="7">
        <f t="shared" si="19"/>
        <v>3.9494329858615753</v>
      </c>
      <c r="AV20" s="7">
        <f t="shared" si="19"/>
        <v>4.2520108360590827</v>
      </c>
      <c r="AW20" s="7">
        <f t="shared" si="19"/>
        <v>4.735246266885353</v>
      </c>
      <c r="AX20" s="7">
        <f t="shared" si="19"/>
        <v>4.9454268638820693</v>
      </c>
      <c r="AY20" s="7">
        <f t="shared" si="19"/>
        <v>5.005605570285443</v>
      </c>
      <c r="AZ20" s="7">
        <f t="shared" si="19"/>
        <v>5.5511030294673729</v>
      </c>
      <c r="BA20" s="7">
        <f t="shared" si="19"/>
        <v>5.6134068974543592</v>
      </c>
      <c r="BB20" s="7">
        <f t="shared" si="19"/>
        <v>6.4471247911392293</v>
      </c>
      <c r="BC20" s="7">
        <f t="shared" si="19"/>
        <v>6.375202248477934</v>
      </c>
      <c r="BD20" s="7">
        <f t="shared" si="19"/>
        <v>6.62549884864905</v>
      </c>
    </row>
    <row r="21" spans="1:56" x14ac:dyDescent="0.3">
      <c r="A21" s="15"/>
      <c r="B21" s="16"/>
      <c r="C21" s="17" t="s">
        <v>12</v>
      </c>
      <c r="D21" s="17"/>
      <c r="E21" s="8">
        <v>20.437688512800264</v>
      </c>
      <c r="F21" s="8">
        <v>20.437688512800264</v>
      </c>
      <c r="G21" s="8">
        <v>20.437688512800264</v>
      </c>
      <c r="H21" s="8">
        <v>20.437688512800264</v>
      </c>
      <c r="I21" s="8">
        <v>20.437688512800264</v>
      </c>
      <c r="J21" s="8">
        <v>20.437688512800264</v>
      </c>
      <c r="K21" s="8">
        <v>20.437688512800264</v>
      </c>
      <c r="L21" s="8">
        <v>20.437688512800264</v>
      </c>
      <c r="M21" s="8">
        <v>20.437688512800264</v>
      </c>
      <c r="N21" s="8">
        <v>20.437688512800264</v>
      </c>
      <c r="O21" s="8">
        <v>20.437688512800264</v>
      </c>
      <c r="P21" s="8">
        <v>20.437688512800264</v>
      </c>
      <c r="Q21" s="8">
        <v>20.437688512800264</v>
      </c>
      <c r="R21" s="8">
        <v>20.437688512800264</v>
      </c>
      <c r="S21" s="8">
        <v>20.437688512800264</v>
      </c>
      <c r="T21" s="8">
        <v>20.437688512800264</v>
      </c>
      <c r="U21" s="8">
        <v>20.437688512800264</v>
      </c>
      <c r="V21" s="8">
        <v>20.4376885128003</v>
      </c>
      <c r="W21" s="8">
        <v>20.437688512800264</v>
      </c>
      <c r="X21" s="8">
        <v>20.437688512800264</v>
      </c>
      <c r="Y21" s="8">
        <v>20.437688512800264</v>
      </c>
      <c r="Z21" s="8">
        <v>20.437688512800264</v>
      </c>
      <c r="AA21" s="8">
        <v>20.437688512800264</v>
      </c>
      <c r="AB21" s="8">
        <v>20.437688512800264</v>
      </c>
      <c r="AC21" s="8">
        <v>20.437688512800264</v>
      </c>
      <c r="AD21" s="8">
        <v>20.437688512800264</v>
      </c>
      <c r="AE21" s="8">
        <v>20.437688512800264</v>
      </c>
      <c r="AF21" s="8">
        <v>20.437688512800264</v>
      </c>
      <c r="AG21" s="8">
        <v>20.437688512800264</v>
      </c>
      <c r="AH21" s="8">
        <v>20.437688512800264</v>
      </c>
      <c r="AI21" s="8">
        <v>20.437688512800264</v>
      </c>
      <c r="AJ21" s="8">
        <v>20.437688512800264</v>
      </c>
      <c r="AK21" s="8">
        <v>20.437688512800264</v>
      </c>
      <c r="AL21" s="8">
        <v>20.437688512800264</v>
      </c>
      <c r="AM21" s="8">
        <v>20.437688512800264</v>
      </c>
      <c r="AN21" s="8">
        <v>20.437688512800264</v>
      </c>
      <c r="AO21" s="8">
        <v>20.437688512800264</v>
      </c>
      <c r="AP21" s="8">
        <v>19.290598555301315</v>
      </c>
      <c r="AQ21" s="8">
        <v>18.143508597802366</v>
      </c>
      <c r="AR21" s="8">
        <v>16.996418640303418</v>
      </c>
      <c r="AS21" s="8">
        <v>15.849328682804469</v>
      </c>
      <c r="AT21" s="8">
        <v>14.70223872530552</v>
      </c>
      <c r="AU21" s="8">
        <v>14.70223872530552</v>
      </c>
      <c r="AV21" s="8">
        <v>14.70223872530552</v>
      </c>
      <c r="AW21" s="8">
        <v>14.70223872530552</v>
      </c>
      <c r="AX21" s="8">
        <v>14.70223872530552</v>
      </c>
      <c r="AY21" s="8">
        <v>14.70223872530552</v>
      </c>
      <c r="AZ21" s="8">
        <v>14.70223872530552</v>
      </c>
      <c r="BA21" s="8">
        <v>14.7022387253055</v>
      </c>
      <c r="BB21" s="8">
        <v>14.7022387253055</v>
      </c>
      <c r="BC21" s="8">
        <v>14.7022387253055</v>
      </c>
      <c r="BD21" s="8">
        <v>14.7022387253055</v>
      </c>
    </row>
    <row r="22" spans="1:56" x14ac:dyDescent="0.3">
      <c r="A22" s="15"/>
      <c r="B22" s="16"/>
      <c r="C22" s="17" t="s">
        <v>3</v>
      </c>
      <c r="D22" s="17"/>
      <c r="E22" s="8">
        <f t="shared" ref="E22:AJ22" si="20">+(E20-E20*(E21)/100)</f>
        <v>1.5388172925284145</v>
      </c>
      <c r="F22" s="8">
        <f t="shared" si="20"/>
        <v>1.758017472029008</v>
      </c>
      <c r="G22" s="8">
        <f t="shared" si="20"/>
        <v>1.56286536890422</v>
      </c>
      <c r="H22" s="8">
        <f t="shared" si="20"/>
        <v>1.5577387407337351</v>
      </c>
      <c r="I22" s="8">
        <f t="shared" si="20"/>
        <v>1.6853352277291287</v>
      </c>
      <c r="J22" s="8">
        <f t="shared" si="20"/>
        <v>1.9257656079222285</v>
      </c>
      <c r="K22" s="8">
        <f t="shared" si="20"/>
        <v>1.7811087219051041</v>
      </c>
      <c r="L22" s="8">
        <f t="shared" si="20"/>
        <v>1.9965005313007671</v>
      </c>
      <c r="M22" s="8">
        <f t="shared" si="20"/>
        <v>1.5629766504383638</v>
      </c>
      <c r="N22" s="8">
        <f t="shared" si="20"/>
        <v>1.5239154901620875</v>
      </c>
      <c r="O22" s="8">
        <f t="shared" si="20"/>
        <v>1.5679653550823442</v>
      </c>
      <c r="P22" s="8">
        <f t="shared" si="20"/>
        <v>1.4667787053470593</v>
      </c>
      <c r="Q22" s="8">
        <f t="shared" si="20"/>
        <v>1.4573304581833626</v>
      </c>
      <c r="R22" s="8">
        <f t="shared" si="20"/>
        <v>1.4137292223386011</v>
      </c>
      <c r="S22" s="8">
        <f t="shared" si="20"/>
        <v>1.3717344756976886</v>
      </c>
      <c r="T22" s="8">
        <f t="shared" si="20"/>
        <v>1.0469808098623725</v>
      </c>
      <c r="U22" s="8">
        <f t="shared" si="20"/>
        <v>1.1644522713896117</v>
      </c>
      <c r="V22" s="8">
        <f t="shared" si="20"/>
        <v>1.3415786546616681</v>
      </c>
      <c r="W22" s="8">
        <f t="shared" si="20"/>
        <v>1.3366825665897717</v>
      </c>
      <c r="X22" s="8">
        <f t="shared" si="20"/>
        <v>1.283285497724888</v>
      </c>
      <c r="Y22" s="8">
        <f t="shared" si="20"/>
        <v>0.99877448212500752</v>
      </c>
      <c r="Z22" s="8">
        <f t="shared" si="20"/>
        <v>1.0405522796474649</v>
      </c>
      <c r="AA22" s="8">
        <f t="shared" si="20"/>
        <v>1.45625046057387</v>
      </c>
      <c r="AB22" s="8">
        <f t="shared" si="20"/>
        <v>1.4062378669045144</v>
      </c>
      <c r="AC22" s="8">
        <f t="shared" si="20"/>
        <v>1.5838880245813489</v>
      </c>
      <c r="AD22" s="8">
        <f t="shared" si="20"/>
        <v>1.5016248356054089</v>
      </c>
      <c r="AE22" s="8">
        <f t="shared" si="20"/>
        <v>1.6241043976354983</v>
      </c>
      <c r="AF22" s="8">
        <f t="shared" si="20"/>
        <v>1.9042446313203631</v>
      </c>
      <c r="AG22" s="8">
        <f t="shared" si="20"/>
        <v>1.637365654480871</v>
      </c>
      <c r="AH22" s="8">
        <f t="shared" si="20"/>
        <v>1.7389936367804284</v>
      </c>
      <c r="AI22" s="8">
        <f t="shared" si="20"/>
        <v>2.1632908357894327</v>
      </c>
      <c r="AJ22" s="8">
        <f t="shared" si="20"/>
        <v>2.05539138147611</v>
      </c>
      <c r="AK22" s="8">
        <f t="shared" ref="AK22:BD22" si="21">+(AK20-AK20*(AK21)/100)</f>
        <v>1.9300839447946039</v>
      </c>
      <c r="AL22" s="8">
        <f t="shared" si="21"/>
        <v>2.0559607051374336</v>
      </c>
      <c r="AM22" s="8">
        <f t="shared" si="21"/>
        <v>2.0903981619337424</v>
      </c>
      <c r="AN22" s="8">
        <f t="shared" si="21"/>
        <v>1.8916987695460115</v>
      </c>
      <c r="AO22" s="8">
        <f t="shared" si="21"/>
        <v>2.0253288018158093</v>
      </c>
      <c r="AP22" s="8">
        <f t="shared" si="21"/>
        <v>1.9592570342073294</v>
      </c>
      <c r="AQ22" s="8">
        <f t="shared" si="21"/>
        <v>2.3887647970099364</v>
      </c>
      <c r="AR22" s="8">
        <f t="shared" si="21"/>
        <v>2.4862237201278337</v>
      </c>
      <c r="AS22" s="8">
        <f t="shared" si="21"/>
        <v>3.0122127680513406</v>
      </c>
      <c r="AT22" s="8">
        <f t="shared" si="21"/>
        <v>3.346086749641215</v>
      </c>
      <c r="AU22" s="8">
        <f t="shared" si="21"/>
        <v>3.3687779199842449</v>
      </c>
      <c r="AV22" s="8">
        <f t="shared" si="21"/>
        <v>3.6268700523158173</v>
      </c>
      <c r="AW22" s="8">
        <f t="shared" si="21"/>
        <v>4.0390590564967503</v>
      </c>
      <c r="AX22" s="8">
        <f t="shared" si="21"/>
        <v>4.2183384003687374</v>
      </c>
      <c r="AY22" s="8">
        <f t="shared" si="21"/>
        <v>4.2696694896948859</v>
      </c>
      <c r="AZ22" s="8">
        <f t="shared" si="21"/>
        <v>4.7349666101874126</v>
      </c>
      <c r="BA22" s="8">
        <f t="shared" si="21"/>
        <v>4.7881104147678544</v>
      </c>
      <c r="BB22" s="8">
        <f t="shared" si="21"/>
        <v>5.4992531134275859</v>
      </c>
      <c r="BC22" s="8">
        <f t="shared" si="21"/>
        <v>5.4379047946856645</v>
      </c>
      <c r="BD22" s="8">
        <f t="shared" si="21"/>
        <v>5.651402191178299</v>
      </c>
    </row>
    <row r="23" spans="1:56" ht="57.6" x14ac:dyDescent="0.3">
      <c r="A23" s="15"/>
      <c r="B23" s="16"/>
      <c r="C23" s="17" t="s">
        <v>4</v>
      </c>
      <c r="D23" s="2" t="s">
        <v>14</v>
      </c>
      <c r="E23" s="8">
        <v>26</v>
      </c>
      <c r="F23" s="8">
        <v>26</v>
      </c>
      <c r="G23" s="8">
        <v>26</v>
      </c>
      <c r="H23" s="8">
        <v>26</v>
      </c>
      <c r="I23" s="8">
        <v>26</v>
      </c>
      <c r="J23" s="8">
        <v>26</v>
      </c>
      <c r="K23" s="8">
        <v>26</v>
      </c>
      <c r="L23" s="8">
        <v>26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  <c r="AF23" s="8">
        <v>26</v>
      </c>
      <c r="AG23" s="8">
        <v>26</v>
      </c>
      <c r="AH23" s="8">
        <v>26</v>
      </c>
      <c r="AI23" s="8">
        <v>26</v>
      </c>
      <c r="AJ23" s="8">
        <v>26</v>
      </c>
      <c r="AK23" s="8">
        <v>26</v>
      </c>
      <c r="AL23" s="8">
        <v>26</v>
      </c>
      <c r="AM23" s="8">
        <v>26</v>
      </c>
      <c r="AN23" s="8">
        <v>26</v>
      </c>
      <c r="AO23" s="8">
        <v>26</v>
      </c>
      <c r="AP23" s="8">
        <v>26</v>
      </c>
      <c r="AQ23" s="8">
        <v>26</v>
      </c>
      <c r="AR23" s="8">
        <v>26</v>
      </c>
      <c r="AS23" s="8">
        <v>26</v>
      </c>
      <c r="AT23" s="8">
        <v>26</v>
      </c>
      <c r="AU23" s="8">
        <v>26</v>
      </c>
      <c r="AV23" s="8">
        <v>26</v>
      </c>
      <c r="AW23" s="8">
        <v>26</v>
      </c>
      <c r="AX23" s="8">
        <v>26</v>
      </c>
      <c r="AY23" s="8">
        <v>26</v>
      </c>
      <c r="AZ23" s="8">
        <v>26</v>
      </c>
      <c r="BA23" s="8">
        <v>26</v>
      </c>
      <c r="BB23" s="8">
        <v>26</v>
      </c>
      <c r="BC23" s="8">
        <v>26</v>
      </c>
      <c r="BD23" s="8">
        <v>26</v>
      </c>
    </row>
    <row r="24" spans="1:56" ht="28.8" x14ac:dyDescent="0.3">
      <c r="A24" s="15"/>
      <c r="B24" s="16"/>
      <c r="C24" s="17"/>
      <c r="D24" s="2" t="s">
        <v>10</v>
      </c>
      <c r="E24" s="8">
        <f t="shared" ref="E24:AJ24" si="22">E22-(E22*E23/100)</f>
        <v>1.1387247964710268</v>
      </c>
      <c r="F24" s="8">
        <f t="shared" si="22"/>
        <v>1.300932929301466</v>
      </c>
      <c r="G24" s="8">
        <f t="shared" si="22"/>
        <v>1.1565203729891227</v>
      </c>
      <c r="H24" s="8">
        <f t="shared" si="22"/>
        <v>1.152726668142964</v>
      </c>
      <c r="I24" s="8">
        <f t="shared" si="22"/>
        <v>1.2471480685195553</v>
      </c>
      <c r="J24" s="8">
        <f t="shared" si="22"/>
        <v>1.4250665498624491</v>
      </c>
      <c r="K24" s="8">
        <f t="shared" si="22"/>
        <v>1.3180204542097771</v>
      </c>
      <c r="L24" s="8">
        <f t="shared" si="22"/>
        <v>1.4774103931625677</v>
      </c>
      <c r="M24" s="8">
        <f t="shared" si="22"/>
        <v>1.1566027213243892</v>
      </c>
      <c r="N24" s="8">
        <f t="shared" si="22"/>
        <v>1.1276974627199448</v>
      </c>
      <c r="O24" s="8">
        <f t="shared" si="22"/>
        <v>1.1602943627609348</v>
      </c>
      <c r="P24" s="8">
        <f t="shared" si="22"/>
        <v>1.0854162419568238</v>
      </c>
      <c r="Q24" s="8">
        <f t="shared" si="22"/>
        <v>1.0784245390556884</v>
      </c>
      <c r="R24" s="8">
        <f t="shared" si="22"/>
        <v>1.0461596245305649</v>
      </c>
      <c r="S24" s="8">
        <f t="shared" si="22"/>
        <v>1.0150835120162895</v>
      </c>
      <c r="T24" s="8">
        <f t="shared" si="22"/>
        <v>0.77476579929815559</v>
      </c>
      <c r="U24" s="8">
        <f t="shared" si="22"/>
        <v>0.86169468082831269</v>
      </c>
      <c r="V24" s="8">
        <f t="shared" si="22"/>
        <v>0.99276820444963443</v>
      </c>
      <c r="W24" s="8">
        <f t="shared" si="22"/>
        <v>0.98914509927643102</v>
      </c>
      <c r="X24" s="8">
        <f t="shared" si="22"/>
        <v>0.94963126831641709</v>
      </c>
      <c r="Y24" s="8">
        <f t="shared" si="22"/>
        <v>0.73909311677250555</v>
      </c>
      <c r="Z24" s="8">
        <f t="shared" si="22"/>
        <v>0.77000868693912405</v>
      </c>
      <c r="AA24" s="8">
        <f t="shared" si="22"/>
        <v>1.0776253408246639</v>
      </c>
      <c r="AB24" s="8">
        <f t="shared" si="22"/>
        <v>1.0406160215093405</v>
      </c>
      <c r="AC24" s="8">
        <f t="shared" si="22"/>
        <v>1.1720771381901982</v>
      </c>
      <c r="AD24" s="8">
        <f t="shared" si="22"/>
        <v>1.1112023783480025</v>
      </c>
      <c r="AE24" s="8">
        <f t="shared" si="22"/>
        <v>1.2018372542502687</v>
      </c>
      <c r="AF24" s="8">
        <f t="shared" si="22"/>
        <v>1.4091410271770688</v>
      </c>
      <c r="AG24" s="8">
        <f t="shared" si="22"/>
        <v>1.2116505843158447</v>
      </c>
      <c r="AH24" s="8">
        <f t="shared" si="22"/>
        <v>1.2868552912175171</v>
      </c>
      <c r="AI24" s="8">
        <f t="shared" si="22"/>
        <v>1.6008352184841801</v>
      </c>
      <c r="AJ24" s="8">
        <f t="shared" si="22"/>
        <v>1.5209896222923214</v>
      </c>
      <c r="AK24" s="8">
        <f t="shared" ref="AK24:BD24" si="23">AK22-(AK22*AK23/100)</f>
        <v>1.4282621191480069</v>
      </c>
      <c r="AL24" s="8">
        <f t="shared" si="23"/>
        <v>1.5214109218017007</v>
      </c>
      <c r="AM24" s="8">
        <f t="shared" si="23"/>
        <v>1.5468946398309695</v>
      </c>
      <c r="AN24" s="8">
        <f t="shared" si="23"/>
        <v>1.3998570894640485</v>
      </c>
      <c r="AO24" s="8">
        <f t="shared" si="23"/>
        <v>1.4987433133436989</v>
      </c>
      <c r="AP24" s="8">
        <f t="shared" si="23"/>
        <v>1.4498502053134237</v>
      </c>
      <c r="AQ24" s="8">
        <f t="shared" si="23"/>
        <v>1.7676859497873529</v>
      </c>
      <c r="AR24" s="8">
        <f t="shared" si="23"/>
        <v>1.8398055528945969</v>
      </c>
      <c r="AS24" s="8">
        <f t="shared" si="23"/>
        <v>2.229037448357992</v>
      </c>
      <c r="AT24" s="8">
        <f t="shared" si="23"/>
        <v>2.4761041947344991</v>
      </c>
      <c r="AU24" s="8">
        <f t="shared" si="23"/>
        <v>2.4928956607883412</v>
      </c>
      <c r="AV24" s="8">
        <f t="shared" si="23"/>
        <v>2.683883838713705</v>
      </c>
      <c r="AW24" s="8">
        <f t="shared" si="23"/>
        <v>2.9889037018075952</v>
      </c>
      <c r="AX24" s="8">
        <f t="shared" si="23"/>
        <v>3.1215704162728657</v>
      </c>
      <c r="AY24" s="8">
        <f t="shared" si="23"/>
        <v>3.1595554223742157</v>
      </c>
      <c r="AZ24" s="8">
        <f t="shared" si="23"/>
        <v>3.5038752915386855</v>
      </c>
      <c r="BA24" s="8">
        <f t="shared" si="23"/>
        <v>3.5432017069282122</v>
      </c>
      <c r="BB24" s="8">
        <f t="shared" si="23"/>
        <v>4.0694473039364141</v>
      </c>
      <c r="BC24" s="8">
        <f t="shared" si="23"/>
        <v>4.0240495480673921</v>
      </c>
      <c r="BD24" s="8">
        <f t="shared" si="23"/>
        <v>4.1820376214719408</v>
      </c>
    </row>
    <row r="25" spans="1:56" ht="86.4" x14ac:dyDescent="0.3">
      <c r="A25" s="15"/>
      <c r="B25" s="16"/>
      <c r="C25" s="17"/>
      <c r="D25" s="2" t="s">
        <v>15</v>
      </c>
      <c r="E25" s="8">
        <v>52</v>
      </c>
      <c r="F25" s="8">
        <v>52</v>
      </c>
      <c r="G25" s="8">
        <v>52</v>
      </c>
      <c r="H25" s="8">
        <v>52</v>
      </c>
      <c r="I25" s="8">
        <v>52</v>
      </c>
      <c r="J25" s="8">
        <v>52</v>
      </c>
      <c r="K25" s="8">
        <v>52</v>
      </c>
      <c r="L25" s="8">
        <v>52</v>
      </c>
      <c r="M25" s="8">
        <v>52</v>
      </c>
      <c r="N25" s="8">
        <v>52</v>
      </c>
      <c r="O25" s="8">
        <v>52</v>
      </c>
      <c r="P25" s="8">
        <v>52</v>
      </c>
      <c r="Q25" s="8">
        <v>52</v>
      </c>
      <c r="R25" s="8">
        <v>52</v>
      </c>
      <c r="S25" s="8">
        <v>52</v>
      </c>
      <c r="T25" s="8">
        <v>52</v>
      </c>
      <c r="U25" s="8">
        <v>52</v>
      </c>
      <c r="V25" s="8">
        <v>52</v>
      </c>
      <c r="W25" s="8">
        <v>52</v>
      </c>
      <c r="X25" s="8">
        <v>52</v>
      </c>
      <c r="Y25" s="8">
        <v>52</v>
      </c>
      <c r="Z25" s="8">
        <v>52</v>
      </c>
      <c r="AA25" s="8">
        <v>52</v>
      </c>
      <c r="AB25" s="8">
        <v>52</v>
      </c>
      <c r="AC25" s="8">
        <v>52</v>
      </c>
      <c r="AD25" s="8">
        <v>52</v>
      </c>
      <c r="AE25" s="8">
        <v>52</v>
      </c>
      <c r="AF25" s="8">
        <v>52</v>
      </c>
      <c r="AG25" s="8">
        <v>52</v>
      </c>
      <c r="AH25" s="8">
        <v>52</v>
      </c>
      <c r="AI25" s="8">
        <v>52</v>
      </c>
      <c r="AJ25" s="8">
        <v>52</v>
      </c>
      <c r="AK25" s="8">
        <v>52</v>
      </c>
      <c r="AL25" s="8">
        <v>52</v>
      </c>
      <c r="AM25" s="8">
        <v>52</v>
      </c>
      <c r="AN25" s="8">
        <v>52</v>
      </c>
      <c r="AO25" s="8">
        <v>52</v>
      </c>
      <c r="AP25" s="8">
        <v>52</v>
      </c>
      <c r="AQ25" s="8">
        <v>52</v>
      </c>
      <c r="AR25" s="8">
        <v>52</v>
      </c>
      <c r="AS25" s="8">
        <v>52</v>
      </c>
      <c r="AT25" s="8">
        <v>52</v>
      </c>
      <c r="AU25" s="8">
        <v>52</v>
      </c>
      <c r="AV25" s="8">
        <v>52</v>
      </c>
      <c r="AW25" s="8">
        <v>52</v>
      </c>
      <c r="AX25" s="8">
        <v>52</v>
      </c>
      <c r="AY25" s="8">
        <v>52</v>
      </c>
      <c r="AZ25" s="8">
        <v>52</v>
      </c>
      <c r="BA25" s="8">
        <v>52</v>
      </c>
      <c r="BB25" s="8">
        <v>52</v>
      </c>
      <c r="BC25" s="8">
        <v>52</v>
      </c>
      <c r="BD25" s="8">
        <v>52</v>
      </c>
    </row>
    <row r="26" spans="1:56" x14ac:dyDescent="0.3">
      <c r="A26" s="15"/>
      <c r="B26" s="16"/>
      <c r="C26" s="17" t="s">
        <v>16</v>
      </c>
      <c r="D26" s="17"/>
      <c r="E26" s="9">
        <f t="shared" ref="E26:AJ26" si="24">100-(E27/E18*100)</f>
        <v>73.152493611759326</v>
      </c>
      <c r="F26" s="9">
        <f t="shared" si="24"/>
        <v>73.152493611759326</v>
      </c>
      <c r="G26" s="9">
        <f t="shared" si="24"/>
        <v>73.152493611759326</v>
      </c>
      <c r="H26" s="9">
        <f t="shared" si="24"/>
        <v>73.152493611759326</v>
      </c>
      <c r="I26" s="9">
        <f t="shared" si="24"/>
        <v>73.152493611759326</v>
      </c>
      <c r="J26" s="9">
        <f t="shared" si="24"/>
        <v>73.152493611759326</v>
      </c>
      <c r="K26" s="9">
        <f t="shared" si="24"/>
        <v>73.152493611759326</v>
      </c>
      <c r="L26" s="9">
        <f t="shared" si="24"/>
        <v>73.152493611759326</v>
      </c>
      <c r="M26" s="9">
        <f t="shared" si="24"/>
        <v>73.152493611759326</v>
      </c>
      <c r="N26" s="9">
        <f t="shared" si="24"/>
        <v>73.152493611759326</v>
      </c>
      <c r="O26" s="9">
        <f t="shared" si="24"/>
        <v>73.152493611759326</v>
      </c>
      <c r="P26" s="9">
        <f t="shared" si="24"/>
        <v>73.152493611759326</v>
      </c>
      <c r="Q26" s="9">
        <f t="shared" si="24"/>
        <v>73.152493611759326</v>
      </c>
      <c r="R26" s="9">
        <f t="shared" si="24"/>
        <v>73.152493611759326</v>
      </c>
      <c r="S26" s="9">
        <f t="shared" si="24"/>
        <v>73.152493611759326</v>
      </c>
      <c r="T26" s="9">
        <f t="shared" si="24"/>
        <v>73.152493611759326</v>
      </c>
      <c r="U26" s="9">
        <f t="shared" si="24"/>
        <v>73.152493611759326</v>
      </c>
      <c r="V26" s="9">
        <f t="shared" si="24"/>
        <v>73.152493611759326</v>
      </c>
      <c r="W26" s="9">
        <f t="shared" si="24"/>
        <v>73.152493611759326</v>
      </c>
      <c r="X26" s="9">
        <f t="shared" si="24"/>
        <v>73.152493611759326</v>
      </c>
      <c r="Y26" s="9">
        <f t="shared" si="24"/>
        <v>73.152493611759326</v>
      </c>
      <c r="Z26" s="9">
        <f t="shared" si="24"/>
        <v>73.152493611759326</v>
      </c>
      <c r="AA26" s="9">
        <f t="shared" si="24"/>
        <v>73.152493611759326</v>
      </c>
      <c r="AB26" s="9">
        <f t="shared" si="24"/>
        <v>73.152493611759326</v>
      </c>
      <c r="AC26" s="9">
        <f t="shared" si="24"/>
        <v>73.152493611759326</v>
      </c>
      <c r="AD26" s="9">
        <f t="shared" si="24"/>
        <v>73.152493611759326</v>
      </c>
      <c r="AE26" s="9">
        <f t="shared" si="24"/>
        <v>73.152493611759326</v>
      </c>
      <c r="AF26" s="9">
        <f t="shared" si="24"/>
        <v>73.152493611759326</v>
      </c>
      <c r="AG26" s="9">
        <f t="shared" si="24"/>
        <v>73.152493611759311</v>
      </c>
      <c r="AH26" s="9">
        <f t="shared" si="24"/>
        <v>73.152493611759326</v>
      </c>
      <c r="AI26" s="9">
        <f t="shared" si="24"/>
        <v>73.152493611759326</v>
      </c>
      <c r="AJ26" s="9">
        <f t="shared" si="24"/>
        <v>73.152493611759326</v>
      </c>
      <c r="AK26" s="9">
        <f t="shared" ref="AK26:BD26" si="25">100-(AK27/AK18*100)</f>
        <v>73.152493611759326</v>
      </c>
      <c r="AL26" s="9">
        <f t="shared" si="25"/>
        <v>73.152493611759326</v>
      </c>
      <c r="AM26" s="9">
        <f t="shared" si="25"/>
        <v>73.152493611759326</v>
      </c>
      <c r="AN26" s="9">
        <f t="shared" si="25"/>
        <v>73.152493611759326</v>
      </c>
      <c r="AO26" s="9">
        <f t="shared" si="25"/>
        <v>73.152493611759326</v>
      </c>
      <c r="AP26" s="9">
        <f t="shared" si="25"/>
        <v>72.765419576500875</v>
      </c>
      <c r="AQ26" s="9">
        <f t="shared" si="25"/>
        <v>72.378345541242425</v>
      </c>
      <c r="AR26" s="9">
        <f t="shared" si="25"/>
        <v>71.991271505983988</v>
      </c>
      <c r="AS26" s="9">
        <f t="shared" si="25"/>
        <v>71.604197470725538</v>
      </c>
      <c r="AT26" s="9">
        <f t="shared" si="25"/>
        <v>71.217123435467101</v>
      </c>
      <c r="AU26" s="9">
        <f t="shared" si="25"/>
        <v>71.217123435467101</v>
      </c>
      <c r="AV26" s="9">
        <f t="shared" si="25"/>
        <v>71.217123435467101</v>
      </c>
      <c r="AW26" s="9">
        <f t="shared" si="25"/>
        <v>71.217123435467101</v>
      </c>
      <c r="AX26" s="9">
        <f t="shared" si="25"/>
        <v>71.217123435467101</v>
      </c>
      <c r="AY26" s="9">
        <f t="shared" si="25"/>
        <v>71.217123435467101</v>
      </c>
      <c r="AZ26" s="9">
        <f t="shared" si="25"/>
        <v>71.217123435467101</v>
      </c>
      <c r="BA26" s="9">
        <f t="shared" si="25"/>
        <v>71.217123435467087</v>
      </c>
      <c r="BB26" s="9">
        <f t="shared" si="25"/>
        <v>71.217123435467087</v>
      </c>
      <c r="BC26" s="9">
        <f t="shared" si="25"/>
        <v>71.217123435467087</v>
      </c>
      <c r="BD26" s="9">
        <f t="shared" si="25"/>
        <v>71.217123435467087</v>
      </c>
    </row>
    <row r="27" spans="1:56" x14ac:dyDescent="0.3">
      <c r="A27" s="15"/>
      <c r="B27" s="16"/>
      <c r="C27" s="17" t="s">
        <v>5</v>
      </c>
      <c r="D27" s="3" t="s">
        <v>17</v>
      </c>
      <c r="E27" s="10">
        <f t="shared" ref="E27:AJ27" si="26">+E24-E24*(E25)/100</f>
        <v>0.54658790230609278</v>
      </c>
      <c r="F27" s="10">
        <f t="shared" si="26"/>
        <v>0.62444780606470374</v>
      </c>
      <c r="G27" s="10">
        <f t="shared" si="26"/>
        <v>0.55512977903477889</v>
      </c>
      <c r="H27" s="10">
        <f t="shared" si="26"/>
        <v>0.55330880070862265</v>
      </c>
      <c r="I27" s="10">
        <f t="shared" si="26"/>
        <v>0.59863107288938644</v>
      </c>
      <c r="J27" s="10">
        <f t="shared" si="26"/>
        <v>0.68403194393397548</v>
      </c>
      <c r="K27" s="10">
        <f t="shared" si="26"/>
        <v>0.63264981802069309</v>
      </c>
      <c r="L27" s="10">
        <f t="shared" si="26"/>
        <v>0.70915698871803257</v>
      </c>
      <c r="M27" s="10">
        <f t="shared" si="26"/>
        <v>0.55516930623570682</v>
      </c>
      <c r="N27" s="10">
        <f t="shared" si="26"/>
        <v>0.54129478210557347</v>
      </c>
      <c r="O27" s="10">
        <f t="shared" si="26"/>
        <v>0.55694129412524862</v>
      </c>
      <c r="P27" s="10">
        <f t="shared" si="26"/>
        <v>0.52099979613927538</v>
      </c>
      <c r="Q27" s="10">
        <f t="shared" si="26"/>
        <v>0.5176437787467304</v>
      </c>
      <c r="R27" s="10">
        <f t="shared" si="26"/>
        <v>0.50215661977467108</v>
      </c>
      <c r="S27" s="10">
        <f t="shared" si="26"/>
        <v>0.48724008576781896</v>
      </c>
      <c r="T27" s="10">
        <f t="shared" si="26"/>
        <v>0.3718875836631147</v>
      </c>
      <c r="U27" s="10">
        <f t="shared" si="26"/>
        <v>0.4136134467975901</v>
      </c>
      <c r="V27" s="10">
        <f t="shared" si="26"/>
        <v>0.47652873813582453</v>
      </c>
      <c r="W27" s="10">
        <f t="shared" si="26"/>
        <v>0.47478964765268694</v>
      </c>
      <c r="X27" s="10">
        <f t="shared" si="26"/>
        <v>0.4558230087918802</v>
      </c>
      <c r="Y27" s="10">
        <f t="shared" si="26"/>
        <v>0.35476469605080269</v>
      </c>
      <c r="Z27" s="10">
        <f t="shared" si="26"/>
        <v>0.36960416973077953</v>
      </c>
      <c r="AA27" s="10">
        <f t="shared" si="26"/>
        <v>0.51726016359583871</v>
      </c>
      <c r="AB27" s="10">
        <f t="shared" si="26"/>
        <v>0.49949569032448349</v>
      </c>
      <c r="AC27" s="10">
        <f t="shared" si="26"/>
        <v>0.56259702633129516</v>
      </c>
      <c r="AD27" s="10">
        <f t="shared" si="26"/>
        <v>0.53337714160704119</v>
      </c>
      <c r="AE27" s="10">
        <f t="shared" si="26"/>
        <v>0.57688188204012902</v>
      </c>
      <c r="AF27" s="10">
        <f t="shared" si="26"/>
        <v>0.67638769304499302</v>
      </c>
      <c r="AG27" s="10">
        <f t="shared" si="26"/>
        <v>0.58159228047160549</v>
      </c>
      <c r="AH27" s="10">
        <f t="shared" si="26"/>
        <v>0.61769053978440813</v>
      </c>
      <c r="AI27" s="10">
        <f t="shared" si="26"/>
        <v>0.76840090487240653</v>
      </c>
      <c r="AJ27" s="10">
        <f t="shared" si="26"/>
        <v>0.73007501870031433</v>
      </c>
      <c r="AK27" s="10">
        <f t="shared" ref="AK27:BD27" si="27">+AK24-AK24*(AK25)/100</f>
        <v>0.68556581719104326</v>
      </c>
      <c r="AL27" s="10">
        <f t="shared" si="27"/>
        <v>0.73027724246481629</v>
      </c>
      <c r="AM27" s="10">
        <f t="shared" si="27"/>
        <v>0.74250942711886536</v>
      </c>
      <c r="AN27" s="10">
        <f t="shared" si="27"/>
        <v>0.67193140294274323</v>
      </c>
      <c r="AO27" s="10">
        <f t="shared" si="27"/>
        <v>0.71939679040497551</v>
      </c>
      <c r="AP27" s="10">
        <f t="shared" si="27"/>
        <v>0.69592809855044335</v>
      </c>
      <c r="AQ27" s="10">
        <f t="shared" si="27"/>
        <v>0.84848925589792945</v>
      </c>
      <c r="AR27" s="10">
        <f t="shared" si="27"/>
        <v>0.88310666538940652</v>
      </c>
      <c r="AS27" s="10">
        <f t="shared" si="27"/>
        <v>1.0699379752118363</v>
      </c>
      <c r="AT27" s="10">
        <f t="shared" si="27"/>
        <v>1.1885300134725596</v>
      </c>
      <c r="AU27" s="10">
        <f t="shared" si="27"/>
        <v>1.1965899171784038</v>
      </c>
      <c r="AV27" s="10">
        <f t="shared" si="27"/>
        <v>1.2882642425825783</v>
      </c>
      <c r="AW27" s="10">
        <f t="shared" si="27"/>
        <v>1.4346737768676459</v>
      </c>
      <c r="AX27" s="10">
        <f t="shared" si="27"/>
        <v>1.4983537998109755</v>
      </c>
      <c r="AY27" s="10">
        <f t="shared" si="27"/>
        <v>1.5165866027396235</v>
      </c>
      <c r="AZ27" s="10">
        <f t="shared" si="27"/>
        <v>1.6818601399385691</v>
      </c>
      <c r="BA27" s="10">
        <f t="shared" si="27"/>
        <v>1.7007368193255419</v>
      </c>
      <c r="BB27" s="10">
        <f t="shared" si="27"/>
        <v>1.9533347058894788</v>
      </c>
      <c r="BC27" s="10">
        <f t="shared" si="27"/>
        <v>1.9315437830723479</v>
      </c>
      <c r="BD27" s="10">
        <f t="shared" si="27"/>
        <v>2.0073780583065317</v>
      </c>
    </row>
    <row r="28" spans="1:56" x14ac:dyDescent="0.3">
      <c r="A28" s="15"/>
      <c r="B28" s="16"/>
      <c r="C28" s="17"/>
      <c r="D28" s="3" t="s">
        <v>35</v>
      </c>
      <c r="E28" s="10">
        <f t="shared" ref="E28:AJ28" si="28">+(E27/365)*16</f>
        <v>2.3960017635335572E-2</v>
      </c>
      <c r="F28" s="10">
        <f t="shared" si="28"/>
        <v>2.737305451242537E-2</v>
      </c>
      <c r="G28" s="10">
        <f t="shared" si="28"/>
        <v>2.4334456067277979E-2</v>
      </c>
      <c r="H28" s="10">
        <f t="shared" si="28"/>
        <v>2.4254632359830035E-2</v>
      </c>
      <c r="I28" s="10">
        <f t="shared" si="28"/>
        <v>2.6241362099260774E-2</v>
      </c>
      <c r="J28" s="10">
        <f t="shared" si="28"/>
        <v>2.9984961925872897E-2</v>
      </c>
      <c r="K28" s="10">
        <f t="shared" si="28"/>
        <v>2.7732594762550931E-2</v>
      </c>
      <c r="L28" s="10">
        <f t="shared" si="28"/>
        <v>3.1086333752023347E-2</v>
      </c>
      <c r="M28" s="10">
        <f t="shared" si="28"/>
        <v>2.4336188766496736E-2</v>
      </c>
      <c r="N28" s="10">
        <f t="shared" si="28"/>
        <v>2.3727990448463493E-2</v>
      </c>
      <c r="O28" s="10">
        <f t="shared" si="28"/>
        <v>2.4413864947956103E-2</v>
      </c>
      <c r="P28" s="10">
        <f t="shared" si="28"/>
        <v>2.2838347228023029E-2</v>
      </c>
      <c r="Q28" s="10">
        <f t="shared" si="28"/>
        <v>2.2691234136842976E-2</v>
      </c>
      <c r="R28" s="10">
        <f t="shared" si="28"/>
        <v>2.2012344976423938E-2</v>
      </c>
      <c r="S28" s="10">
        <f t="shared" si="28"/>
        <v>2.1358469513109872E-2</v>
      </c>
      <c r="T28" s="10">
        <f t="shared" si="28"/>
        <v>1.6301921475643383E-2</v>
      </c>
      <c r="U28" s="10">
        <f t="shared" si="28"/>
        <v>1.8131000407565594E-2</v>
      </c>
      <c r="V28" s="10">
        <f t="shared" si="28"/>
        <v>2.0888930986775869E-2</v>
      </c>
      <c r="W28" s="10">
        <f t="shared" si="28"/>
        <v>2.0812696883405455E-2</v>
      </c>
      <c r="X28" s="10">
        <f t="shared" si="28"/>
        <v>1.9981282577178312E-2</v>
      </c>
      <c r="Y28" s="10">
        <f t="shared" si="28"/>
        <v>1.5551329141952994E-2</v>
      </c>
      <c r="Z28" s="10">
        <f t="shared" si="28"/>
        <v>1.6201826618335542E-2</v>
      </c>
      <c r="AA28" s="10">
        <f t="shared" si="28"/>
        <v>2.2674418130228545E-2</v>
      </c>
      <c r="AB28" s="10">
        <f t="shared" si="28"/>
        <v>2.1895701493675989E-2</v>
      </c>
      <c r="AC28" s="10">
        <f t="shared" si="28"/>
        <v>2.4661787455618419E-2</v>
      </c>
      <c r="AD28" s="10">
        <f t="shared" si="28"/>
        <v>2.3380915796473039E-2</v>
      </c>
      <c r="AE28" s="10">
        <f t="shared" si="28"/>
        <v>2.5287972911348121E-2</v>
      </c>
      <c r="AF28" s="10">
        <f t="shared" si="28"/>
        <v>2.9649871475944899E-2</v>
      </c>
      <c r="AG28" s="10">
        <f t="shared" si="28"/>
        <v>2.5494456130262157E-2</v>
      </c>
      <c r="AH28" s="10">
        <f t="shared" si="28"/>
        <v>2.7076845579590492E-2</v>
      </c>
      <c r="AI28" s="10">
        <f t="shared" si="28"/>
        <v>3.3683327336872612E-2</v>
      </c>
      <c r="AJ28" s="10">
        <f t="shared" si="28"/>
        <v>3.2003288490972684E-2</v>
      </c>
      <c r="AK28" s="10">
        <f t="shared" ref="AK28:BD28" si="29">+(AK27/365)*16</f>
        <v>3.0052200205634774E-2</v>
      </c>
      <c r="AL28" s="10">
        <f t="shared" si="29"/>
        <v>3.2012153094348114E-2</v>
      </c>
      <c r="AM28" s="10">
        <f t="shared" si="29"/>
        <v>3.2548358449046154E-2</v>
      </c>
      <c r="AN28" s="10">
        <f t="shared" si="29"/>
        <v>2.9454527252284635E-2</v>
      </c>
      <c r="AO28" s="10">
        <f t="shared" si="29"/>
        <v>3.153520177117701E-2</v>
      </c>
      <c r="AP28" s="10">
        <f t="shared" si="29"/>
        <v>3.0506437196731764E-2</v>
      </c>
      <c r="AQ28" s="10">
        <f t="shared" si="29"/>
        <v>3.7194049573607869E-2</v>
      </c>
      <c r="AR28" s="10">
        <f t="shared" si="29"/>
        <v>3.8711525058165767E-2</v>
      </c>
      <c r="AS28" s="10">
        <f t="shared" si="29"/>
        <v>4.6901390694217483E-2</v>
      </c>
      <c r="AT28" s="10">
        <f t="shared" si="29"/>
        <v>5.2099945796057409E-2</v>
      </c>
      <c r="AU28" s="10">
        <f t="shared" si="29"/>
        <v>5.2453256643436877E-2</v>
      </c>
      <c r="AV28" s="10">
        <f t="shared" si="29"/>
        <v>5.6471857209099321E-2</v>
      </c>
      <c r="AW28" s="10">
        <f t="shared" si="29"/>
        <v>6.2889809396937904E-2</v>
      </c>
      <c r="AX28" s="10">
        <f t="shared" si="29"/>
        <v>6.5681262457467415E-2</v>
      </c>
      <c r="AY28" s="10">
        <f t="shared" si="29"/>
        <v>6.6480508613243769E-2</v>
      </c>
      <c r="AZ28" s="10">
        <f t="shared" si="29"/>
        <v>7.3725375997307135E-2</v>
      </c>
      <c r="BA28" s="10">
        <f t="shared" si="29"/>
        <v>7.4552846874544304E-2</v>
      </c>
      <c r="BB28" s="10">
        <f t="shared" si="29"/>
        <v>8.5625630943100439E-2</v>
      </c>
      <c r="BC28" s="10">
        <f t="shared" si="29"/>
        <v>8.4670412408650864E-2</v>
      </c>
      <c r="BD28" s="10">
        <f t="shared" si="29"/>
        <v>8.7994654610697276E-2</v>
      </c>
    </row>
    <row r="29" spans="1:56" x14ac:dyDescent="0.3">
      <c r="A29" s="15"/>
      <c r="B29" s="16"/>
      <c r="C29" s="17"/>
      <c r="D29" s="2" t="s">
        <v>36</v>
      </c>
      <c r="E29" s="10">
        <f t="shared" ref="E29:AJ29" si="30">+E28*28.3495</f>
        <v>0.67925451995294583</v>
      </c>
      <c r="F29" s="10">
        <f t="shared" si="30"/>
        <v>0.776012408900003</v>
      </c>
      <c r="G29" s="10">
        <f t="shared" si="30"/>
        <v>0.68986966227929702</v>
      </c>
      <c r="H29" s="10">
        <f t="shared" si="30"/>
        <v>0.68760670008500158</v>
      </c>
      <c r="I29" s="10">
        <f t="shared" si="30"/>
        <v>0.74392949483299331</v>
      </c>
      <c r="J29" s="10">
        <f t="shared" si="30"/>
        <v>0.85005867811753366</v>
      </c>
      <c r="K29" s="10">
        <f t="shared" si="30"/>
        <v>0.78620519522093757</v>
      </c>
      <c r="L29" s="10">
        <f t="shared" si="30"/>
        <v>0.88128201870298584</v>
      </c>
      <c r="M29" s="10">
        <f t="shared" si="30"/>
        <v>0.68991878343579915</v>
      </c>
      <c r="N29" s="10">
        <f t="shared" si="30"/>
        <v>0.67267666521871572</v>
      </c>
      <c r="O29" s="10">
        <f t="shared" si="30"/>
        <v>0.69212086434208153</v>
      </c>
      <c r="P29" s="10">
        <f t="shared" si="30"/>
        <v>0.6474557247408389</v>
      </c>
      <c r="Q29" s="10">
        <f t="shared" si="30"/>
        <v>0.64328514216242993</v>
      </c>
      <c r="R29" s="10">
        <f t="shared" si="30"/>
        <v>0.62403897390913043</v>
      </c>
      <c r="S29" s="10">
        <f t="shared" si="30"/>
        <v>0.60550193146190834</v>
      </c>
      <c r="T29" s="10">
        <f t="shared" si="30"/>
        <v>0.46215132287375205</v>
      </c>
      <c r="U29" s="10">
        <f t="shared" si="30"/>
        <v>0.51400479605428073</v>
      </c>
      <c r="V29" s="10">
        <f t="shared" si="30"/>
        <v>0.59219074900960245</v>
      </c>
      <c r="W29" s="10">
        <f t="shared" si="30"/>
        <v>0.59002955029610293</v>
      </c>
      <c r="X29" s="10">
        <f t="shared" si="30"/>
        <v>0.56645937042171657</v>
      </c>
      <c r="Y29" s="10">
        <f t="shared" si="30"/>
        <v>0.44087240550979639</v>
      </c>
      <c r="Z29" s="10">
        <f t="shared" si="30"/>
        <v>0.45931368371650344</v>
      </c>
      <c r="AA29" s="10">
        <f t="shared" si="30"/>
        <v>0.64280841678291412</v>
      </c>
      <c r="AB29" s="10">
        <f t="shared" si="30"/>
        <v>0.62073218949496745</v>
      </c>
      <c r="AC29" s="10">
        <f t="shared" si="30"/>
        <v>0.69914934347305435</v>
      </c>
      <c r="AD29" s="10">
        <f t="shared" si="30"/>
        <v>0.66283727237211243</v>
      </c>
      <c r="AE29" s="10">
        <f t="shared" si="30"/>
        <v>0.71690138805026349</v>
      </c>
      <c r="AF29" s="10">
        <f t="shared" si="30"/>
        <v>0.84055903140729993</v>
      </c>
      <c r="AG29" s="10">
        <f t="shared" si="30"/>
        <v>0.72275508406486699</v>
      </c>
      <c r="AH29" s="10">
        <f t="shared" si="30"/>
        <v>0.76761503375860063</v>
      </c>
      <c r="AI29" s="10">
        <f t="shared" si="30"/>
        <v>0.95490548833667011</v>
      </c>
      <c r="AJ29" s="10">
        <f t="shared" si="30"/>
        <v>0.90727722707483005</v>
      </c>
      <c r="AK29" s="10">
        <f t="shared" ref="AK29:BD29" si="31">+AK28*28.3495</f>
        <v>0.85196484972964304</v>
      </c>
      <c r="AL29" s="10">
        <f t="shared" si="31"/>
        <v>0.90752853414822188</v>
      </c>
      <c r="AM29" s="10">
        <f t="shared" si="31"/>
        <v>0.92272968785123388</v>
      </c>
      <c r="AN29" s="10">
        <f t="shared" si="31"/>
        <v>0.83502112033864329</v>
      </c>
      <c r="AO29" s="10">
        <f t="shared" si="31"/>
        <v>0.89400720261198263</v>
      </c>
      <c r="AP29" s="10">
        <f t="shared" si="31"/>
        <v>0.8648422413087471</v>
      </c>
      <c r="AQ29" s="10">
        <f t="shared" si="31"/>
        <v>1.0544327083869962</v>
      </c>
      <c r="AR29" s="10">
        <f t="shared" si="31"/>
        <v>1.0974523796364704</v>
      </c>
      <c r="AS29" s="10">
        <f t="shared" si="31"/>
        <v>1.3296309754857185</v>
      </c>
      <c r="AT29" s="10">
        <f t="shared" si="31"/>
        <v>1.4770074133453295</v>
      </c>
      <c r="AU29" s="10">
        <f t="shared" si="31"/>
        <v>1.4870235992131138</v>
      </c>
      <c r="AV29" s="10">
        <f t="shared" si="31"/>
        <v>1.6009489159493611</v>
      </c>
      <c r="AW29" s="10">
        <f t="shared" si="31"/>
        <v>1.7828946514984911</v>
      </c>
      <c r="AX29" s="10">
        <f t="shared" si="31"/>
        <v>1.8620309500379724</v>
      </c>
      <c r="AY29" s="10">
        <f t="shared" si="31"/>
        <v>1.8846891789311542</v>
      </c>
      <c r="AZ29" s="10">
        <f t="shared" si="31"/>
        <v>2.0900775468356585</v>
      </c>
      <c r="BA29" s="10">
        <f t="shared" si="31"/>
        <v>2.1135359324698935</v>
      </c>
      <c r="BB29" s="10">
        <f t="shared" si="31"/>
        <v>2.427443824421426</v>
      </c>
      <c r="BC29" s="10">
        <f t="shared" si="31"/>
        <v>2.4003638565790477</v>
      </c>
      <c r="BD29" s="10">
        <f t="shared" si="31"/>
        <v>2.4946044608859625</v>
      </c>
    </row>
    <row r="30" spans="1:56" x14ac:dyDescent="0.3">
      <c r="A30" s="15"/>
      <c r="B30" s="16"/>
      <c r="C30" s="18" t="s">
        <v>6</v>
      </c>
      <c r="D30" s="18"/>
      <c r="E30" s="8">
        <v>103</v>
      </c>
      <c r="F30" s="8">
        <v>103</v>
      </c>
      <c r="G30" s="8">
        <v>103</v>
      </c>
      <c r="H30" s="8">
        <v>103</v>
      </c>
      <c r="I30" s="8">
        <v>103</v>
      </c>
      <c r="J30" s="8">
        <v>103</v>
      </c>
      <c r="K30" s="8">
        <v>103</v>
      </c>
      <c r="L30" s="8">
        <v>103</v>
      </c>
      <c r="M30" s="8">
        <v>103</v>
      </c>
      <c r="N30" s="8">
        <v>103</v>
      </c>
      <c r="O30" s="8">
        <v>103</v>
      </c>
      <c r="P30" s="8">
        <v>103</v>
      </c>
      <c r="Q30" s="8">
        <v>103</v>
      </c>
      <c r="R30" s="8">
        <v>103</v>
      </c>
      <c r="S30" s="8">
        <v>103</v>
      </c>
      <c r="T30" s="8">
        <v>103</v>
      </c>
      <c r="U30" s="8">
        <v>103</v>
      </c>
      <c r="V30" s="8">
        <v>103</v>
      </c>
      <c r="W30" s="8">
        <v>103</v>
      </c>
      <c r="X30" s="8">
        <v>103</v>
      </c>
      <c r="Y30" s="8">
        <v>103</v>
      </c>
      <c r="Z30" s="8">
        <v>103</v>
      </c>
      <c r="AA30" s="8">
        <v>103</v>
      </c>
      <c r="AB30" s="8">
        <v>103</v>
      </c>
      <c r="AC30" s="8">
        <v>103</v>
      </c>
      <c r="AD30" s="8">
        <v>103</v>
      </c>
      <c r="AE30" s="8">
        <v>103</v>
      </c>
      <c r="AF30" s="8">
        <v>103</v>
      </c>
      <c r="AG30" s="8">
        <v>103</v>
      </c>
      <c r="AH30" s="8">
        <v>103</v>
      </c>
      <c r="AI30" s="8">
        <v>103</v>
      </c>
      <c r="AJ30" s="8">
        <v>103</v>
      </c>
      <c r="AK30" s="8">
        <v>103</v>
      </c>
      <c r="AL30" s="8">
        <v>103</v>
      </c>
      <c r="AM30" s="8">
        <v>103</v>
      </c>
      <c r="AN30" s="8">
        <v>103</v>
      </c>
      <c r="AO30" s="8">
        <v>103</v>
      </c>
      <c r="AP30" s="8">
        <v>103</v>
      </c>
      <c r="AQ30" s="8">
        <v>103</v>
      </c>
      <c r="AR30" s="8">
        <v>103</v>
      </c>
      <c r="AS30" s="8">
        <v>103</v>
      </c>
      <c r="AT30" s="8">
        <v>103</v>
      </c>
      <c r="AU30" s="8">
        <v>103</v>
      </c>
      <c r="AV30" s="8">
        <v>103</v>
      </c>
      <c r="AW30" s="8">
        <v>103</v>
      </c>
      <c r="AX30" s="8">
        <v>103</v>
      </c>
      <c r="AY30" s="8">
        <v>103</v>
      </c>
      <c r="AZ30" s="8">
        <v>103</v>
      </c>
      <c r="BA30" s="8">
        <v>103</v>
      </c>
      <c r="BB30" s="8">
        <v>103</v>
      </c>
      <c r="BC30" s="8">
        <v>103</v>
      </c>
      <c r="BD30" s="8">
        <v>103</v>
      </c>
    </row>
    <row r="31" spans="1:56" x14ac:dyDescent="0.3">
      <c r="A31" s="15"/>
      <c r="B31" s="16"/>
      <c r="C31" s="18" t="s">
        <v>7</v>
      </c>
      <c r="D31" s="18"/>
      <c r="E31" s="8">
        <v>195</v>
      </c>
      <c r="F31" s="8">
        <v>195</v>
      </c>
      <c r="G31" s="8">
        <v>195</v>
      </c>
      <c r="H31" s="8">
        <v>195</v>
      </c>
      <c r="I31" s="8">
        <v>195</v>
      </c>
      <c r="J31" s="8">
        <v>195</v>
      </c>
      <c r="K31" s="8">
        <v>195</v>
      </c>
      <c r="L31" s="8">
        <v>195</v>
      </c>
      <c r="M31" s="8">
        <v>195</v>
      </c>
      <c r="N31" s="8">
        <v>195</v>
      </c>
      <c r="O31" s="8">
        <v>195</v>
      </c>
      <c r="P31" s="8">
        <v>195</v>
      </c>
      <c r="Q31" s="8">
        <v>195</v>
      </c>
      <c r="R31" s="8">
        <v>195</v>
      </c>
      <c r="S31" s="8">
        <v>195</v>
      </c>
      <c r="T31" s="8">
        <v>195</v>
      </c>
      <c r="U31" s="8">
        <v>195</v>
      </c>
      <c r="V31" s="8">
        <v>195</v>
      </c>
      <c r="W31" s="8">
        <v>195</v>
      </c>
      <c r="X31" s="8">
        <v>195</v>
      </c>
      <c r="Y31" s="8">
        <v>195</v>
      </c>
      <c r="Z31" s="8">
        <v>195</v>
      </c>
      <c r="AA31" s="8">
        <v>195</v>
      </c>
      <c r="AB31" s="8">
        <v>195</v>
      </c>
      <c r="AC31" s="8">
        <v>195</v>
      </c>
      <c r="AD31" s="8">
        <v>195</v>
      </c>
      <c r="AE31" s="8">
        <v>195</v>
      </c>
      <c r="AF31" s="8">
        <v>195</v>
      </c>
      <c r="AG31" s="8">
        <v>195</v>
      </c>
      <c r="AH31" s="8">
        <v>195</v>
      </c>
      <c r="AI31" s="8">
        <v>195</v>
      </c>
      <c r="AJ31" s="8">
        <v>195</v>
      </c>
      <c r="AK31" s="8">
        <v>195</v>
      </c>
      <c r="AL31" s="8">
        <v>195</v>
      </c>
      <c r="AM31" s="8">
        <v>195</v>
      </c>
      <c r="AN31" s="8">
        <v>195</v>
      </c>
      <c r="AO31" s="8">
        <v>195</v>
      </c>
      <c r="AP31" s="8">
        <v>195</v>
      </c>
      <c r="AQ31" s="8">
        <v>195</v>
      </c>
      <c r="AR31" s="8">
        <v>195</v>
      </c>
      <c r="AS31" s="8">
        <v>195</v>
      </c>
      <c r="AT31" s="8">
        <v>195</v>
      </c>
      <c r="AU31" s="8">
        <v>195</v>
      </c>
      <c r="AV31" s="8">
        <v>195</v>
      </c>
      <c r="AW31" s="8">
        <v>195</v>
      </c>
      <c r="AX31" s="8">
        <v>195</v>
      </c>
      <c r="AY31" s="8">
        <v>195</v>
      </c>
      <c r="AZ31" s="8">
        <v>195</v>
      </c>
      <c r="BA31" s="8">
        <v>195</v>
      </c>
      <c r="BB31" s="8">
        <v>195</v>
      </c>
      <c r="BC31" s="8">
        <v>195</v>
      </c>
      <c r="BD31" s="8">
        <v>195</v>
      </c>
    </row>
    <row r="32" spans="1:56" x14ac:dyDescent="0.3">
      <c r="A32" s="15"/>
      <c r="B32" s="16"/>
      <c r="C32" s="19" t="s">
        <v>8</v>
      </c>
      <c r="D32" s="19"/>
      <c r="E32" s="8">
        <f t="shared" ref="E32:AJ32" si="32">+E33*E30</f>
        <v>0.35878572079565857</v>
      </c>
      <c r="F32" s="8">
        <f t="shared" si="32"/>
        <v>0.4098937339317964</v>
      </c>
      <c r="G32" s="8">
        <f t="shared" si="32"/>
        <v>0.36439269340906461</v>
      </c>
      <c r="H32" s="8">
        <f t="shared" si="32"/>
        <v>0.3631973851731034</v>
      </c>
      <c r="I32" s="8">
        <f t="shared" si="32"/>
        <v>0.39294737419383746</v>
      </c>
      <c r="J32" s="8">
        <f t="shared" si="32"/>
        <v>0.44900535305695372</v>
      </c>
      <c r="K32" s="8">
        <f t="shared" si="32"/>
        <v>0.41527761593721318</v>
      </c>
      <c r="L32" s="8">
        <f t="shared" si="32"/>
        <v>0.46549768167388478</v>
      </c>
      <c r="M32" s="8">
        <f t="shared" si="32"/>
        <v>0.36441863945583236</v>
      </c>
      <c r="N32" s="8">
        <f t="shared" si="32"/>
        <v>0.35531126419244985</v>
      </c>
      <c r="O32" s="8">
        <f t="shared" si="32"/>
        <v>0.36558178988325335</v>
      </c>
      <c r="P32" s="8">
        <f t="shared" si="32"/>
        <v>0.341989434093879</v>
      </c>
      <c r="Q32" s="8">
        <f t="shared" si="32"/>
        <v>0.33978651098836044</v>
      </c>
      <c r="R32" s="8">
        <f t="shared" si="32"/>
        <v>0.32962058621866891</v>
      </c>
      <c r="S32" s="8">
        <f t="shared" si="32"/>
        <v>0.31982922533629005</v>
      </c>
      <c r="T32" s="8">
        <f t="shared" si="32"/>
        <v>0.24411069874869978</v>
      </c>
      <c r="U32" s="8">
        <f t="shared" si="32"/>
        <v>0.27149996919790215</v>
      </c>
      <c r="V32" s="8">
        <f t="shared" si="32"/>
        <v>0.31279819050250796</v>
      </c>
      <c r="W32" s="8">
        <f t="shared" si="32"/>
        <v>0.31165663425896717</v>
      </c>
      <c r="X32" s="8">
        <f t="shared" si="32"/>
        <v>0.299206744376599</v>
      </c>
      <c r="Y32" s="8">
        <f t="shared" si="32"/>
        <v>0.23287106547440528</v>
      </c>
      <c r="Z32" s="8">
        <f t="shared" si="32"/>
        <v>0.24261184319384538</v>
      </c>
      <c r="AA32" s="8">
        <f t="shared" si="32"/>
        <v>0.33953470219815468</v>
      </c>
      <c r="AB32" s="8">
        <f t="shared" si="32"/>
        <v>0.3278739257332392</v>
      </c>
      <c r="AC32" s="8">
        <f t="shared" si="32"/>
        <v>0.36929426860371589</v>
      </c>
      <c r="AD32" s="8">
        <f t="shared" si="32"/>
        <v>0.35011404643244914</v>
      </c>
      <c r="AE32" s="8">
        <f t="shared" si="32"/>
        <v>0.37867098958552381</v>
      </c>
      <c r="AF32" s="8">
        <f t="shared" si="32"/>
        <v>0.44398759094847123</v>
      </c>
      <c r="AG32" s="8">
        <f t="shared" si="32"/>
        <v>0.3817629418393913</v>
      </c>
      <c r="AH32" s="8">
        <f t="shared" si="32"/>
        <v>0.40545819731864541</v>
      </c>
      <c r="AI32" s="8">
        <f t="shared" si="32"/>
        <v>0.50438597589065137</v>
      </c>
      <c r="AJ32" s="8">
        <f t="shared" si="32"/>
        <v>0.47922848404465379</v>
      </c>
      <c r="AK32" s="8">
        <f t="shared" ref="AK32:BD32" si="33">+AK33*AK30</f>
        <v>0.45001220267770892</v>
      </c>
      <c r="AL32" s="8">
        <f t="shared" si="33"/>
        <v>0.47936122572957363</v>
      </c>
      <c r="AM32" s="8">
        <f t="shared" si="33"/>
        <v>0.48739055307013895</v>
      </c>
      <c r="AN32" s="8">
        <f t="shared" si="33"/>
        <v>0.44106243792246291</v>
      </c>
      <c r="AO32" s="8">
        <f t="shared" si="33"/>
        <v>0.47221918907197036</v>
      </c>
      <c r="AP32" s="8">
        <f t="shared" si="33"/>
        <v>0.45681410694769714</v>
      </c>
      <c r="AQ32" s="8">
        <f t="shared" si="33"/>
        <v>0.55695676391723392</v>
      </c>
      <c r="AR32" s="8">
        <f t="shared" si="33"/>
        <v>0.57967997488490486</v>
      </c>
      <c r="AS32" s="8">
        <f t="shared" si="33"/>
        <v>0.7023178998719436</v>
      </c>
      <c r="AT32" s="8">
        <f t="shared" si="33"/>
        <v>0.78016289012599449</v>
      </c>
      <c r="AU32" s="8">
        <f t="shared" si="33"/>
        <v>0.78545349086641392</v>
      </c>
      <c r="AV32" s="8">
        <f t="shared" si="33"/>
        <v>0.84562942739889335</v>
      </c>
      <c r="AW32" s="8">
        <f t="shared" si="33"/>
        <v>0.94173409797099783</v>
      </c>
      <c r="AX32" s="8">
        <f t="shared" si="33"/>
        <v>0.98353429668672387</v>
      </c>
      <c r="AY32" s="8">
        <f t="shared" si="33"/>
        <v>0.99550248938414809</v>
      </c>
      <c r="AZ32" s="8">
        <f t="shared" si="33"/>
        <v>1.1039896785849888</v>
      </c>
      <c r="BA32" s="8">
        <f t="shared" si="33"/>
        <v>1.1163805181764053</v>
      </c>
      <c r="BB32" s="8">
        <f t="shared" si="33"/>
        <v>1.282188276489266</v>
      </c>
      <c r="BC32" s="8">
        <f t="shared" si="33"/>
        <v>1.2678844986032918</v>
      </c>
      <c r="BD32" s="8">
        <f t="shared" si="33"/>
        <v>1.3176628690833545</v>
      </c>
    </row>
    <row r="33" spans="1:56" x14ac:dyDescent="0.3">
      <c r="A33" s="15"/>
      <c r="B33" s="16"/>
      <c r="C33" s="19" t="s">
        <v>9</v>
      </c>
      <c r="D33" s="19"/>
      <c r="E33" s="10">
        <f t="shared" ref="E33:AJ33" si="34">+E29/E31</f>
        <v>3.4833565125792095E-3</v>
      </c>
      <c r="F33" s="10">
        <f t="shared" si="34"/>
        <v>3.9795508148718099E-3</v>
      </c>
      <c r="G33" s="10">
        <f t="shared" si="34"/>
        <v>3.5377931398938309E-3</v>
      </c>
      <c r="H33" s="10">
        <f t="shared" si="34"/>
        <v>3.5261882055641109E-3</v>
      </c>
      <c r="I33" s="10">
        <f t="shared" si="34"/>
        <v>3.8150230504256067E-3</v>
      </c>
      <c r="J33" s="10">
        <f t="shared" si="34"/>
        <v>4.3592752723976089E-3</v>
      </c>
      <c r="K33" s="10">
        <f t="shared" si="34"/>
        <v>4.0318215139535261E-3</v>
      </c>
      <c r="L33" s="10">
        <f t="shared" si="34"/>
        <v>4.5193949677076193E-3</v>
      </c>
      <c r="M33" s="10">
        <f t="shared" si="34"/>
        <v>3.5380450432605085E-3</v>
      </c>
      <c r="N33" s="10">
        <f t="shared" si="34"/>
        <v>3.4496239241985421E-3</v>
      </c>
      <c r="O33" s="10">
        <f t="shared" si="34"/>
        <v>3.5493377658568285E-3</v>
      </c>
      <c r="P33" s="10">
        <f t="shared" si="34"/>
        <v>3.3202857679017379E-3</v>
      </c>
      <c r="Q33" s="10">
        <f t="shared" si="34"/>
        <v>3.2988981649355381E-3</v>
      </c>
      <c r="R33" s="10">
        <f t="shared" si="34"/>
        <v>3.2001998662006688E-3</v>
      </c>
      <c r="S33" s="10">
        <f t="shared" si="34"/>
        <v>3.1051381100610682E-3</v>
      </c>
      <c r="T33" s="10">
        <f t="shared" si="34"/>
        <v>2.3700067839679591E-3</v>
      </c>
      <c r="U33" s="10">
        <f t="shared" si="34"/>
        <v>2.6359220310475935E-3</v>
      </c>
      <c r="V33" s="10">
        <f t="shared" si="34"/>
        <v>3.0368756359466791E-3</v>
      </c>
      <c r="W33" s="10">
        <f t="shared" si="34"/>
        <v>3.0257925656210407E-3</v>
      </c>
      <c r="X33" s="10">
        <f t="shared" si="34"/>
        <v>2.9049198483164953E-3</v>
      </c>
      <c r="Y33" s="10">
        <f t="shared" si="34"/>
        <v>2.2608841308194689E-3</v>
      </c>
      <c r="Z33" s="10">
        <f t="shared" si="34"/>
        <v>2.355454788289761E-3</v>
      </c>
      <c r="AA33" s="10">
        <f t="shared" si="34"/>
        <v>3.2964534193995598E-3</v>
      </c>
      <c r="AB33" s="10">
        <f t="shared" si="34"/>
        <v>3.1832419974100893E-3</v>
      </c>
      <c r="AC33" s="10">
        <f t="shared" si="34"/>
        <v>3.585381248579766E-3</v>
      </c>
      <c r="AD33" s="10">
        <f t="shared" si="34"/>
        <v>3.3991654993441663E-3</v>
      </c>
      <c r="AE33" s="10">
        <f t="shared" si="34"/>
        <v>3.676417374616736E-3</v>
      </c>
      <c r="AF33" s="10">
        <f t="shared" si="34"/>
        <v>4.3105591354220506E-3</v>
      </c>
      <c r="AG33" s="10">
        <f t="shared" si="34"/>
        <v>3.7064363285377795E-3</v>
      </c>
      <c r="AH33" s="10">
        <f t="shared" si="34"/>
        <v>3.9364873526082081E-3</v>
      </c>
      <c r="AI33" s="10">
        <f t="shared" si="34"/>
        <v>4.8969512222393338E-3</v>
      </c>
      <c r="AJ33" s="10">
        <f t="shared" si="34"/>
        <v>4.6527037285888717E-3</v>
      </c>
      <c r="AK33" s="10">
        <f t="shared" ref="AK33:BD33" si="35">+AK29/AK31</f>
        <v>4.3690505114340672E-3</v>
      </c>
      <c r="AL33" s="10">
        <f t="shared" si="35"/>
        <v>4.6539924828113942E-3</v>
      </c>
      <c r="AM33" s="10">
        <f t="shared" si="35"/>
        <v>4.7319471171858151E-3</v>
      </c>
      <c r="AN33" s="10">
        <f t="shared" si="35"/>
        <v>4.2821595914802222E-3</v>
      </c>
      <c r="AO33" s="10">
        <f t="shared" si="35"/>
        <v>4.5846523210870908E-3</v>
      </c>
      <c r="AP33" s="10">
        <f t="shared" si="35"/>
        <v>4.4350884169679335E-3</v>
      </c>
      <c r="AQ33" s="10">
        <f t="shared" si="35"/>
        <v>5.4073472224974162E-3</v>
      </c>
      <c r="AR33" s="10">
        <f t="shared" si="35"/>
        <v>5.6279609212126682E-3</v>
      </c>
      <c r="AS33" s="10">
        <f t="shared" si="35"/>
        <v>6.818620387106249E-3</v>
      </c>
      <c r="AT33" s="10">
        <f t="shared" si="35"/>
        <v>7.57439699151451E-3</v>
      </c>
      <c r="AU33" s="10">
        <f t="shared" si="35"/>
        <v>7.6257620472467372E-3</v>
      </c>
      <c r="AV33" s="10">
        <f t="shared" si="35"/>
        <v>8.209994440765955E-3</v>
      </c>
      <c r="AW33" s="10">
        <f t="shared" si="35"/>
        <v>9.1430494948640563E-3</v>
      </c>
      <c r="AX33" s="10">
        <f t="shared" si="35"/>
        <v>9.5488766668613972E-3</v>
      </c>
      <c r="AY33" s="10">
        <f t="shared" si="35"/>
        <v>9.6650727124674568E-3</v>
      </c>
      <c r="AZ33" s="10">
        <f t="shared" si="35"/>
        <v>1.0718346394029018E-2</v>
      </c>
      <c r="BA33" s="10">
        <f t="shared" si="35"/>
        <v>1.0838645807537916E-2</v>
      </c>
      <c r="BB33" s="10">
        <f t="shared" si="35"/>
        <v>1.2448429868827826E-2</v>
      </c>
      <c r="BC33" s="10">
        <f t="shared" si="35"/>
        <v>1.2309558238866911E-2</v>
      </c>
      <c r="BD33" s="10">
        <f t="shared" si="35"/>
        <v>1.2792843389158782E-2</v>
      </c>
    </row>
    <row r="34" spans="1:56" x14ac:dyDescent="0.3">
      <c r="A34" s="15">
        <v>3</v>
      </c>
      <c r="B34" s="16" t="s">
        <v>20</v>
      </c>
      <c r="C34" s="17" t="s">
        <v>11</v>
      </c>
      <c r="D34" s="17"/>
      <c r="E34" s="7">
        <v>2.0579742848873432</v>
      </c>
      <c r="F34" s="7">
        <v>2.2545116387201767</v>
      </c>
      <c r="G34" s="7">
        <v>1.8660999344237179</v>
      </c>
      <c r="H34" s="7">
        <v>1.9393227006659239</v>
      </c>
      <c r="I34" s="7">
        <v>2.0108954971540212</v>
      </c>
      <c r="J34" s="7">
        <v>1.9523474975689872</v>
      </c>
      <c r="K34" s="7">
        <v>1.8943780372647918</v>
      </c>
      <c r="L34" s="7">
        <v>2.1103299129934898</v>
      </c>
      <c r="M34" s="7">
        <v>2.1338558857127383</v>
      </c>
      <c r="N34" s="7">
        <v>1.9116476447859201</v>
      </c>
      <c r="O34" s="7">
        <v>1.9172580381627815</v>
      </c>
      <c r="P34" s="7">
        <v>2.0081769220353194</v>
      </c>
      <c r="Q34" s="7">
        <v>2.0652327206184542</v>
      </c>
      <c r="R34" s="7">
        <v>2.3189026324135744</v>
      </c>
      <c r="S34" s="7">
        <v>2.1550736028209103</v>
      </c>
      <c r="T34" s="7">
        <v>2.2981707008944361</v>
      </c>
      <c r="U34" s="7">
        <v>2.4700631786277634</v>
      </c>
      <c r="V34" s="7">
        <v>2.4790556860669026</v>
      </c>
      <c r="W34" s="7">
        <v>2.4702825219996645</v>
      </c>
      <c r="X34" s="7">
        <v>2.3870093898239002</v>
      </c>
      <c r="Y34" s="7">
        <v>2.6004930446917265</v>
      </c>
      <c r="Z34" s="7">
        <v>2.5963976195864045</v>
      </c>
      <c r="AA34" s="7">
        <v>2.5254531491219132</v>
      </c>
      <c r="AB34" s="7">
        <v>2.6336308706930209</v>
      </c>
      <c r="AC34" s="7">
        <v>2.6534195686452686</v>
      </c>
      <c r="AD34" s="7">
        <v>2.8344312642429186</v>
      </c>
      <c r="AE34" s="7">
        <v>2.8577928107670667</v>
      </c>
      <c r="AF34" s="7">
        <v>2.7561247051886792</v>
      </c>
      <c r="AG34" s="7">
        <v>2.4607429740811138</v>
      </c>
      <c r="AH34" s="7">
        <v>2.6099046725944053</v>
      </c>
      <c r="AI34" s="7">
        <v>2.441200634929674</v>
      </c>
      <c r="AJ34" s="7">
        <v>2.9654494878814659</v>
      </c>
      <c r="AK34" s="7">
        <v>3.3354700233859513</v>
      </c>
      <c r="AL34" s="7">
        <v>3.3269788514501295</v>
      </c>
      <c r="AM34" s="7">
        <v>3.1234499802852151</v>
      </c>
      <c r="AN34" s="7">
        <v>2.9458936606232284</v>
      </c>
      <c r="AO34" s="7">
        <v>4.147230213208756</v>
      </c>
      <c r="AP34" s="7">
        <v>2.8076178243822096</v>
      </c>
      <c r="AQ34" s="7">
        <v>1.9667992727541266</v>
      </c>
      <c r="AR34" s="7">
        <v>3.1220054154172145</v>
      </c>
      <c r="AS34" s="7">
        <v>2.7888867264278216</v>
      </c>
      <c r="AT34" s="7">
        <v>3.4627814215788999</v>
      </c>
      <c r="AU34" s="7">
        <v>3.9437921694758948</v>
      </c>
      <c r="AV34" s="7">
        <v>3.4817763637302197</v>
      </c>
      <c r="AW34" s="7">
        <v>3.4238877216813153</v>
      </c>
      <c r="AX34" s="7">
        <v>3.5988426026786109</v>
      </c>
      <c r="AY34" s="7">
        <v>4.1495496606863771</v>
      </c>
      <c r="AZ34" s="7">
        <v>4.2612500886764986</v>
      </c>
      <c r="BA34" s="7">
        <v>4.2286185986249478</v>
      </c>
      <c r="BB34" s="7">
        <v>4.8833078615270606</v>
      </c>
      <c r="BC34" s="7">
        <v>4.8993301209713742</v>
      </c>
      <c r="BD34" s="7">
        <v>4.9120036780457079</v>
      </c>
    </row>
    <row r="35" spans="1:56" x14ac:dyDescent="0.3">
      <c r="A35" s="15"/>
      <c r="B35" s="16"/>
      <c r="C35" s="17" t="s">
        <v>13</v>
      </c>
      <c r="D35" s="17"/>
      <c r="E35" s="8">
        <v>4</v>
      </c>
      <c r="F35" s="8">
        <v>4</v>
      </c>
      <c r="G35" s="8">
        <v>4</v>
      </c>
      <c r="H35" s="8">
        <v>4</v>
      </c>
      <c r="I35" s="8">
        <v>4</v>
      </c>
      <c r="J35" s="8">
        <v>4</v>
      </c>
      <c r="K35" s="8">
        <v>4</v>
      </c>
      <c r="L35" s="8">
        <v>4</v>
      </c>
      <c r="M35" s="8">
        <v>4</v>
      </c>
      <c r="N35" s="8">
        <v>4</v>
      </c>
      <c r="O35" s="8">
        <v>4</v>
      </c>
      <c r="P35" s="8">
        <v>4</v>
      </c>
      <c r="Q35" s="8">
        <v>4</v>
      </c>
      <c r="R35" s="8">
        <v>4</v>
      </c>
      <c r="S35" s="8">
        <v>4</v>
      </c>
      <c r="T35" s="8">
        <v>4</v>
      </c>
      <c r="U35" s="8">
        <v>4</v>
      </c>
      <c r="V35" s="8">
        <v>4</v>
      </c>
      <c r="W35" s="8">
        <v>4</v>
      </c>
      <c r="X35" s="8">
        <v>4</v>
      </c>
      <c r="Y35" s="8">
        <v>4</v>
      </c>
      <c r="Z35" s="8">
        <v>4</v>
      </c>
      <c r="AA35" s="8">
        <v>4</v>
      </c>
      <c r="AB35" s="8">
        <v>4</v>
      </c>
      <c r="AC35" s="8">
        <v>4</v>
      </c>
      <c r="AD35" s="8">
        <v>4</v>
      </c>
      <c r="AE35" s="8">
        <v>4</v>
      </c>
      <c r="AF35" s="8">
        <v>4</v>
      </c>
      <c r="AG35" s="8">
        <v>4</v>
      </c>
      <c r="AH35" s="8">
        <v>4</v>
      </c>
      <c r="AI35" s="8">
        <v>4</v>
      </c>
      <c r="AJ35" s="8">
        <v>4</v>
      </c>
      <c r="AK35" s="8">
        <v>4</v>
      </c>
      <c r="AL35" s="8">
        <v>4</v>
      </c>
      <c r="AM35" s="8">
        <v>4</v>
      </c>
      <c r="AN35" s="8">
        <v>4</v>
      </c>
      <c r="AO35" s="8">
        <v>4</v>
      </c>
      <c r="AP35" s="8">
        <v>4</v>
      </c>
      <c r="AQ35" s="8">
        <v>4</v>
      </c>
      <c r="AR35" s="8">
        <v>4</v>
      </c>
      <c r="AS35" s="8">
        <v>4</v>
      </c>
      <c r="AT35" s="8">
        <v>4</v>
      </c>
      <c r="AU35" s="8">
        <v>4</v>
      </c>
      <c r="AV35" s="8">
        <v>4</v>
      </c>
      <c r="AW35" s="8">
        <v>4</v>
      </c>
      <c r="AX35" s="8">
        <v>4</v>
      </c>
      <c r="AY35" s="8">
        <v>4</v>
      </c>
      <c r="AZ35" s="8">
        <v>4</v>
      </c>
      <c r="BA35" s="8">
        <v>4</v>
      </c>
      <c r="BB35" s="8">
        <v>4</v>
      </c>
      <c r="BC35" s="8">
        <v>4</v>
      </c>
      <c r="BD35" s="8">
        <v>4</v>
      </c>
    </row>
    <row r="36" spans="1:56" x14ac:dyDescent="0.3">
      <c r="A36" s="15"/>
      <c r="B36" s="16"/>
      <c r="C36" s="17" t="s">
        <v>2</v>
      </c>
      <c r="D36" s="17"/>
      <c r="E36" s="7">
        <f t="shared" ref="E36:AJ36" si="36">+E34-E34*(E35/100)</f>
        <v>1.9756553134918495</v>
      </c>
      <c r="F36" s="7">
        <f t="shared" si="36"/>
        <v>2.1643311731713695</v>
      </c>
      <c r="G36" s="7">
        <f t="shared" si="36"/>
        <v>1.7914559370467691</v>
      </c>
      <c r="H36" s="7">
        <f t="shared" si="36"/>
        <v>1.861749792639287</v>
      </c>
      <c r="I36" s="7">
        <f t="shared" si="36"/>
        <v>1.9304596772678604</v>
      </c>
      <c r="J36" s="7">
        <f t="shared" si="36"/>
        <v>1.8742535976662278</v>
      </c>
      <c r="K36" s="7">
        <f t="shared" si="36"/>
        <v>1.8186029157742001</v>
      </c>
      <c r="L36" s="7">
        <f t="shared" si="36"/>
        <v>2.0259167164737502</v>
      </c>
      <c r="M36" s="7">
        <f t="shared" si="36"/>
        <v>2.0485016502842286</v>
      </c>
      <c r="N36" s="7">
        <f t="shared" si="36"/>
        <v>1.8351817389944833</v>
      </c>
      <c r="O36" s="7">
        <f t="shared" si="36"/>
        <v>1.8405677166362702</v>
      </c>
      <c r="P36" s="7">
        <f t="shared" si="36"/>
        <v>1.9278498451539066</v>
      </c>
      <c r="Q36" s="7">
        <f t="shared" si="36"/>
        <v>1.982623411793716</v>
      </c>
      <c r="R36" s="7">
        <f t="shared" si="36"/>
        <v>2.2261465271170313</v>
      </c>
      <c r="S36" s="7">
        <f t="shared" si="36"/>
        <v>2.0688706587080739</v>
      </c>
      <c r="T36" s="7">
        <f t="shared" si="36"/>
        <v>2.2062438728586589</v>
      </c>
      <c r="U36" s="7">
        <f t="shared" si="36"/>
        <v>2.3712606514826526</v>
      </c>
      <c r="V36" s="7">
        <f t="shared" si="36"/>
        <v>2.3798934586242266</v>
      </c>
      <c r="W36" s="7">
        <f t="shared" si="36"/>
        <v>2.3714712211196778</v>
      </c>
      <c r="X36" s="7">
        <f t="shared" si="36"/>
        <v>2.2915290142309441</v>
      </c>
      <c r="Y36" s="7">
        <f t="shared" si="36"/>
        <v>2.4964733229040572</v>
      </c>
      <c r="Z36" s="7">
        <f t="shared" si="36"/>
        <v>2.4925417148029485</v>
      </c>
      <c r="AA36" s="7">
        <f t="shared" si="36"/>
        <v>2.4244350231570366</v>
      </c>
      <c r="AB36" s="7">
        <f t="shared" si="36"/>
        <v>2.5282856358653003</v>
      </c>
      <c r="AC36" s="7">
        <f t="shared" si="36"/>
        <v>2.547282785899458</v>
      </c>
      <c r="AD36" s="7">
        <f t="shared" si="36"/>
        <v>2.7210540136732018</v>
      </c>
      <c r="AE36" s="7">
        <f t="shared" si="36"/>
        <v>2.743481098336384</v>
      </c>
      <c r="AF36" s="7">
        <f t="shared" si="36"/>
        <v>2.6458797169811321</v>
      </c>
      <c r="AG36" s="7">
        <f t="shared" si="36"/>
        <v>2.3623132551178694</v>
      </c>
      <c r="AH36" s="7">
        <f t="shared" si="36"/>
        <v>2.5055084856906289</v>
      </c>
      <c r="AI36" s="7">
        <f t="shared" si="36"/>
        <v>2.343552609532487</v>
      </c>
      <c r="AJ36" s="7">
        <f t="shared" si="36"/>
        <v>2.8468315083662072</v>
      </c>
      <c r="AK36" s="7">
        <f t="shared" ref="AK36:BD36" si="37">+AK34-AK34*(AK35/100)</f>
        <v>3.2020512224505131</v>
      </c>
      <c r="AL36" s="7">
        <f t="shared" si="37"/>
        <v>3.1938996973921245</v>
      </c>
      <c r="AM36" s="7">
        <f t="shared" si="37"/>
        <v>2.9985119810738063</v>
      </c>
      <c r="AN36" s="7">
        <f t="shared" si="37"/>
        <v>2.8280579141982991</v>
      </c>
      <c r="AO36" s="7">
        <f t="shared" si="37"/>
        <v>3.9813410046804059</v>
      </c>
      <c r="AP36" s="7">
        <f t="shared" si="37"/>
        <v>2.6953131114069211</v>
      </c>
      <c r="AQ36" s="7">
        <f t="shared" si="37"/>
        <v>1.8881273018439615</v>
      </c>
      <c r="AR36" s="7">
        <f t="shared" si="37"/>
        <v>2.9971251988005259</v>
      </c>
      <c r="AS36" s="7">
        <f t="shared" si="37"/>
        <v>2.6773312573707089</v>
      </c>
      <c r="AT36" s="7">
        <f t="shared" si="37"/>
        <v>3.324270164715744</v>
      </c>
      <c r="AU36" s="7">
        <f t="shared" si="37"/>
        <v>3.7860404826968592</v>
      </c>
      <c r="AV36" s="7">
        <f t="shared" si="37"/>
        <v>3.3425053091810111</v>
      </c>
      <c r="AW36" s="7">
        <f t="shared" si="37"/>
        <v>3.2869322128140626</v>
      </c>
      <c r="AX36" s="7">
        <f t="shared" si="37"/>
        <v>3.4548888985714665</v>
      </c>
      <c r="AY36" s="7">
        <f t="shared" si="37"/>
        <v>3.9835676742589219</v>
      </c>
      <c r="AZ36" s="7">
        <f t="shared" si="37"/>
        <v>4.0908000851294384</v>
      </c>
      <c r="BA36" s="7">
        <f t="shared" si="37"/>
        <v>4.0594738546799496</v>
      </c>
      <c r="BB36" s="7">
        <f t="shared" si="37"/>
        <v>4.6879755470659781</v>
      </c>
      <c r="BC36" s="7">
        <f t="shared" si="37"/>
        <v>4.7033569161325195</v>
      </c>
      <c r="BD36" s="7">
        <f t="shared" si="37"/>
        <v>4.7155235309238792</v>
      </c>
    </row>
    <row r="37" spans="1:56" x14ac:dyDescent="0.3">
      <c r="A37" s="15"/>
      <c r="B37" s="16"/>
      <c r="C37" s="17" t="s">
        <v>12</v>
      </c>
      <c r="D37" s="17"/>
      <c r="E37" s="8">
        <v>6.9630651551219875</v>
      </c>
      <c r="F37" s="8">
        <v>6.9630651551219875</v>
      </c>
      <c r="G37" s="8">
        <v>6.9630651551219875</v>
      </c>
      <c r="H37" s="8">
        <v>6.9630651551219875</v>
      </c>
      <c r="I37" s="8">
        <v>6.9630651551219875</v>
      </c>
      <c r="J37" s="8">
        <v>6.9630651551219875</v>
      </c>
      <c r="K37" s="8">
        <v>6.9630651551219875</v>
      </c>
      <c r="L37" s="8">
        <v>6.9630651551219875</v>
      </c>
      <c r="M37" s="8">
        <v>6.9630651551219875</v>
      </c>
      <c r="N37" s="8">
        <v>6.9630651551219875</v>
      </c>
      <c r="O37" s="8">
        <v>6.9630651551219875</v>
      </c>
      <c r="P37" s="8">
        <v>6.9630651551219875</v>
      </c>
      <c r="Q37" s="8">
        <v>6.9630651551219875</v>
      </c>
      <c r="R37" s="8">
        <v>6.9630651551219875</v>
      </c>
      <c r="S37" s="8">
        <v>6.9630651551219875</v>
      </c>
      <c r="T37" s="8">
        <v>6.9630651551219875</v>
      </c>
      <c r="U37" s="8">
        <v>6.9630651551219875</v>
      </c>
      <c r="V37" s="8">
        <v>6.9630651551219875</v>
      </c>
      <c r="W37" s="8">
        <v>6.9630651551219875</v>
      </c>
      <c r="X37" s="8">
        <v>6.9630651551219902</v>
      </c>
      <c r="Y37" s="8">
        <v>6.9630651551219875</v>
      </c>
      <c r="Z37" s="8">
        <v>6.9630651551219875</v>
      </c>
      <c r="AA37" s="8">
        <v>6.9630651551219875</v>
      </c>
      <c r="AB37" s="8">
        <v>6.9630651551219875</v>
      </c>
      <c r="AC37" s="8">
        <v>6.9630651551219875</v>
      </c>
      <c r="AD37" s="8">
        <v>6.9630651551219875</v>
      </c>
      <c r="AE37" s="8">
        <v>6.9630651551219875</v>
      </c>
      <c r="AF37" s="8">
        <v>6.9630651551219875</v>
      </c>
      <c r="AG37" s="8">
        <v>6.9630651551219875</v>
      </c>
      <c r="AH37" s="8">
        <v>6.9630651551219875</v>
      </c>
      <c r="AI37" s="8">
        <v>6.9630651551219875</v>
      </c>
      <c r="AJ37" s="8">
        <v>6.9630651551219875</v>
      </c>
      <c r="AK37" s="8">
        <v>6.9630651551219875</v>
      </c>
      <c r="AL37" s="8">
        <v>6.9630651551219875</v>
      </c>
      <c r="AM37" s="8">
        <v>6.9630651551219875</v>
      </c>
      <c r="AN37" s="8">
        <v>6.9630651551219875</v>
      </c>
      <c r="AO37" s="8">
        <v>6.9630651551219875</v>
      </c>
      <c r="AP37" s="8">
        <v>6.5899132109023073</v>
      </c>
      <c r="AQ37" s="8">
        <v>6.2167612666826271</v>
      </c>
      <c r="AR37" s="8">
        <v>5.8436093224629468</v>
      </c>
      <c r="AS37" s="8">
        <v>5.4704573782432666</v>
      </c>
      <c r="AT37" s="8">
        <v>5.0973054340235864</v>
      </c>
      <c r="AU37" s="8">
        <v>5.0973054340235864</v>
      </c>
      <c r="AV37" s="8">
        <v>5.0973054340235864</v>
      </c>
      <c r="AW37" s="8">
        <v>5.0973054340235864</v>
      </c>
      <c r="AX37" s="8">
        <v>5.0973054340235864</v>
      </c>
      <c r="AY37" s="8">
        <v>5.0973054340235864</v>
      </c>
      <c r="AZ37" s="8">
        <v>5.0973054340235864</v>
      </c>
      <c r="BA37" s="8">
        <v>5.0973054340235864</v>
      </c>
      <c r="BB37" s="8">
        <v>5.0973054340235864</v>
      </c>
      <c r="BC37" s="8">
        <v>5.0973054340235864</v>
      </c>
      <c r="BD37" s="8">
        <v>5.0973054340235864</v>
      </c>
    </row>
    <row r="38" spans="1:56" x14ac:dyDescent="0.3">
      <c r="A38" s="15"/>
      <c r="B38" s="16"/>
      <c r="C38" s="17" t="s">
        <v>3</v>
      </c>
      <c r="D38" s="17"/>
      <c r="E38" s="8">
        <f t="shared" ref="E38:AJ38" si="38">+(E36-E36*(E37)/100)</f>
        <v>1.8380891467727825</v>
      </c>
      <c r="F38" s="8">
        <f t="shared" si="38"/>
        <v>2.0136273834108307</v>
      </c>
      <c r="G38" s="8">
        <f t="shared" si="38"/>
        <v>1.6667156929249014</v>
      </c>
      <c r="H38" s="8">
        <f t="shared" si="38"/>
        <v>1.732114941552465</v>
      </c>
      <c r="I38" s="8">
        <f t="shared" si="38"/>
        <v>1.7960405121463416</v>
      </c>
      <c r="J38" s="8">
        <f t="shared" si="38"/>
        <v>1.7437480984885103</v>
      </c>
      <c r="K38" s="8">
        <f t="shared" si="38"/>
        <v>1.6919724098358944</v>
      </c>
      <c r="L38" s="8">
        <f t="shared" si="38"/>
        <v>1.8848508155171748</v>
      </c>
      <c r="M38" s="8">
        <f t="shared" si="38"/>
        <v>1.9058631456711885</v>
      </c>
      <c r="N38" s="8">
        <f t="shared" si="38"/>
        <v>1.7073968387933967</v>
      </c>
      <c r="O38" s="8">
        <f t="shared" si="38"/>
        <v>1.7124077873027457</v>
      </c>
      <c r="P38" s="8">
        <f t="shared" si="38"/>
        <v>1.7936124043429218</v>
      </c>
      <c r="Q38" s="8">
        <f t="shared" si="38"/>
        <v>1.8445720518498172</v>
      </c>
      <c r="R38" s="8">
        <f t="shared" si="38"/>
        <v>2.0711384939853872</v>
      </c>
      <c r="S38" s="8">
        <f t="shared" si="38"/>
        <v>1.9248138467670293</v>
      </c>
      <c r="T38" s="8">
        <f t="shared" si="38"/>
        <v>2.0526216745106236</v>
      </c>
      <c r="U38" s="8">
        <f t="shared" si="38"/>
        <v>2.2061482273221453</v>
      </c>
      <c r="V38" s="8">
        <f t="shared" si="38"/>
        <v>2.2141799264777355</v>
      </c>
      <c r="W38" s="8">
        <f t="shared" si="38"/>
        <v>2.2063441348581474</v>
      </c>
      <c r="X38" s="8">
        <f t="shared" si="38"/>
        <v>2.131968355921519</v>
      </c>
      <c r="Y38" s="8">
        <f t="shared" si="38"/>
        <v>2.3226422588500086</v>
      </c>
      <c r="Z38" s="8">
        <f t="shared" si="38"/>
        <v>2.3189844111826243</v>
      </c>
      <c r="AA38" s="8">
        <f t="shared" si="38"/>
        <v>2.2556200328510152</v>
      </c>
      <c r="AB38" s="8">
        <f t="shared" si="38"/>
        <v>2.352239459732409</v>
      </c>
      <c r="AC38" s="8">
        <f t="shared" si="38"/>
        <v>2.3699138258320724</v>
      </c>
      <c r="AD38" s="8">
        <f t="shared" si="38"/>
        <v>2.5315852497950746</v>
      </c>
      <c r="AE38" s="8">
        <f t="shared" si="38"/>
        <v>2.5524507219407653</v>
      </c>
      <c r="AF38" s="8">
        <f t="shared" si="38"/>
        <v>2.4616453883615788</v>
      </c>
      <c r="AG38" s="8">
        <f t="shared" si="38"/>
        <v>2.1978238439959292</v>
      </c>
      <c r="AH38" s="8">
        <f t="shared" si="38"/>
        <v>2.3310482973648803</v>
      </c>
      <c r="AI38" s="8">
        <f t="shared" si="38"/>
        <v>2.1803695143861783</v>
      </c>
      <c r="AJ38" s="8">
        <f t="shared" si="38"/>
        <v>2.6486047755821263</v>
      </c>
      <c r="AK38" s="8">
        <f t="shared" ref="AK38:BD38" si="39">+(AK36-AK36*(AK37)/100)</f>
        <v>2.9790903095309038</v>
      </c>
      <c r="AL38" s="8">
        <f t="shared" si="39"/>
        <v>2.9715063804734667</v>
      </c>
      <c r="AM38" s="8">
        <f t="shared" si="39"/>
        <v>2.7897236381474979</v>
      </c>
      <c r="AN38" s="8">
        <f t="shared" si="39"/>
        <v>2.6311383990080879</v>
      </c>
      <c r="AO38" s="8">
        <f t="shared" si="39"/>
        <v>3.704117636476921</v>
      </c>
      <c r="AP38" s="8">
        <f t="shared" si="39"/>
        <v>2.5176943166031345</v>
      </c>
      <c r="AQ38" s="8">
        <f t="shared" si="39"/>
        <v>1.7707469350772662</v>
      </c>
      <c r="AR38" s="8">
        <f t="shared" si="39"/>
        <v>2.8219849112775321</v>
      </c>
      <c r="AS38" s="8">
        <f t="shared" si="39"/>
        <v>2.5308689920618597</v>
      </c>
      <c r="AT38" s="8">
        <f t="shared" si="39"/>
        <v>3.1548219609680634</v>
      </c>
      <c r="AU38" s="8">
        <f t="shared" si="39"/>
        <v>3.5930544354380194</v>
      </c>
      <c r="AV38" s="8">
        <f t="shared" si="39"/>
        <v>3.1721276044236006</v>
      </c>
      <c r="AW38" s="8">
        <f t="shared" si="39"/>
        <v>3.1193872385176196</v>
      </c>
      <c r="AX38" s="8">
        <f t="shared" si="39"/>
        <v>3.2787826590051057</v>
      </c>
      <c r="AY38" s="8">
        <f t="shared" si="39"/>
        <v>3.7805130627309147</v>
      </c>
      <c r="AZ38" s="8">
        <f t="shared" si="39"/>
        <v>3.8822795100950942</v>
      </c>
      <c r="BA38" s="8">
        <f t="shared" si="39"/>
        <v>3.8525500732925817</v>
      </c>
      <c r="BB38" s="8">
        <f t="shared" si="39"/>
        <v>4.4490151147596873</v>
      </c>
      <c r="BC38" s="8">
        <f t="shared" si="39"/>
        <v>4.4636124484649722</v>
      </c>
      <c r="BD38" s="8">
        <f t="shared" si="39"/>
        <v>4.4751588937394358</v>
      </c>
    </row>
    <row r="39" spans="1:56" ht="57.6" x14ac:dyDescent="0.3">
      <c r="A39" s="15"/>
      <c r="B39" s="16"/>
      <c r="C39" s="17" t="s">
        <v>4</v>
      </c>
      <c r="D39" s="2" t="s">
        <v>14</v>
      </c>
      <c r="E39" s="8">
        <v>47</v>
      </c>
      <c r="F39" s="8">
        <v>47</v>
      </c>
      <c r="G39" s="8">
        <v>47</v>
      </c>
      <c r="H39" s="8">
        <v>47</v>
      </c>
      <c r="I39" s="8">
        <v>47</v>
      </c>
      <c r="J39" s="8">
        <v>47</v>
      </c>
      <c r="K39" s="8">
        <v>47</v>
      </c>
      <c r="L39" s="8">
        <v>47</v>
      </c>
      <c r="M39" s="8">
        <v>47</v>
      </c>
      <c r="N39" s="8">
        <v>47</v>
      </c>
      <c r="O39" s="8">
        <v>47</v>
      </c>
      <c r="P39" s="8">
        <v>47</v>
      </c>
      <c r="Q39" s="8">
        <v>47</v>
      </c>
      <c r="R39" s="8">
        <v>47</v>
      </c>
      <c r="S39" s="8">
        <v>47</v>
      </c>
      <c r="T39" s="8">
        <v>47</v>
      </c>
      <c r="U39" s="8">
        <v>47</v>
      </c>
      <c r="V39" s="8">
        <v>47</v>
      </c>
      <c r="W39" s="8">
        <v>47</v>
      </c>
      <c r="X39" s="8">
        <v>47</v>
      </c>
      <c r="Y39" s="8">
        <v>47</v>
      </c>
      <c r="Z39" s="8">
        <v>47</v>
      </c>
      <c r="AA39" s="8">
        <v>47</v>
      </c>
      <c r="AB39" s="8">
        <v>47</v>
      </c>
      <c r="AC39" s="8">
        <v>47</v>
      </c>
      <c r="AD39" s="8">
        <v>47</v>
      </c>
      <c r="AE39" s="8">
        <v>47</v>
      </c>
      <c r="AF39" s="8">
        <v>47</v>
      </c>
      <c r="AG39" s="8">
        <v>47</v>
      </c>
      <c r="AH39" s="8">
        <v>47</v>
      </c>
      <c r="AI39" s="8">
        <v>47</v>
      </c>
      <c r="AJ39" s="8">
        <v>47</v>
      </c>
      <c r="AK39" s="8">
        <v>47</v>
      </c>
      <c r="AL39" s="8">
        <v>47</v>
      </c>
      <c r="AM39" s="8">
        <v>47</v>
      </c>
      <c r="AN39" s="8">
        <v>47</v>
      </c>
      <c r="AO39" s="8">
        <v>47</v>
      </c>
      <c r="AP39" s="8">
        <v>47</v>
      </c>
      <c r="AQ39" s="8">
        <v>47</v>
      </c>
      <c r="AR39" s="8">
        <v>47</v>
      </c>
      <c r="AS39" s="8">
        <v>47</v>
      </c>
      <c r="AT39" s="8">
        <v>47</v>
      </c>
      <c r="AU39" s="8">
        <v>47</v>
      </c>
      <c r="AV39" s="8">
        <v>47</v>
      </c>
      <c r="AW39" s="8">
        <v>47</v>
      </c>
      <c r="AX39" s="8">
        <v>47</v>
      </c>
      <c r="AY39" s="8">
        <v>47</v>
      </c>
      <c r="AZ39" s="8">
        <v>47</v>
      </c>
      <c r="BA39" s="8">
        <v>47</v>
      </c>
      <c r="BB39" s="8">
        <v>47</v>
      </c>
      <c r="BC39" s="8">
        <v>47</v>
      </c>
      <c r="BD39" s="8">
        <v>47</v>
      </c>
    </row>
    <row r="40" spans="1:56" ht="28.8" x14ac:dyDescent="0.3">
      <c r="A40" s="15"/>
      <c r="B40" s="16"/>
      <c r="C40" s="17"/>
      <c r="D40" s="2" t="s">
        <v>10</v>
      </c>
      <c r="E40" s="8">
        <f t="shared" ref="E40:AJ40" si="40">E38-(E38*E39/100)</f>
        <v>0.97418724778957477</v>
      </c>
      <c r="F40" s="8">
        <f t="shared" si="40"/>
        <v>1.0672225132077404</v>
      </c>
      <c r="G40" s="8">
        <f t="shared" si="40"/>
        <v>0.88335931725019767</v>
      </c>
      <c r="H40" s="8">
        <f t="shared" si="40"/>
        <v>0.91802091902280647</v>
      </c>
      <c r="I40" s="8">
        <f t="shared" si="40"/>
        <v>0.95190147143756099</v>
      </c>
      <c r="J40" s="8">
        <f t="shared" si="40"/>
        <v>0.92418649219891058</v>
      </c>
      <c r="K40" s="8">
        <f t="shared" si="40"/>
        <v>0.89674537721302394</v>
      </c>
      <c r="L40" s="8">
        <f t="shared" si="40"/>
        <v>0.9989709322241026</v>
      </c>
      <c r="M40" s="8">
        <f t="shared" si="40"/>
        <v>1.0101074672057297</v>
      </c>
      <c r="N40" s="8">
        <f t="shared" si="40"/>
        <v>0.90492032456050031</v>
      </c>
      <c r="O40" s="8">
        <f t="shared" si="40"/>
        <v>0.90757612727045522</v>
      </c>
      <c r="P40" s="8">
        <f t="shared" si="40"/>
        <v>0.95061457430174845</v>
      </c>
      <c r="Q40" s="8">
        <f t="shared" si="40"/>
        <v>0.97762318748040322</v>
      </c>
      <c r="R40" s="8">
        <f t="shared" si="40"/>
        <v>1.0977034018122551</v>
      </c>
      <c r="S40" s="8">
        <f t="shared" si="40"/>
        <v>1.0201513387865253</v>
      </c>
      <c r="T40" s="8">
        <f t="shared" si="40"/>
        <v>1.0878894874906304</v>
      </c>
      <c r="U40" s="8">
        <f t="shared" si="40"/>
        <v>1.1692585604807371</v>
      </c>
      <c r="V40" s="8">
        <f t="shared" si="40"/>
        <v>1.1735153610331999</v>
      </c>
      <c r="W40" s="8">
        <f t="shared" si="40"/>
        <v>1.1693623914748181</v>
      </c>
      <c r="X40" s="8">
        <f t="shared" si="40"/>
        <v>1.129943228638405</v>
      </c>
      <c r="Y40" s="8">
        <f t="shared" si="40"/>
        <v>1.2310003971905046</v>
      </c>
      <c r="Z40" s="8">
        <f t="shared" si="40"/>
        <v>1.229061737926791</v>
      </c>
      <c r="AA40" s="8">
        <f t="shared" si="40"/>
        <v>1.1954786174110381</v>
      </c>
      <c r="AB40" s="8">
        <f t="shared" si="40"/>
        <v>1.2466869136581769</v>
      </c>
      <c r="AC40" s="8">
        <f t="shared" si="40"/>
        <v>1.2560543276909983</v>
      </c>
      <c r="AD40" s="8">
        <f t="shared" si="40"/>
        <v>1.3417401823913895</v>
      </c>
      <c r="AE40" s="8">
        <f t="shared" si="40"/>
        <v>1.3527988826286057</v>
      </c>
      <c r="AF40" s="8">
        <f t="shared" si="40"/>
        <v>1.3046720558316367</v>
      </c>
      <c r="AG40" s="8">
        <f t="shared" si="40"/>
        <v>1.1648466373178425</v>
      </c>
      <c r="AH40" s="8">
        <f t="shared" si="40"/>
        <v>1.2354555976033865</v>
      </c>
      <c r="AI40" s="8">
        <f t="shared" si="40"/>
        <v>1.1555958426246744</v>
      </c>
      <c r="AJ40" s="8">
        <f t="shared" si="40"/>
        <v>1.4037605310585271</v>
      </c>
      <c r="AK40" s="8">
        <f t="shared" ref="AK40:BD40" si="41">AK38-(AK38*AK39/100)</f>
        <v>1.578917864051379</v>
      </c>
      <c r="AL40" s="8">
        <f t="shared" si="41"/>
        <v>1.5748983816509372</v>
      </c>
      <c r="AM40" s="8">
        <f t="shared" si="41"/>
        <v>1.4785535282181739</v>
      </c>
      <c r="AN40" s="8">
        <f t="shared" si="41"/>
        <v>1.3945033514742866</v>
      </c>
      <c r="AO40" s="8">
        <f t="shared" si="41"/>
        <v>1.9631823473327681</v>
      </c>
      <c r="AP40" s="8">
        <f t="shared" si="41"/>
        <v>1.3343779877996613</v>
      </c>
      <c r="AQ40" s="8">
        <f t="shared" si="41"/>
        <v>0.93849587559095116</v>
      </c>
      <c r="AR40" s="8">
        <f t="shared" si="41"/>
        <v>1.4956520029770919</v>
      </c>
      <c r="AS40" s="8">
        <f t="shared" si="41"/>
        <v>1.3413605657927856</v>
      </c>
      <c r="AT40" s="8">
        <f t="shared" si="41"/>
        <v>1.6720556393130734</v>
      </c>
      <c r="AU40" s="8">
        <f t="shared" si="41"/>
        <v>1.9043188507821502</v>
      </c>
      <c r="AV40" s="8">
        <f t="shared" si="41"/>
        <v>1.6812276303445082</v>
      </c>
      <c r="AW40" s="8">
        <f t="shared" si="41"/>
        <v>1.6532752364143384</v>
      </c>
      <c r="AX40" s="8">
        <f t="shared" si="41"/>
        <v>1.737754809272706</v>
      </c>
      <c r="AY40" s="8">
        <f t="shared" si="41"/>
        <v>2.003671923247385</v>
      </c>
      <c r="AZ40" s="8">
        <f t="shared" si="41"/>
        <v>2.0576081403503999</v>
      </c>
      <c r="BA40" s="8">
        <f t="shared" si="41"/>
        <v>2.0418515388450684</v>
      </c>
      <c r="BB40" s="8">
        <f t="shared" si="41"/>
        <v>2.357978010822634</v>
      </c>
      <c r="BC40" s="8">
        <f t="shared" si="41"/>
        <v>2.3657145976864355</v>
      </c>
      <c r="BD40" s="8">
        <f t="shared" si="41"/>
        <v>2.3718342136819013</v>
      </c>
    </row>
    <row r="41" spans="1:56" ht="86.4" x14ac:dyDescent="0.3">
      <c r="A41" s="15"/>
      <c r="B41" s="16"/>
      <c r="C41" s="17"/>
      <c r="D41" s="2" t="s">
        <v>15</v>
      </c>
      <c r="E41" s="8">
        <v>44</v>
      </c>
      <c r="F41" s="8">
        <v>44</v>
      </c>
      <c r="G41" s="8">
        <v>44</v>
      </c>
      <c r="H41" s="8">
        <v>44</v>
      </c>
      <c r="I41" s="8">
        <v>44</v>
      </c>
      <c r="J41" s="8">
        <v>44</v>
      </c>
      <c r="K41" s="8">
        <v>44</v>
      </c>
      <c r="L41" s="8">
        <v>44</v>
      </c>
      <c r="M41" s="8">
        <v>44</v>
      </c>
      <c r="N41" s="8">
        <v>44</v>
      </c>
      <c r="O41" s="8">
        <v>44</v>
      </c>
      <c r="P41" s="8">
        <v>44</v>
      </c>
      <c r="Q41" s="8">
        <v>44</v>
      </c>
      <c r="R41" s="8">
        <v>44</v>
      </c>
      <c r="S41" s="8">
        <v>44</v>
      </c>
      <c r="T41" s="8">
        <v>44</v>
      </c>
      <c r="U41" s="8">
        <v>44</v>
      </c>
      <c r="V41" s="8">
        <v>44</v>
      </c>
      <c r="W41" s="8">
        <v>44</v>
      </c>
      <c r="X41" s="8">
        <v>44</v>
      </c>
      <c r="Y41" s="8">
        <v>44</v>
      </c>
      <c r="Z41" s="8">
        <v>44</v>
      </c>
      <c r="AA41" s="8">
        <v>44</v>
      </c>
      <c r="AB41" s="8">
        <v>44</v>
      </c>
      <c r="AC41" s="8">
        <v>44</v>
      </c>
      <c r="AD41" s="8">
        <v>44</v>
      </c>
      <c r="AE41" s="8">
        <v>44</v>
      </c>
      <c r="AF41" s="8">
        <v>44</v>
      </c>
      <c r="AG41" s="8">
        <v>44</v>
      </c>
      <c r="AH41" s="8">
        <v>44</v>
      </c>
      <c r="AI41" s="8">
        <v>44</v>
      </c>
      <c r="AJ41" s="8">
        <v>44</v>
      </c>
      <c r="AK41" s="8">
        <v>44</v>
      </c>
      <c r="AL41" s="8">
        <v>44</v>
      </c>
      <c r="AM41" s="8">
        <v>44</v>
      </c>
      <c r="AN41" s="8">
        <v>44</v>
      </c>
      <c r="AO41" s="8">
        <v>44</v>
      </c>
      <c r="AP41" s="8">
        <v>44</v>
      </c>
      <c r="AQ41" s="8">
        <v>44</v>
      </c>
      <c r="AR41" s="8">
        <v>44</v>
      </c>
      <c r="AS41" s="8">
        <v>44</v>
      </c>
      <c r="AT41" s="8">
        <v>44</v>
      </c>
      <c r="AU41" s="8">
        <v>44</v>
      </c>
      <c r="AV41" s="8">
        <v>44</v>
      </c>
      <c r="AW41" s="8">
        <v>44</v>
      </c>
      <c r="AX41" s="8">
        <v>44</v>
      </c>
      <c r="AY41" s="8">
        <v>44</v>
      </c>
      <c r="AZ41" s="8">
        <v>44</v>
      </c>
      <c r="BA41" s="8">
        <v>44</v>
      </c>
      <c r="BB41" s="8">
        <v>44</v>
      </c>
      <c r="BC41" s="8">
        <v>44</v>
      </c>
      <c r="BD41" s="8">
        <v>44</v>
      </c>
    </row>
    <row r="42" spans="1:56" x14ac:dyDescent="0.3">
      <c r="A42" s="15"/>
      <c r="B42" s="16"/>
      <c r="C42" s="17" t="s">
        <v>16</v>
      </c>
      <c r="D42" s="17"/>
      <c r="E42" s="9">
        <f t="shared" ref="E42:AJ42" si="42">100-(E43/E34*100)</f>
        <v>73.491172228518593</v>
      </c>
      <c r="F42" s="9">
        <f t="shared" si="42"/>
        <v>73.491172228518593</v>
      </c>
      <c r="G42" s="9">
        <f t="shared" si="42"/>
        <v>73.491172228518607</v>
      </c>
      <c r="H42" s="9">
        <f t="shared" si="42"/>
        <v>73.491172228518593</v>
      </c>
      <c r="I42" s="9">
        <f t="shared" si="42"/>
        <v>73.491172228518593</v>
      </c>
      <c r="J42" s="9">
        <f t="shared" si="42"/>
        <v>73.491172228518593</v>
      </c>
      <c r="K42" s="9">
        <f t="shared" si="42"/>
        <v>73.491172228518607</v>
      </c>
      <c r="L42" s="9">
        <f t="shared" si="42"/>
        <v>73.491172228518607</v>
      </c>
      <c r="M42" s="9">
        <f t="shared" si="42"/>
        <v>73.491172228518607</v>
      </c>
      <c r="N42" s="9">
        <f t="shared" si="42"/>
        <v>73.491172228518593</v>
      </c>
      <c r="O42" s="9">
        <f t="shared" si="42"/>
        <v>73.491172228518593</v>
      </c>
      <c r="P42" s="9">
        <f t="shared" si="42"/>
        <v>73.491172228518593</v>
      </c>
      <c r="Q42" s="9">
        <f t="shared" si="42"/>
        <v>73.491172228518593</v>
      </c>
      <c r="R42" s="9">
        <f t="shared" si="42"/>
        <v>73.491172228518593</v>
      </c>
      <c r="S42" s="9">
        <f t="shared" si="42"/>
        <v>73.491172228518593</v>
      </c>
      <c r="T42" s="9">
        <f t="shared" si="42"/>
        <v>73.491172228518593</v>
      </c>
      <c r="U42" s="9">
        <f t="shared" si="42"/>
        <v>73.491172228518607</v>
      </c>
      <c r="V42" s="9">
        <f t="shared" si="42"/>
        <v>73.491172228518593</v>
      </c>
      <c r="W42" s="9">
        <f t="shared" si="42"/>
        <v>73.491172228518607</v>
      </c>
      <c r="X42" s="9">
        <f t="shared" si="42"/>
        <v>73.491172228518593</v>
      </c>
      <c r="Y42" s="9">
        <f t="shared" si="42"/>
        <v>73.491172228518593</v>
      </c>
      <c r="Z42" s="9">
        <f t="shared" si="42"/>
        <v>73.491172228518593</v>
      </c>
      <c r="AA42" s="9">
        <f t="shared" si="42"/>
        <v>73.491172228518593</v>
      </c>
      <c r="AB42" s="9">
        <f t="shared" si="42"/>
        <v>73.491172228518593</v>
      </c>
      <c r="AC42" s="9">
        <f t="shared" si="42"/>
        <v>73.491172228518593</v>
      </c>
      <c r="AD42" s="9">
        <f t="shared" si="42"/>
        <v>73.491172228518607</v>
      </c>
      <c r="AE42" s="9">
        <f t="shared" si="42"/>
        <v>73.491172228518593</v>
      </c>
      <c r="AF42" s="9">
        <f t="shared" si="42"/>
        <v>73.491172228518593</v>
      </c>
      <c r="AG42" s="9">
        <f t="shared" si="42"/>
        <v>73.491172228518593</v>
      </c>
      <c r="AH42" s="9">
        <f t="shared" si="42"/>
        <v>73.491172228518593</v>
      </c>
      <c r="AI42" s="9">
        <f t="shared" si="42"/>
        <v>73.491172228518607</v>
      </c>
      <c r="AJ42" s="9">
        <f t="shared" si="42"/>
        <v>73.491172228518593</v>
      </c>
      <c r="AK42" s="9">
        <f t="shared" ref="AK42:BD42" si="43">100-(AK43/AK34*100)</f>
        <v>73.491172228518593</v>
      </c>
      <c r="AL42" s="9">
        <f t="shared" si="43"/>
        <v>73.491172228518593</v>
      </c>
      <c r="AM42" s="9">
        <f t="shared" si="43"/>
        <v>73.491172228518607</v>
      </c>
      <c r="AN42" s="9">
        <f t="shared" si="43"/>
        <v>73.491172228518593</v>
      </c>
      <c r="AO42" s="9">
        <f t="shared" si="43"/>
        <v>73.491172228518593</v>
      </c>
      <c r="AP42" s="9">
        <f t="shared" si="43"/>
        <v>73.384850791355973</v>
      </c>
      <c r="AQ42" s="9">
        <f t="shared" si="43"/>
        <v>73.278529354193353</v>
      </c>
      <c r="AR42" s="9">
        <f t="shared" si="43"/>
        <v>73.172207917030732</v>
      </c>
      <c r="AS42" s="9">
        <f t="shared" si="43"/>
        <v>73.065886479868098</v>
      </c>
      <c r="AT42" s="9">
        <f t="shared" si="43"/>
        <v>72.959565042705478</v>
      </c>
      <c r="AU42" s="9">
        <f t="shared" si="43"/>
        <v>72.959565042705464</v>
      </c>
      <c r="AV42" s="9">
        <f t="shared" si="43"/>
        <v>72.959565042705464</v>
      </c>
      <c r="AW42" s="9">
        <f t="shared" si="43"/>
        <v>72.959565042705464</v>
      </c>
      <c r="AX42" s="9">
        <f t="shared" si="43"/>
        <v>72.959565042705464</v>
      </c>
      <c r="AY42" s="9">
        <f t="shared" si="43"/>
        <v>72.959565042705464</v>
      </c>
      <c r="AZ42" s="9">
        <f t="shared" si="43"/>
        <v>72.959565042705464</v>
      </c>
      <c r="BA42" s="9">
        <f t="shared" si="43"/>
        <v>72.959565042705464</v>
      </c>
      <c r="BB42" s="9">
        <f t="shared" si="43"/>
        <v>72.959565042705478</v>
      </c>
      <c r="BC42" s="9">
        <f t="shared" si="43"/>
        <v>72.959565042705464</v>
      </c>
      <c r="BD42" s="9">
        <f t="shared" si="43"/>
        <v>72.959565042705464</v>
      </c>
    </row>
    <row r="43" spans="1:56" x14ac:dyDescent="0.3">
      <c r="A43" s="15"/>
      <c r="B43" s="16"/>
      <c r="C43" s="17" t="s">
        <v>5</v>
      </c>
      <c r="D43" s="3" t="s">
        <v>17</v>
      </c>
      <c r="E43" s="10">
        <f t="shared" ref="E43:AJ43" si="44">+E40-E40*(E41)/100</f>
        <v>0.54554485876216186</v>
      </c>
      <c r="F43" s="10">
        <f t="shared" si="44"/>
        <v>0.59764460739633463</v>
      </c>
      <c r="G43" s="10">
        <f t="shared" si="44"/>
        <v>0.49468121766011069</v>
      </c>
      <c r="H43" s="10">
        <f t="shared" si="44"/>
        <v>0.5140917146527717</v>
      </c>
      <c r="I43" s="10">
        <f t="shared" si="44"/>
        <v>0.53306482400503419</v>
      </c>
      <c r="J43" s="10">
        <f t="shared" si="44"/>
        <v>0.51754443563138985</v>
      </c>
      <c r="K43" s="10">
        <f t="shared" si="44"/>
        <v>0.50217741123929338</v>
      </c>
      <c r="L43" s="10">
        <f t="shared" si="44"/>
        <v>0.5594237220454974</v>
      </c>
      <c r="M43" s="10">
        <f t="shared" si="44"/>
        <v>0.5656601816352087</v>
      </c>
      <c r="N43" s="10">
        <f t="shared" si="44"/>
        <v>0.50675538175388013</v>
      </c>
      <c r="O43" s="10">
        <f t="shared" si="44"/>
        <v>0.50824263127145497</v>
      </c>
      <c r="P43" s="10">
        <f t="shared" si="44"/>
        <v>0.53234416160897913</v>
      </c>
      <c r="Q43" s="10">
        <f t="shared" si="44"/>
        <v>0.54746898498902574</v>
      </c>
      <c r="R43" s="10">
        <f t="shared" si="44"/>
        <v>0.61471390501486289</v>
      </c>
      <c r="S43" s="10">
        <f t="shared" si="44"/>
        <v>0.57128474972045429</v>
      </c>
      <c r="T43" s="10">
        <f t="shared" si="44"/>
        <v>0.60921811299475304</v>
      </c>
      <c r="U43" s="10">
        <f t="shared" si="44"/>
        <v>0.65478479386921273</v>
      </c>
      <c r="V43" s="10">
        <f t="shared" si="44"/>
        <v>0.65716860217859197</v>
      </c>
      <c r="W43" s="10">
        <f t="shared" si="44"/>
        <v>0.65484293922589809</v>
      </c>
      <c r="X43" s="10">
        <f t="shared" si="44"/>
        <v>0.63276820803750677</v>
      </c>
      <c r="Y43" s="10">
        <f t="shared" si="44"/>
        <v>0.6893602224266826</v>
      </c>
      <c r="Z43" s="10">
        <f t="shared" si="44"/>
        <v>0.68827457323900298</v>
      </c>
      <c r="AA43" s="10">
        <f t="shared" si="44"/>
        <v>0.66946802575018138</v>
      </c>
      <c r="AB43" s="10">
        <f t="shared" si="44"/>
        <v>0.69814467164857896</v>
      </c>
      <c r="AC43" s="10">
        <f t="shared" si="44"/>
        <v>0.70339042350695902</v>
      </c>
      <c r="AD43" s="10">
        <f t="shared" si="44"/>
        <v>0.75137450213917811</v>
      </c>
      <c r="AE43" s="10">
        <f t="shared" si="44"/>
        <v>0.75756737427201915</v>
      </c>
      <c r="AF43" s="10">
        <f t="shared" si="44"/>
        <v>0.73061635126571656</v>
      </c>
      <c r="AG43" s="10">
        <f t="shared" si="44"/>
        <v>0.65231411689799179</v>
      </c>
      <c r="AH43" s="10">
        <f t="shared" si="44"/>
        <v>0.6918551346578965</v>
      </c>
      <c r="AI43" s="10">
        <f t="shared" si="44"/>
        <v>0.64713367186981763</v>
      </c>
      <c r="AJ43" s="10">
        <f t="shared" si="44"/>
        <v>0.78610589739277514</v>
      </c>
      <c r="AK43" s="10">
        <f t="shared" ref="AK43:BD43" si="45">+AK40-AK40*(AK41)/100</f>
        <v>0.88419400386877223</v>
      </c>
      <c r="AL43" s="10">
        <f t="shared" si="45"/>
        <v>0.88194309372452484</v>
      </c>
      <c r="AM43" s="10">
        <f t="shared" si="45"/>
        <v>0.82798997580217737</v>
      </c>
      <c r="AN43" s="10">
        <f t="shared" si="45"/>
        <v>0.78092187682560055</v>
      </c>
      <c r="AO43" s="10">
        <f t="shared" si="45"/>
        <v>1.09938211450635</v>
      </c>
      <c r="AP43" s="10">
        <f t="shared" si="45"/>
        <v>0.74725167316781038</v>
      </c>
      <c r="AQ43" s="10">
        <f t="shared" si="45"/>
        <v>0.52555769033093269</v>
      </c>
      <c r="AR43" s="10">
        <f t="shared" si="45"/>
        <v>0.83756512166717145</v>
      </c>
      <c r="AS43" s="10">
        <f t="shared" si="45"/>
        <v>0.75116191684395994</v>
      </c>
      <c r="AT43" s="10">
        <f t="shared" si="45"/>
        <v>0.93635115801532109</v>
      </c>
      <c r="AU43" s="10">
        <f t="shared" si="45"/>
        <v>1.0664185564380042</v>
      </c>
      <c r="AV43" s="10">
        <f t="shared" si="45"/>
        <v>0.94148747299292457</v>
      </c>
      <c r="AW43" s="10">
        <f t="shared" si="45"/>
        <v>0.9258341323920295</v>
      </c>
      <c r="AX43" s="10">
        <f t="shared" si="45"/>
        <v>0.9731426931927154</v>
      </c>
      <c r="AY43" s="10">
        <f t="shared" si="45"/>
        <v>1.1220562770185356</v>
      </c>
      <c r="AZ43" s="10">
        <f t="shared" si="45"/>
        <v>1.152260558596224</v>
      </c>
      <c r="BA43" s="10">
        <f t="shared" si="45"/>
        <v>1.1434368617532384</v>
      </c>
      <c r="BB43" s="10">
        <f t="shared" si="45"/>
        <v>1.320467686060675</v>
      </c>
      <c r="BC43" s="10">
        <f t="shared" si="45"/>
        <v>1.324800174704404</v>
      </c>
      <c r="BD43" s="10">
        <f t="shared" si="45"/>
        <v>1.3282271596618647</v>
      </c>
    </row>
    <row r="44" spans="1:56" x14ac:dyDescent="0.3">
      <c r="A44" s="15"/>
      <c r="B44" s="16"/>
      <c r="C44" s="17"/>
      <c r="D44" s="3" t="s">
        <v>35</v>
      </c>
      <c r="E44" s="10">
        <f t="shared" ref="E44:AJ44" si="46">+(E43/365)*16</f>
        <v>2.3914295178615316E-2</v>
      </c>
      <c r="F44" s="10">
        <f t="shared" si="46"/>
        <v>2.6198119776277683E-2</v>
      </c>
      <c r="G44" s="10">
        <f t="shared" si="46"/>
        <v>2.1684656116607592E-2</v>
      </c>
      <c r="H44" s="10">
        <f t="shared" si="46"/>
        <v>2.2535527217655747E-2</v>
      </c>
      <c r="I44" s="10">
        <f t="shared" si="46"/>
        <v>2.3367225161864513E-2</v>
      </c>
      <c r="J44" s="10">
        <f t="shared" si="46"/>
        <v>2.2686879370143118E-2</v>
      </c>
      <c r="K44" s="10">
        <f t="shared" si="46"/>
        <v>2.2013256383092313E-2</v>
      </c>
      <c r="L44" s="10">
        <f t="shared" si="46"/>
        <v>2.4522683706103995E-2</v>
      </c>
      <c r="M44" s="10">
        <f t="shared" si="46"/>
        <v>2.4796062756611888E-2</v>
      </c>
      <c r="N44" s="10">
        <f t="shared" si="46"/>
        <v>2.221393454263584E-2</v>
      </c>
      <c r="O44" s="10">
        <f t="shared" si="46"/>
        <v>2.2279129042036383E-2</v>
      </c>
      <c r="P44" s="10">
        <f t="shared" si="46"/>
        <v>2.3335634481489495E-2</v>
      </c>
      <c r="Q44" s="10">
        <f t="shared" si="46"/>
        <v>2.3998640437875102E-2</v>
      </c>
      <c r="R44" s="10">
        <f t="shared" si="46"/>
        <v>2.6946362959555634E-2</v>
      </c>
      <c r="S44" s="10">
        <f t="shared" si="46"/>
        <v>2.5042619165828135E-2</v>
      </c>
      <c r="T44" s="10">
        <f t="shared" si="46"/>
        <v>2.6705451528537118E-2</v>
      </c>
      <c r="U44" s="10">
        <f t="shared" si="46"/>
        <v>2.8702895073718915E-2</v>
      </c>
      <c r="V44" s="10">
        <f t="shared" si="46"/>
        <v>2.880739078043143E-2</v>
      </c>
      <c r="W44" s="10">
        <f t="shared" si="46"/>
        <v>2.8705443911272246E-2</v>
      </c>
      <c r="X44" s="10">
        <f t="shared" si="46"/>
        <v>2.7737784461918106E-2</v>
      </c>
      <c r="Y44" s="10">
        <f t="shared" si="46"/>
        <v>3.0218530298155948E-2</v>
      </c>
      <c r="Z44" s="10">
        <f t="shared" si="46"/>
        <v>3.0170940196778212E-2</v>
      </c>
      <c r="AA44" s="10">
        <f t="shared" si="46"/>
        <v>2.9346543594528499E-2</v>
      </c>
      <c r="AB44" s="10">
        <f t="shared" si="46"/>
        <v>3.0603602044869213E-2</v>
      </c>
      <c r="AC44" s="10">
        <f t="shared" si="46"/>
        <v>3.0833552811263956E-2</v>
      </c>
      <c r="AD44" s="10">
        <f t="shared" si="46"/>
        <v>3.2936964477333838E-2</v>
      </c>
      <c r="AE44" s="10">
        <f t="shared" si="46"/>
        <v>3.3208432844800836E-2</v>
      </c>
      <c r="AF44" s="10">
        <f t="shared" si="46"/>
        <v>3.2027018137675244E-2</v>
      </c>
      <c r="AG44" s="10">
        <f t="shared" si="46"/>
        <v>2.8594591425665394E-2</v>
      </c>
      <c r="AH44" s="10">
        <f t="shared" si="46"/>
        <v>3.0327896313770804E-2</v>
      </c>
      <c r="AI44" s="10">
        <f t="shared" si="46"/>
        <v>2.8367503424430361E-2</v>
      </c>
      <c r="AJ44" s="10">
        <f t="shared" si="46"/>
        <v>3.4459436598039461E-2</v>
      </c>
      <c r="AK44" s="10">
        <f t="shared" ref="AK44:BD44" si="47">+(AK43/365)*16</f>
        <v>3.8759189210685906E-2</v>
      </c>
      <c r="AL44" s="10">
        <f t="shared" si="47"/>
        <v>3.8660519176965474E-2</v>
      </c>
      <c r="AM44" s="10">
        <f t="shared" si="47"/>
        <v>3.629545099406805E-2</v>
      </c>
      <c r="AN44" s="10">
        <f t="shared" si="47"/>
        <v>3.4232191860848242E-2</v>
      </c>
      <c r="AO44" s="10">
        <f t="shared" si="47"/>
        <v>4.8192092690689317E-2</v>
      </c>
      <c r="AP44" s="10">
        <f t="shared" si="47"/>
        <v>3.2756237727904015E-2</v>
      </c>
      <c r="AQ44" s="10">
        <f t="shared" si="47"/>
        <v>2.3038145329575131E-2</v>
      </c>
      <c r="AR44" s="10">
        <f t="shared" si="47"/>
        <v>3.6715183415547241E-2</v>
      </c>
      <c r="AS44" s="10">
        <f t="shared" si="47"/>
        <v>3.2927645669872219E-2</v>
      </c>
      <c r="AT44" s="10">
        <f t="shared" si="47"/>
        <v>4.1045530214370241E-2</v>
      </c>
      <c r="AU44" s="10">
        <f t="shared" si="47"/>
        <v>4.6747114802761829E-2</v>
      </c>
      <c r="AV44" s="10">
        <f t="shared" si="47"/>
        <v>4.1270683747635047E-2</v>
      </c>
      <c r="AW44" s="10">
        <f t="shared" si="47"/>
        <v>4.0584509913075266E-2</v>
      </c>
      <c r="AX44" s="10">
        <f t="shared" si="47"/>
        <v>4.2658309838584783E-2</v>
      </c>
      <c r="AY44" s="10">
        <f t="shared" si="47"/>
        <v>4.9186028581634435E-2</v>
      </c>
      <c r="AZ44" s="10">
        <f t="shared" si="47"/>
        <v>5.0510051883670096E-2</v>
      </c>
      <c r="BA44" s="10">
        <f t="shared" si="47"/>
        <v>5.0123259693292642E-2</v>
      </c>
      <c r="BB44" s="10">
        <f t="shared" si="47"/>
        <v>5.7883515005399455E-2</v>
      </c>
      <c r="BC44" s="10">
        <f t="shared" si="47"/>
        <v>5.8073432315809491E-2</v>
      </c>
      <c r="BD44" s="10">
        <f t="shared" si="47"/>
        <v>5.8223656313944751E-2</v>
      </c>
    </row>
    <row r="45" spans="1:56" x14ac:dyDescent="0.3">
      <c r="A45" s="15"/>
      <c r="B45" s="16"/>
      <c r="C45" s="17"/>
      <c r="D45" s="2" t="s">
        <v>36</v>
      </c>
      <c r="E45" s="10">
        <f t="shared" ref="E45:AJ45" si="48">+E44*28.3495</f>
        <v>0.6779583111661549</v>
      </c>
      <c r="F45" s="10">
        <f t="shared" si="48"/>
        <v>0.74270359659758411</v>
      </c>
      <c r="G45" s="10">
        <f t="shared" si="48"/>
        <v>0.61474915857776691</v>
      </c>
      <c r="H45" s="10">
        <f t="shared" si="48"/>
        <v>0.63887092885693153</v>
      </c>
      <c r="I45" s="10">
        <f t="shared" si="48"/>
        <v>0.662449149726278</v>
      </c>
      <c r="J45" s="10">
        <f t="shared" si="48"/>
        <v>0.6431616867038723</v>
      </c>
      <c r="K45" s="10">
        <f t="shared" si="48"/>
        <v>0.62406481183247553</v>
      </c>
      <c r="L45" s="10">
        <f t="shared" si="48"/>
        <v>0.69520582172619516</v>
      </c>
      <c r="M45" s="10">
        <f t="shared" si="48"/>
        <v>0.70295598111856872</v>
      </c>
      <c r="N45" s="10">
        <f t="shared" si="48"/>
        <v>0.62975393731645468</v>
      </c>
      <c r="O45" s="10">
        <f t="shared" si="48"/>
        <v>0.63160216877721043</v>
      </c>
      <c r="P45" s="10">
        <f t="shared" si="48"/>
        <v>0.6615535697329864</v>
      </c>
      <c r="Q45" s="10">
        <f t="shared" si="48"/>
        <v>0.68034945709354022</v>
      </c>
      <c r="R45" s="10">
        <f t="shared" si="48"/>
        <v>0.76391591672192238</v>
      </c>
      <c r="S45" s="10">
        <f t="shared" si="48"/>
        <v>0.70994573204164468</v>
      </c>
      <c r="T45" s="10">
        <f t="shared" si="48"/>
        <v>0.75708619810826305</v>
      </c>
      <c r="U45" s="10">
        <f t="shared" si="48"/>
        <v>0.81371272389239435</v>
      </c>
      <c r="V45" s="10">
        <f t="shared" si="48"/>
        <v>0.81667512492984085</v>
      </c>
      <c r="W45" s="10">
        <f t="shared" si="48"/>
        <v>0.81378498216261252</v>
      </c>
      <c r="X45" s="10">
        <f t="shared" si="48"/>
        <v>0.7863523206031473</v>
      </c>
      <c r="Y45" s="10">
        <f t="shared" si="48"/>
        <v>0.85668022468757199</v>
      </c>
      <c r="Z45" s="10">
        <f t="shared" si="48"/>
        <v>0.85533106910856394</v>
      </c>
      <c r="AA45" s="10">
        <f t="shared" si="48"/>
        <v>0.83195983763308567</v>
      </c>
      <c r="AB45" s="10">
        <f t="shared" si="48"/>
        <v>0.86759681617101969</v>
      </c>
      <c r="AC45" s="10">
        <f t="shared" si="48"/>
        <v>0.87411580542292744</v>
      </c>
      <c r="AD45" s="10">
        <f t="shared" si="48"/>
        <v>0.93374647445017567</v>
      </c>
      <c r="AE45" s="10">
        <f t="shared" si="48"/>
        <v>0.94144246693368128</v>
      </c>
      <c r="AF45" s="10">
        <f t="shared" si="48"/>
        <v>0.90794995069402429</v>
      </c>
      <c r="AG45" s="10">
        <f t="shared" si="48"/>
        <v>0.81064236962190106</v>
      </c>
      <c r="AH45" s="10">
        <f t="shared" si="48"/>
        <v>0.85978069654724543</v>
      </c>
      <c r="AI45" s="10">
        <f t="shared" si="48"/>
        <v>0.80420453833088845</v>
      </c>
      <c r="AJ45" s="10">
        <f t="shared" si="48"/>
        <v>0.9769077978361197</v>
      </c>
      <c r="AK45" s="10">
        <f t="shared" ref="AK45:BD45" si="49">+AK44*28.3495</f>
        <v>1.0988036345283401</v>
      </c>
      <c r="AL45" s="10">
        <f t="shared" si="49"/>
        <v>1.0960063884073827</v>
      </c>
      <c r="AM45" s="10">
        <f t="shared" si="49"/>
        <v>1.0289578879563321</v>
      </c>
      <c r="AN45" s="10">
        <f t="shared" si="49"/>
        <v>0.97046552315911716</v>
      </c>
      <c r="AO45" s="10">
        <f t="shared" si="49"/>
        <v>1.3662217317346967</v>
      </c>
      <c r="AP45" s="10">
        <f t="shared" si="49"/>
        <v>0.9286229614672149</v>
      </c>
      <c r="AQ45" s="10">
        <f t="shared" si="49"/>
        <v>0.65311990102079009</v>
      </c>
      <c r="AR45" s="10">
        <f t="shared" si="49"/>
        <v>1.0408570922390565</v>
      </c>
      <c r="AS45" s="10">
        <f t="shared" si="49"/>
        <v>0.93348229091804247</v>
      </c>
      <c r="AT45" s="10">
        <f t="shared" si="49"/>
        <v>1.163620258812289</v>
      </c>
      <c r="AU45" s="10">
        <f t="shared" si="49"/>
        <v>1.3252573311008964</v>
      </c>
      <c r="AV45" s="10">
        <f t="shared" si="49"/>
        <v>1.1700032489035797</v>
      </c>
      <c r="AW45" s="10">
        <f t="shared" si="49"/>
        <v>1.1505505637807272</v>
      </c>
      <c r="AX45" s="10">
        <f t="shared" si="49"/>
        <v>1.2093417547689593</v>
      </c>
      <c r="AY45" s="10">
        <f t="shared" si="49"/>
        <v>1.3943993172750453</v>
      </c>
      <c r="AZ45" s="10">
        <f t="shared" si="49"/>
        <v>1.4319347158761053</v>
      </c>
      <c r="BA45" s="10">
        <f t="shared" si="49"/>
        <v>1.4209693506749996</v>
      </c>
      <c r="BB45" s="10">
        <f t="shared" si="49"/>
        <v>1.6409687086455718</v>
      </c>
      <c r="BC45" s="10">
        <f t="shared" si="49"/>
        <v>1.646352769437041</v>
      </c>
      <c r="BD45" s="10">
        <f t="shared" si="49"/>
        <v>1.6506115446721767</v>
      </c>
    </row>
    <row r="46" spans="1:56" x14ac:dyDescent="0.3">
      <c r="A46" s="15"/>
      <c r="B46" s="16"/>
      <c r="C46" s="18" t="s">
        <v>6</v>
      </c>
      <c r="D46" s="18"/>
      <c r="E46" s="8">
        <v>61</v>
      </c>
      <c r="F46" s="8">
        <v>61</v>
      </c>
      <c r="G46" s="8">
        <v>61</v>
      </c>
      <c r="H46" s="8">
        <v>61</v>
      </c>
      <c r="I46" s="8">
        <v>61</v>
      </c>
      <c r="J46" s="8">
        <v>61</v>
      </c>
      <c r="K46" s="8">
        <v>61</v>
      </c>
      <c r="L46" s="8">
        <v>61</v>
      </c>
      <c r="M46" s="8">
        <v>61</v>
      </c>
      <c r="N46" s="8">
        <v>61</v>
      </c>
      <c r="O46" s="8">
        <v>61</v>
      </c>
      <c r="P46" s="8">
        <v>61</v>
      </c>
      <c r="Q46" s="8">
        <v>61</v>
      </c>
      <c r="R46" s="8">
        <v>61</v>
      </c>
      <c r="S46" s="8">
        <v>61</v>
      </c>
      <c r="T46" s="8">
        <v>61</v>
      </c>
      <c r="U46" s="8">
        <v>61</v>
      </c>
      <c r="V46" s="8">
        <v>61</v>
      </c>
      <c r="W46" s="8">
        <v>61</v>
      </c>
      <c r="X46" s="8">
        <v>61</v>
      </c>
      <c r="Y46" s="8">
        <v>61</v>
      </c>
      <c r="Z46" s="8">
        <v>61</v>
      </c>
      <c r="AA46" s="8">
        <v>61</v>
      </c>
      <c r="AB46" s="8">
        <v>61</v>
      </c>
      <c r="AC46" s="8">
        <v>61</v>
      </c>
      <c r="AD46" s="8">
        <v>61</v>
      </c>
      <c r="AE46" s="8">
        <v>61</v>
      </c>
      <c r="AF46" s="8">
        <v>61</v>
      </c>
      <c r="AG46" s="8">
        <v>61</v>
      </c>
      <c r="AH46" s="8">
        <v>61</v>
      </c>
      <c r="AI46" s="8">
        <v>61</v>
      </c>
      <c r="AJ46" s="8">
        <v>61</v>
      </c>
      <c r="AK46" s="8">
        <v>61</v>
      </c>
      <c r="AL46" s="8">
        <v>61</v>
      </c>
      <c r="AM46" s="8">
        <v>61</v>
      </c>
      <c r="AN46" s="8">
        <v>61</v>
      </c>
      <c r="AO46" s="8">
        <v>61</v>
      </c>
      <c r="AP46" s="8">
        <v>61</v>
      </c>
      <c r="AQ46" s="8">
        <v>61</v>
      </c>
      <c r="AR46" s="8">
        <v>61</v>
      </c>
      <c r="AS46" s="8">
        <v>61</v>
      </c>
      <c r="AT46" s="8">
        <v>61</v>
      </c>
      <c r="AU46" s="8">
        <v>61</v>
      </c>
      <c r="AV46" s="8">
        <v>61</v>
      </c>
      <c r="AW46" s="8">
        <v>61</v>
      </c>
      <c r="AX46" s="8">
        <v>61</v>
      </c>
      <c r="AY46" s="8">
        <v>61</v>
      </c>
      <c r="AZ46" s="8">
        <v>61</v>
      </c>
      <c r="BA46" s="8">
        <v>61</v>
      </c>
      <c r="BB46" s="8">
        <v>61</v>
      </c>
      <c r="BC46" s="8">
        <v>61</v>
      </c>
      <c r="BD46" s="8">
        <v>61</v>
      </c>
    </row>
    <row r="47" spans="1:56" x14ac:dyDescent="0.3">
      <c r="A47" s="15"/>
      <c r="B47" s="16"/>
      <c r="C47" s="18" t="s">
        <v>7</v>
      </c>
      <c r="D47" s="18"/>
      <c r="E47" s="8">
        <v>212</v>
      </c>
      <c r="F47" s="8">
        <v>212</v>
      </c>
      <c r="G47" s="8">
        <v>212</v>
      </c>
      <c r="H47" s="8">
        <v>212</v>
      </c>
      <c r="I47" s="8">
        <v>212</v>
      </c>
      <c r="J47" s="8">
        <v>212</v>
      </c>
      <c r="K47" s="8">
        <v>212</v>
      </c>
      <c r="L47" s="8">
        <v>212</v>
      </c>
      <c r="M47" s="8">
        <v>212</v>
      </c>
      <c r="N47" s="8">
        <v>212</v>
      </c>
      <c r="O47" s="8">
        <v>212</v>
      </c>
      <c r="P47" s="8">
        <v>212</v>
      </c>
      <c r="Q47" s="8">
        <v>212</v>
      </c>
      <c r="R47" s="8">
        <v>212</v>
      </c>
      <c r="S47" s="8">
        <v>212</v>
      </c>
      <c r="T47" s="8">
        <v>212</v>
      </c>
      <c r="U47" s="8">
        <v>212</v>
      </c>
      <c r="V47" s="8">
        <v>212</v>
      </c>
      <c r="W47" s="8">
        <v>212</v>
      </c>
      <c r="X47" s="8">
        <v>212</v>
      </c>
      <c r="Y47" s="8">
        <v>212</v>
      </c>
      <c r="Z47" s="8">
        <v>212</v>
      </c>
      <c r="AA47" s="8">
        <v>212</v>
      </c>
      <c r="AB47" s="8">
        <v>212</v>
      </c>
      <c r="AC47" s="8">
        <v>212</v>
      </c>
      <c r="AD47" s="8">
        <v>212</v>
      </c>
      <c r="AE47" s="8">
        <v>212</v>
      </c>
      <c r="AF47" s="8">
        <v>212</v>
      </c>
      <c r="AG47" s="8">
        <v>212</v>
      </c>
      <c r="AH47" s="8">
        <v>212</v>
      </c>
      <c r="AI47" s="8">
        <v>212</v>
      </c>
      <c r="AJ47" s="8">
        <v>212</v>
      </c>
      <c r="AK47" s="8">
        <v>212</v>
      </c>
      <c r="AL47" s="8">
        <v>212</v>
      </c>
      <c r="AM47" s="8">
        <v>212</v>
      </c>
      <c r="AN47" s="8">
        <v>212</v>
      </c>
      <c r="AO47" s="8">
        <v>212</v>
      </c>
      <c r="AP47" s="8">
        <v>212</v>
      </c>
      <c r="AQ47" s="8">
        <v>212</v>
      </c>
      <c r="AR47" s="8">
        <v>212</v>
      </c>
      <c r="AS47" s="8">
        <v>212</v>
      </c>
      <c r="AT47" s="8">
        <v>212</v>
      </c>
      <c r="AU47" s="8">
        <v>212</v>
      </c>
      <c r="AV47" s="8">
        <v>212</v>
      </c>
      <c r="AW47" s="8">
        <v>212</v>
      </c>
      <c r="AX47" s="8">
        <v>212</v>
      </c>
      <c r="AY47" s="8">
        <v>212</v>
      </c>
      <c r="AZ47" s="8">
        <v>212</v>
      </c>
      <c r="BA47" s="8">
        <v>212</v>
      </c>
      <c r="BB47" s="8">
        <v>212</v>
      </c>
      <c r="BC47" s="8">
        <v>212</v>
      </c>
      <c r="BD47" s="8">
        <v>212</v>
      </c>
    </row>
    <row r="48" spans="1:56" x14ac:dyDescent="0.3">
      <c r="A48" s="15"/>
      <c r="B48" s="16"/>
      <c r="C48" s="19" t="s">
        <v>8</v>
      </c>
      <c r="D48" s="19"/>
      <c r="E48" s="8">
        <f t="shared" ref="E48:AJ48" si="50">+E49*E46</f>
        <v>0.19507291028837476</v>
      </c>
      <c r="F48" s="8">
        <f t="shared" si="50"/>
        <v>0.21370244996439919</v>
      </c>
      <c r="G48" s="8">
        <f t="shared" si="50"/>
        <v>0.17688537110020652</v>
      </c>
      <c r="H48" s="8">
        <f t="shared" si="50"/>
        <v>0.18382606915223029</v>
      </c>
      <c r="I48" s="8">
        <f t="shared" si="50"/>
        <v>0.19061036855331584</v>
      </c>
      <c r="J48" s="8">
        <f t="shared" si="50"/>
        <v>0.18506067400441609</v>
      </c>
      <c r="K48" s="8">
        <f t="shared" si="50"/>
        <v>0.17956581849896702</v>
      </c>
      <c r="L48" s="8">
        <f t="shared" si="50"/>
        <v>0.20003563738348068</v>
      </c>
      <c r="M48" s="8">
        <f t="shared" si="50"/>
        <v>0.20226563607656931</v>
      </c>
      <c r="N48" s="8">
        <f t="shared" si="50"/>
        <v>0.1812027838504893</v>
      </c>
      <c r="O48" s="8">
        <f t="shared" si="50"/>
        <v>0.181734586299103</v>
      </c>
      <c r="P48" s="8">
        <f t="shared" si="50"/>
        <v>0.19035267808354797</v>
      </c>
      <c r="Q48" s="8">
        <f t="shared" si="50"/>
        <v>0.1957609286920092</v>
      </c>
      <c r="R48" s="8">
        <f t="shared" si="50"/>
        <v>0.21980599490583616</v>
      </c>
      <c r="S48" s="8">
        <f t="shared" si="50"/>
        <v>0.20427683799311475</v>
      </c>
      <c r="T48" s="8">
        <f t="shared" si="50"/>
        <v>0.21784084002171719</v>
      </c>
      <c r="U48" s="8">
        <f t="shared" si="50"/>
        <v>0.23413432149733987</v>
      </c>
      <c r="V48" s="8">
        <f t="shared" si="50"/>
        <v>0.2349867104750957</v>
      </c>
      <c r="W48" s="8">
        <f t="shared" si="50"/>
        <v>0.23415511279207246</v>
      </c>
      <c r="X48" s="8">
        <f t="shared" si="50"/>
        <v>0.22626175262637729</v>
      </c>
      <c r="Y48" s="8">
        <f t="shared" si="50"/>
        <v>0.24649761182048061</v>
      </c>
      <c r="Z48" s="8">
        <f t="shared" si="50"/>
        <v>0.24610941139444528</v>
      </c>
      <c r="AA48" s="8">
        <f t="shared" si="50"/>
        <v>0.23938467026235011</v>
      </c>
      <c r="AB48" s="8">
        <f t="shared" si="50"/>
        <v>0.24963870653977452</v>
      </c>
      <c r="AC48" s="8">
        <f t="shared" si="50"/>
        <v>0.25151445344716306</v>
      </c>
      <c r="AD48" s="8">
        <f t="shared" si="50"/>
        <v>0.26867233462953166</v>
      </c>
      <c r="AE48" s="8">
        <f t="shared" si="50"/>
        <v>0.27088674756110642</v>
      </c>
      <c r="AF48" s="8">
        <f t="shared" si="50"/>
        <v>0.26124974996384659</v>
      </c>
      <c r="AG48" s="8">
        <f t="shared" si="50"/>
        <v>0.23325087050441493</v>
      </c>
      <c r="AH48" s="8">
        <f t="shared" si="50"/>
        <v>0.24738972872349985</v>
      </c>
      <c r="AI48" s="8">
        <f t="shared" si="50"/>
        <v>0.23139847565181224</v>
      </c>
      <c r="AJ48" s="8">
        <f t="shared" si="50"/>
        <v>0.2810913946603929</v>
      </c>
      <c r="AK48" s="8">
        <f t="shared" ref="AK48:BD48" si="51">+AK49*AK46</f>
        <v>0.31616519672749405</v>
      </c>
      <c r="AL48" s="8">
        <f t="shared" si="51"/>
        <v>0.31536032873986014</v>
      </c>
      <c r="AM48" s="8">
        <f t="shared" si="51"/>
        <v>0.29606807153460502</v>
      </c>
      <c r="AN48" s="8">
        <f t="shared" si="51"/>
        <v>0.27923772128634977</v>
      </c>
      <c r="AO48" s="8">
        <f t="shared" si="51"/>
        <v>0.39311096998026651</v>
      </c>
      <c r="AP48" s="8">
        <f t="shared" si="51"/>
        <v>0.26719811627122692</v>
      </c>
      <c r="AQ48" s="8">
        <f t="shared" si="51"/>
        <v>0.18792600925598207</v>
      </c>
      <c r="AR48" s="8">
        <f t="shared" si="51"/>
        <v>0.2994918991819927</v>
      </c>
      <c r="AS48" s="8">
        <f t="shared" si="51"/>
        <v>0.26859631955660657</v>
      </c>
      <c r="AT48" s="8">
        <f t="shared" si="51"/>
        <v>0.33481526314881904</v>
      </c>
      <c r="AU48" s="8">
        <f t="shared" si="51"/>
        <v>0.38132404338280512</v>
      </c>
      <c r="AV48" s="8">
        <f t="shared" si="51"/>
        <v>0.3366518782222564</v>
      </c>
      <c r="AW48" s="8">
        <f t="shared" si="51"/>
        <v>0.33105464335200169</v>
      </c>
      <c r="AX48" s="8">
        <f t="shared" si="51"/>
        <v>0.3479709766080496</v>
      </c>
      <c r="AY48" s="8">
        <f t="shared" si="51"/>
        <v>0.40121867148008378</v>
      </c>
      <c r="AZ48" s="8">
        <f t="shared" si="51"/>
        <v>0.41201895126623783</v>
      </c>
      <c r="BA48" s="8">
        <f t="shared" si="51"/>
        <v>0.40886382259988197</v>
      </c>
      <c r="BB48" s="8">
        <f t="shared" si="51"/>
        <v>0.47216552465745221</v>
      </c>
      <c r="BC48" s="8">
        <f t="shared" si="51"/>
        <v>0.47371471196065806</v>
      </c>
      <c r="BD48" s="8">
        <f t="shared" si="51"/>
        <v>0.47494011426888105</v>
      </c>
    </row>
    <row r="49" spans="1:56" x14ac:dyDescent="0.3">
      <c r="A49" s="15"/>
      <c r="B49" s="16"/>
      <c r="C49" s="19" t="s">
        <v>9</v>
      </c>
      <c r="D49" s="19"/>
      <c r="E49" s="10">
        <f t="shared" ref="E49:AJ49" si="52">+E45/E47</f>
        <v>3.1979165621045043E-3</v>
      </c>
      <c r="F49" s="10">
        <f t="shared" si="52"/>
        <v>3.5033188518753967E-3</v>
      </c>
      <c r="G49" s="10">
        <f t="shared" si="52"/>
        <v>2.8997601819705987E-3</v>
      </c>
      <c r="H49" s="10">
        <f t="shared" si="52"/>
        <v>3.0135421172496771E-3</v>
      </c>
      <c r="I49" s="10">
        <f t="shared" si="52"/>
        <v>3.1247601402182926E-3</v>
      </c>
      <c r="J49" s="10">
        <f t="shared" si="52"/>
        <v>3.0337815410560014E-3</v>
      </c>
      <c r="K49" s="10">
        <f t="shared" si="52"/>
        <v>2.9437019426060166E-3</v>
      </c>
      <c r="L49" s="10">
        <f t="shared" si="52"/>
        <v>3.2792727439914867E-3</v>
      </c>
      <c r="M49" s="10">
        <f t="shared" si="52"/>
        <v>3.3158300996158903E-3</v>
      </c>
      <c r="N49" s="10">
        <f t="shared" si="52"/>
        <v>2.9705374401719558E-3</v>
      </c>
      <c r="O49" s="10">
        <f t="shared" si="52"/>
        <v>2.9792555131000491E-3</v>
      </c>
      <c r="P49" s="10">
        <f t="shared" si="52"/>
        <v>3.1205357062876718E-3</v>
      </c>
      <c r="Q49" s="10">
        <f t="shared" si="52"/>
        <v>3.2091955523280199E-3</v>
      </c>
      <c r="R49" s="10">
        <f t="shared" si="52"/>
        <v>3.6033769656694452E-3</v>
      </c>
      <c r="S49" s="10">
        <f t="shared" si="52"/>
        <v>3.3488006228379464E-3</v>
      </c>
      <c r="T49" s="10">
        <f t="shared" si="52"/>
        <v>3.5711613118314294E-3</v>
      </c>
      <c r="U49" s="10">
        <f t="shared" si="52"/>
        <v>3.838267565530162E-3</v>
      </c>
      <c r="V49" s="10">
        <f t="shared" si="52"/>
        <v>3.8522411553294379E-3</v>
      </c>
      <c r="W49" s="10">
        <f t="shared" si="52"/>
        <v>3.8386084064274176E-3</v>
      </c>
      <c r="X49" s="10">
        <f t="shared" si="52"/>
        <v>3.7092090594488081E-3</v>
      </c>
      <c r="Y49" s="10">
        <f t="shared" si="52"/>
        <v>4.0409444560734527E-3</v>
      </c>
      <c r="Z49" s="10">
        <f t="shared" si="52"/>
        <v>4.0345805146630373E-3</v>
      </c>
      <c r="AA49" s="10">
        <f t="shared" si="52"/>
        <v>3.9243388567598379E-3</v>
      </c>
      <c r="AB49" s="10">
        <f t="shared" si="52"/>
        <v>4.0924378121274512E-3</v>
      </c>
      <c r="AC49" s="10">
        <f t="shared" si="52"/>
        <v>4.1231877614289029E-3</v>
      </c>
      <c r="AD49" s="10">
        <f t="shared" si="52"/>
        <v>4.4044645021234698E-3</v>
      </c>
      <c r="AE49" s="10">
        <f t="shared" si="52"/>
        <v>4.4407663534607612E-3</v>
      </c>
      <c r="AF49" s="10">
        <f t="shared" si="52"/>
        <v>4.2827827862925672E-3</v>
      </c>
      <c r="AG49" s="10">
        <f t="shared" si="52"/>
        <v>3.823784762367458E-3</v>
      </c>
      <c r="AH49" s="10">
        <f t="shared" si="52"/>
        <v>4.055569323336063E-3</v>
      </c>
      <c r="AI49" s="10">
        <f t="shared" si="52"/>
        <v>3.7934176336362662E-3</v>
      </c>
      <c r="AJ49" s="10">
        <f t="shared" si="52"/>
        <v>4.6080556501703757E-3</v>
      </c>
      <c r="AK49" s="10">
        <f t="shared" ref="AK49:BD49" si="53">+AK45/AK47</f>
        <v>5.1830360119261322E-3</v>
      </c>
      <c r="AL49" s="10">
        <f t="shared" si="53"/>
        <v>5.1698414547518053E-3</v>
      </c>
      <c r="AM49" s="10">
        <f t="shared" si="53"/>
        <v>4.8535749431902458E-3</v>
      </c>
      <c r="AN49" s="10">
        <f t="shared" si="53"/>
        <v>4.5776675620713076E-3</v>
      </c>
      <c r="AO49" s="10">
        <f t="shared" si="53"/>
        <v>6.4444421308240416E-3</v>
      </c>
      <c r="AP49" s="10">
        <f t="shared" si="53"/>
        <v>4.3802969880529005E-3</v>
      </c>
      <c r="AQ49" s="10">
        <f t="shared" si="53"/>
        <v>3.0807542500980666E-3</v>
      </c>
      <c r="AR49" s="10">
        <f t="shared" si="53"/>
        <v>4.9097032652785687E-3</v>
      </c>
      <c r="AS49" s="10">
        <f t="shared" si="53"/>
        <v>4.4032183533869928E-3</v>
      </c>
      <c r="AT49" s="10">
        <f t="shared" si="53"/>
        <v>5.4887748057183446E-3</v>
      </c>
      <c r="AU49" s="10">
        <f t="shared" si="53"/>
        <v>6.2512138259476248E-3</v>
      </c>
      <c r="AV49" s="10">
        <f t="shared" si="53"/>
        <v>5.5188832495451871E-3</v>
      </c>
      <c r="AW49" s="10">
        <f t="shared" si="53"/>
        <v>5.4271253008524867E-3</v>
      </c>
      <c r="AX49" s="10">
        <f t="shared" si="53"/>
        <v>5.7044422394762232E-3</v>
      </c>
      <c r="AY49" s="10">
        <f t="shared" si="53"/>
        <v>6.5773552701653077E-3</v>
      </c>
      <c r="AZ49" s="10">
        <f t="shared" si="53"/>
        <v>6.7544090371514402E-3</v>
      </c>
      <c r="BA49" s="10">
        <f t="shared" si="53"/>
        <v>6.702685616391508E-3</v>
      </c>
      <c r="BB49" s="10">
        <f t="shared" si="53"/>
        <v>7.7404184370074135E-3</v>
      </c>
      <c r="BC49" s="10">
        <f t="shared" si="53"/>
        <v>7.7658149501747221E-3</v>
      </c>
      <c r="BD49" s="10">
        <f t="shared" si="53"/>
        <v>7.7859035126046075E-3</v>
      </c>
    </row>
    <row r="50" spans="1:56" x14ac:dyDescent="0.3">
      <c r="A50" s="15">
        <v>4</v>
      </c>
      <c r="B50" s="16" t="s">
        <v>21</v>
      </c>
      <c r="C50" s="17" t="s">
        <v>11</v>
      </c>
      <c r="D50" s="17"/>
      <c r="E50" s="7">
        <v>0.17463907107712079</v>
      </c>
      <c r="F50" s="7">
        <v>0.16806641287185303</v>
      </c>
      <c r="G50" s="7">
        <v>0.2096526371716998</v>
      </c>
      <c r="H50" s="7">
        <v>0.21281133729886009</v>
      </c>
      <c r="I50" s="7">
        <v>0.19959423665771234</v>
      </c>
      <c r="J50" s="7">
        <v>0.21820956493014035</v>
      </c>
      <c r="K50" s="7">
        <v>0.24597526428522076</v>
      </c>
      <c r="L50" s="7">
        <v>0.23451151798301845</v>
      </c>
      <c r="M50" s="7">
        <v>0.21988739237031385</v>
      </c>
      <c r="N50" s="7">
        <v>0.27076139637728092</v>
      </c>
      <c r="O50" s="7">
        <v>0.35888117076100351</v>
      </c>
      <c r="P50" s="7">
        <v>0.41907599033795323</v>
      </c>
      <c r="Q50" s="7">
        <v>0.38334984447799547</v>
      </c>
      <c r="R50" s="7">
        <v>0.51560075775109071</v>
      </c>
      <c r="S50" s="7">
        <v>0.45255645007116002</v>
      </c>
      <c r="T50" s="7">
        <v>0.55678659861539237</v>
      </c>
      <c r="U50" s="7">
        <v>0.58057152872248974</v>
      </c>
      <c r="V50" s="7">
        <v>0.50709310789795847</v>
      </c>
      <c r="W50" s="7">
        <v>0.55749013242834478</v>
      </c>
      <c r="X50" s="7">
        <v>0.69238538891415946</v>
      </c>
      <c r="Y50" s="7">
        <v>0.66054315347524117</v>
      </c>
      <c r="Z50" s="7">
        <v>0.7532008146445458</v>
      </c>
      <c r="AA50" s="7">
        <v>1.0230825895131146</v>
      </c>
      <c r="AB50" s="7">
        <v>0.95253190247372221</v>
      </c>
      <c r="AC50" s="7">
        <v>0.97014725926717815</v>
      </c>
      <c r="AD50" s="7">
        <v>1.183199770604126</v>
      </c>
      <c r="AE50" s="7">
        <v>1.1404022360535671</v>
      </c>
      <c r="AF50" s="7">
        <v>1.1482900943396226</v>
      </c>
      <c r="AG50" s="7">
        <v>1.4000859350534911</v>
      </c>
      <c r="AH50" s="7">
        <v>1.3319890600813564</v>
      </c>
      <c r="AI50" s="7">
        <v>1.3941165382862271</v>
      </c>
      <c r="AJ50" s="7">
        <v>1.5015298421891639</v>
      </c>
      <c r="AK50" s="7">
        <v>1.1005327072069446</v>
      </c>
      <c r="AL50" s="7">
        <v>1.7695270393613847</v>
      </c>
      <c r="AM50" s="7">
        <v>1.8501046954451748</v>
      </c>
      <c r="AN50" s="7">
        <v>2.0911030084236231</v>
      </c>
      <c r="AO50" s="7">
        <v>2.2550309928160872</v>
      </c>
      <c r="AP50" s="7">
        <v>2.2701019660082187</v>
      </c>
      <c r="AQ50" s="7">
        <v>2.4807249058668339</v>
      </c>
      <c r="AR50" s="7">
        <v>2.5486176983729396</v>
      </c>
      <c r="AS50" s="7">
        <v>2.5707868173451165</v>
      </c>
      <c r="AT50" s="7">
        <v>2.5043742549895054</v>
      </c>
      <c r="AU50" s="7">
        <v>2.5681757946176833</v>
      </c>
      <c r="AV50" s="7">
        <v>2.9626582497520038</v>
      </c>
      <c r="AW50" s="7">
        <v>3.0680264551933902</v>
      </c>
      <c r="AX50" s="7">
        <v>3.0165926606074263</v>
      </c>
      <c r="AY50" s="7">
        <v>3.4773004172552593</v>
      </c>
      <c r="AZ50" s="7">
        <v>3.7513548085678292</v>
      </c>
      <c r="BA50" s="7">
        <v>4.056464019677164</v>
      </c>
      <c r="BB50" s="7">
        <v>4.1032488418992745</v>
      </c>
      <c r="BC50" s="7">
        <v>4.2736962604594533</v>
      </c>
      <c r="BD50" s="7">
        <v>4.655083071517538</v>
      </c>
    </row>
    <row r="51" spans="1:56" x14ac:dyDescent="0.3">
      <c r="A51" s="15"/>
      <c r="B51" s="16"/>
      <c r="C51" s="17" t="s">
        <v>13</v>
      </c>
      <c r="D51" s="17"/>
      <c r="E51" s="8">
        <v>5</v>
      </c>
      <c r="F51" s="8">
        <v>5</v>
      </c>
      <c r="G51" s="8">
        <v>5</v>
      </c>
      <c r="H51" s="8">
        <v>5</v>
      </c>
      <c r="I51" s="8">
        <v>5</v>
      </c>
      <c r="J51" s="8">
        <v>5</v>
      </c>
      <c r="K51" s="8">
        <v>5</v>
      </c>
      <c r="L51" s="8">
        <v>5</v>
      </c>
      <c r="M51" s="8">
        <v>5</v>
      </c>
      <c r="N51" s="8">
        <v>5</v>
      </c>
      <c r="O51" s="8">
        <v>5</v>
      </c>
      <c r="P51" s="8">
        <v>5</v>
      </c>
      <c r="Q51" s="8">
        <v>5</v>
      </c>
      <c r="R51" s="8">
        <v>5</v>
      </c>
      <c r="S51" s="8">
        <v>5</v>
      </c>
      <c r="T51" s="8">
        <v>5</v>
      </c>
      <c r="U51" s="8">
        <v>5</v>
      </c>
      <c r="V51" s="8">
        <v>5</v>
      </c>
      <c r="W51" s="8">
        <v>5</v>
      </c>
      <c r="X51" s="8">
        <v>5</v>
      </c>
      <c r="Y51" s="8">
        <v>5</v>
      </c>
      <c r="Z51" s="8">
        <v>5</v>
      </c>
      <c r="AA51" s="8">
        <v>5</v>
      </c>
      <c r="AB51" s="8">
        <v>5</v>
      </c>
      <c r="AC51" s="8">
        <v>5</v>
      </c>
      <c r="AD51" s="8">
        <v>5</v>
      </c>
      <c r="AE51" s="8">
        <v>5</v>
      </c>
      <c r="AF51" s="8">
        <v>5</v>
      </c>
      <c r="AG51" s="8">
        <v>5</v>
      </c>
      <c r="AH51" s="8">
        <v>5</v>
      </c>
      <c r="AI51" s="8">
        <v>5</v>
      </c>
      <c r="AJ51" s="8">
        <v>5</v>
      </c>
      <c r="AK51" s="8">
        <v>5</v>
      </c>
      <c r="AL51" s="8">
        <v>5</v>
      </c>
      <c r="AM51" s="8">
        <v>5</v>
      </c>
      <c r="AN51" s="8">
        <v>5</v>
      </c>
      <c r="AO51" s="8">
        <v>5</v>
      </c>
      <c r="AP51" s="8">
        <v>5</v>
      </c>
      <c r="AQ51" s="8">
        <v>5</v>
      </c>
      <c r="AR51" s="8">
        <v>5</v>
      </c>
      <c r="AS51" s="8">
        <v>5</v>
      </c>
      <c r="AT51" s="8">
        <v>5</v>
      </c>
      <c r="AU51" s="8">
        <v>5</v>
      </c>
      <c r="AV51" s="8">
        <v>5</v>
      </c>
      <c r="AW51" s="8">
        <v>5</v>
      </c>
      <c r="AX51" s="8">
        <v>5</v>
      </c>
      <c r="AY51" s="8">
        <v>5</v>
      </c>
      <c r="AZ51" s="8">
        <v>5</v>
      </c>
      <c r="BA51" s="8">
        <v>5</v>
      </c>
      <c r="BB51" s="8">
        <v>5</v>
      </c>
      <c r="BC51" s="8">
        <v>5</v>
      </c>
      <c r="BD51" s="8">
        <v>5</v>
      </c>
    </row>
    <row r="52" spans="1:56" x14ac:dyDescent="0.3">
      <c r="A52" s="15"/>
      <c r="B52" s="16"/>
      <c r="C52" s="17" t="s">
        <v>2</v>
      </c>
      <c r="D52" s="17"/>
      <c r="E52" s="7">
        <f t="shared" ref="E52:AJ52" si="54">+E50-E50*(E51/100)</f>
        <v>0.16590711752326476</v>
      </c>
      <c r="F52" s="7">
        <f t="shared" si="54"/>
        <v>0.15966309222826039</v>
      </c>
      <c r="G52" s="7">
        <f t="shared" si="54"/>
        <v>0.1991700053131148</v>
      </c>
      <c r="H52" s="7">
        <f t="shared" si="54"/>
        <v>0.2021707704339171</v>
      </c>
      <c r="I52" s="7">
        <f t="shared" si="54"/>
        <v>0.18961452482482671</v>
      </c>
      <c r="J52" s="7">
        <f t="shared" si="54"/>
        <v>0.20729908668363334</v>
      </c>
      <c r="K52" s="7">
        <f t="shared" si="54"/>
        <v>0.23367650107095972</v>
      </c>
      <c r="L52" s="7">
        <f t="shared" si="54"/>
        <v>0.22278594208386754</v>
      </c>
      <c r="M52" s="7">
        <f t="shared" si="54"/>
        <v>0.20889302275179816</v>
      </c>
      <c r="N52" s="7">
        <f t="shared" si="54"/>
        <v>0.25722332655841684</v>
      </c>
      <c r="O52" s="7">
        <f t="shared" si="54"/>
        <v>0.34093711222295331</v>
      </c>
      <c r="P52" s="7">
        <f t="shared" si="54"/>
        <v>0.39812219082105554</v>
      </c>
      <c r="Q52" s="7">
        <f t="shared" si="54"/>
        <v>0.36418235225409568</v>
      </c>
      <c r="R52" s="7">
        <f t="shared" si="54"/>
        <v>0.48982071986353615</v>
      </c>
      <c r="S52" s="7">
        <f t="shared" si="54"/>
        <v>0.42992862756760203</v>
      </c>
      <c r="T52" s="7">
        <f t="shared" si="54"/>
        <v>0.52894726868462272</v>
      </c>
      <c r="U52" s="7">
        <f t="shared" si="54"/>
        <v>0.5515429522863653</v>
      </c>
      <c r="V52" s="7">
        <f t="shared" si="54"/>
        <v>0.48173845250306058</v>
      </c>
      <c r="W52" s="7">
        <f t="shared" si="54"/>
        <v>0.52961562580692756</v>
      </c>
      <c r="X52" s="7">
        <f t="shared" si="54"/>
        <v>0.65776611946845154</v>
      </c>
      <c r="Y52" s="7">
        <f t="shared" si="54"/>
        <v>0.6275159958014791</v>
      </c>
      <c r="Z52" s="7">
        <f t="shared" si="54"/>
        <v>0.71554077391231852</v>
      </c>
      <c r="AA52" s="7">
        <f t="shared" si="54"/>
        <v>0.97192846003745892</v>
      </c>
      <c r="AB52" s="7">
        <f t="shared" si="54"/>
        <v>0.90490530735003616</v>
      </c>
      <c r="AC52" s="7">
        <f t="shared" si="54"/>
        <v>0.92163989630381926</v>
      </c>
      <c r="AD52" s="7">
        <f t="shared" si="54"/>
        <v>1.1240397820739196</v>
      </c>
      <c r="AE52" s="7">
        <f t="shared" si="54"/>
        <v>1.0833821242508888</v>
      </c>
      <c r="AF52" s="7">
        <f t="shared" si="54"/>
        <v>1.0908755896226414</v>
      </c>
      <c r="AG52" s="7">
        <f t="shared" si="54"/>
        <v>1.3300816383008165</v>
      </c>
      <c r="AH52" s="7">
        <f t="shared" si="54"/>
        <v>1.2653896070772885</v>
      </c>
      <c r="AI52" s="7">
        <f t="shared" si="54"/>
        <v>1.3244107113719157</v>
      </c>
      <c r="AJ52" s="7">
        <f t="shared" si="54"/>
        <v>1.4264533500797056</v>
      </c>
      <c r="AK52" s="7">
        <f t="shared" ref="AK52:BD52" si="55">+AK50-AK50*(AK51/100)</f>
        <v>1.0455060718465974</v>
      </c>
      <c r="AL52" s="7">
        <f t="shared" si="55"/>
        <v>1.6810506873933155</v>
      </c>
      <c r="AM52" s="7">
        <f t="shared" si="55"/>
        <v>1.7575994606729159</v>
      </c>
      <c r="AN52" s="7">
        <f t="shared" si="55"/>
        <v>1.9865478580024418</v>
      </c>
      <c r="AO52" s="7">
        <f t="shared" si="55"/>
        <v>2.142279443175283</v>
      </c>
      <c r="AP52" s="7">
        <f t="shared" si="55"/>
        <v>2.1565968677078078</v>
      </c>
      <c r="AQ52" s="7">
        <f t="shared" si="55"/>
        <v>2.356688660573492</v>
      </c>
      <c r="AR52" s="7">
        <f t="shared" si="55"/>
        <v>2.4211868134542924</v>
      </c>
      <c r="AS52" s="7">
        <f t="shared" si="55"/>
        <v>2.4422474764778608</v>
      </c>
      <c r="AT52" s="7">
        <f t="shared" si="55"/>
        <v>2.3791555422400301</v>
      </c>
      <c r="AU52" s="7">
        <f t="shared" si="55"/>
        <v>2.4397670048867992</v>
      </c>
      <c r="AV52" s="7">
        <f t="shared" si="55"/>
        <v>2.8145253372644037</v>
      </c>
      <c r="AW52" s="7">
        <f t="shared" si="55"/>
        <v>2.9146251324337209</v>
      </c>
      <c r="AX52" s="7">
        <f t="shared" si="55"/>
        <v>2.8657630275770547</v>
      </c>
      <c r="AY52" s="7">
        <f t="shared" si="55"/>
        <v>3.3034353963924965</v>
      </c>
      <c r="AZ52" s="7">
        <f t="shared" si="55"/>
        <v>3.5637870681394377</v>
      </c>
      <c r="BA52" s="7">
        <f t="shared" si="55"/>
        <v>3.8536408186933055</v>
      </c>
      <c r="BB52" s="7">
        <f t="shared" si="55"/>
        <v>3.8980863998043107</v>
      </c>
      <c r="BC52" s="7">
        <f t="shared" si="55"/>
        <v>4.060011447436481</v>
      </c>
      <c r="BD52" s="7">
        <f t="shared" si="55"/>
        <v>4.4223289179416607</v>
      </c>
    </row>
    <row r="53" spans="1:56" x14ac:dyDescent="0.3">
      <c r="A53" s="15"/>
      <c r="B53" s="16"/>
      <c r="C53" s="17" t="s">
        <v>12</v>
      </c>
      <c r="D53" s="17"/>
      <c r="E53" s="8">
        <v>8.3174627450500633</v>
      </c>
      <c r="F53" s="8">
        <v>8.3174627450500633</v>
      </c>
      <c r="G53" s="8">
        <v>8.3174627450500633</v>
      </c>
      <c r="H53" s="8">
        <v>8.3174627450500633</v>
      </c>
      <c r="I53" s="8">
        <v>8.3174627450500633</v>
      </c>
      <c r="J53" s="8">
        <v>8.3174627450500633</v>
      </c>
      <c r="K53" s="8">
        <v>8.3174627450500633</v>
      </c>
      <c r="L53" s="8">
        <v>8.3174627450500633</v>
      </c>
      <c r="M53" s="8">
        <v>8.3174627450500633</v>
      </c>
      <c r="N53" s="8">
        <v>8.3174627450500633</v>
      </c>
      <c r="O53" s="8">
        <v>8.3174627450500633</v>
      </c>
      <c r="P53" s="8">
        <v>8.3174627450500633</v>
      </c>
      <c r="Q53" s="8">
        <v>8.3174627450500633</v>
      </c>
      <c r="R53" s="8">
        <v>8.3174627450500633</v>
      </c>
      <c r="S53" s="8">
        <v>8.3174627450500633</v>
      </c>
      <c r="T53" s="8">
        <v>8.3174627450500633</v>
      </c>
      <c r="U53" s="8">
        <v>8.3174627450500633</v>
      </c>
      <c r="V53" s="8">
        <v>8.3174627450500633</v>
      </c>
      <c r="W53" s="8">
        <v>8.3174627450500633</v>
      </c>
      <c r="X53" s="8">
        <v>8.3174627450500633</v>
      </c>
      <c r="Y53" s="8">
        <v>8.3174627450500633</v>
      </c>
      <c r="Z53" s="8">
        <v>8.3174627450500598</v>
      </c>
      <c r="AA53" s="8">
        <v>8.3174627450500633</v>
      </c>
      <c r="AB53" s="8">
        <v>8.3174627450500633</v>
      </c>
      <c r="AC53" s="8">
        <v>8.3174627450500633</v>
      </c>
      <c r="AD53" s="8">
        <v>8.3174627450500633</v>
      </c>
      <c r="AE53" s="8">
        <v>8.3174627450500633</v>
      </c>
      <c r="AF53" s="8">
        <v>8.3174627450500633</v>
      </c>
      <c r="AG53" s="8">
        <v>8.3174627450500633</v>
      </c>
      <c r="AH53" s="8">
        <v>8.3174627450500633</v>
      </c>
      <c r="AI53" s="8">
        <v>8.3174627450500633</v>
      </c>
      <c r="AJ53" s="8">
        <v>8.3174627450500633</v>
      </c>
      <c r="AK53" s="8">
        <v>8.3174627450500633</v>
      </c>
      <c r="AL53" s="8">
        <v>8.3174627450500633</v>
      </c>
      <c r="AM53" s="8">
        <v>8.3174627450500633</v>
      </c>
      <c r="AN53" s="8">
        <v>8.3174627450500633</v>
      </c>
      <c r="AO53" s="8">
        <v>8.3174627450500633</v>
      </c>
      <c r="AP53" s="8">
        <v>9.4603307651433628</v>
      </c>
      <c r="AQ53" s="8">
        <v>10.603198785236662</v>
      </c>
      <c r="AR53" s="8">
        <v>11.746066805329962</v>
      </c>
      <c r="AS53" s="8">
        <v>12.888934825423261</v>
      </c>
      <c r="AT53" s="8">
        <v>14.031802845516561</v>
      </c>
      <c r="AU53" s="8">
        <v>14.031802845516561</v>
      </c>
      <c r="AV53" s="8">
        <v>14.031802845516561</v>
      </c>
      <c r="AW53" s="8">
        <v>14.031802845516561</v>
      </c>
      <c r="AX53" s="8">
        <v>14.031802845516561</v>
      </c>
      <c r="AY53" s="8">
        <v>14.031802845516561</v>
      </c>
      <c r="AZ53" s="8">
        <v>14.031802845516561</v>
      </c>
      <c r="BA53" s="8">
        <v>14.031802845516561</v>
      </c>
      <c r="BB53" s="8">
        <v>14.031802845516561</v>
      </c>
      <c r="BC53" s="8">
        <v>14.031802845516561</v>
      </c>
      <c r="BD53" s="8">
        <v>14.031802845516561</v>
      </c>
    </row>
    <row r="54" spans="1:56" x14ac:dyDescent="0.3">
      <c r="A54" s="15"/>
      <c r="B54" s="16"/>
      <c r="C54" s="17" t="s">
        <v>3</v>
      </c>
      <c r="D54" s="17"/>
      <c r="E54" s="8">
        <f t="shared" ref="E54:AJ54" si="56">+(E52-E52*(E53)/100)</f>
        <v>0.15210785483188077</v>
      </c>
      <c r="F54" s="8">
        <f t="shared" si="56"/>
        <v>0.1463831740145799</v>
      </c>
      <c r="G54" s="8">
        <f t="shared" si="56"/>
        <v>0.18260411432188223</v>
      </c>
      <c r="H54" s="8">
        <f t="shared" si="56"/>
        <v>0.18535529192169536</v>
      </c>
      <c r="I54" s="8">
        <f t="shared" si="56"/>
        <v>0.17384340736331805</v>
      </c>
      <c r="J54" s="8">
        <f t="shared" si="56"/>
        <v>0.1900570623778931</v>
      </c>
      <c r="K54" s="8">
        <f t="shared" si="56"/>
        <v>0.21424054515044613</v>
      </c>
      <c r="L54" s="8">
        <f t="shared" si="56"/>
        <v>0.20425580434983304</v>
      </c>
      <c r="M54" s="8">
        <f t="shared" si="56"/>
        <v>0.19151842340740841</v>
      </c>
      <c r="N54" s="8">
        <f t="shared" si="56"/>
        <v>0.23582887220034204</v>
      </c>
      <c r="O54" s="8">
        <f t="shared" si="56"/>
        <v>0.31257979492975962</v>
      </c>
      <c r="P54" s="8">
        <f t="shared" si="56"/>
        <v>0.36500852591973715</v>
      </c>
      <c r="Q54" s="8">
        <f t="shared" si="56"/>
        <v>0.33389162078131429</v>
      </c>
      <c r="R54" s="8">
        <f t="shared" si="56"/>
        <v>0.44908006397135047</v>
      </c>
      <c r="S54" s="8">
        <f t="shared" si="56"/>
        <v>0.39416947413936171</v>
      </c>
      <c r="T54" s="8">
        <f t="shared" si="56"/>
        <v>0.48495227667081936</v>
      </c>
      <c r="U54" s="8">
        <f t="shared" si="56"/>
        <v>0.50566857270699761</v>
      </c>
      <c r="V54" s="8">
        <f t="shared" si="56"/>
        <v>0.44167003618753781</v>
      </c>
      <c r="W54" s="8">
        <f t="shared" si="56"/>
        <v>0.48556504343847262</v>
      </c>
      <c r="X54" s="8">
        <f t="shared" si="56"/>
        <v>0.60305666753210163</v>
      </c>
      <c r="Y54" s="8">
        <f t="shared" si="56"/>
        <v>0.57532258663146119</v>
      </c>
      <c r="Z54" s="8">
        <f t="shared" si="56"/>
        <v>0.65602593661651853</v>
      </c>
      <c r="AA54" s="8">
        <f t="shared" si="56"/>
        <v>0.89108867246530443</v>
      </c>
      <c r="AB54" s="8">
        <f t="shared" si="56"/>
        <v>0.82964014553321608</v>
      </c>
      <c r="AC54" s="8">
        <f t="shared" si="56"/>
        <v>0.84498284128523105</v>
      </c>
      <c r="AD54" s="8">
        <f t="shared" si="56"/>
        <v>1.0305481919603794</v>
      </c>
      <c r="AE54" s="8">
        <f t="shared" si="56"/>
        <v>0.99327221967978907</v>
      </c>
      <c r="AF54" s="8">
        <f t="shared" si="56"/>
        <v>1.0001424188609329</v>
      </c>
      <c r="AG54" s="8">
        <f t="shared" si="56"/>
        <v>1.2194525935563945</v>
      </c>
      <c r="AH54" s="8">
        <f t="shared" si="56"/>
        <v>1.1601412979288996</v>
      </c>
      <c r="AI54" s="8">
        <f t="shared" si="56"/>
        <v>1.2142533438621042</v>
      </c>
      <c r="AJ54" s="8">
        <f t="shared" si="56"/>
        <v>1.3078086241113076</v>
      </c>
      <c r="AK54" s="8">
        <f t="shared" ref="AK54:BD54" si="57">+(AK52-AK52*(AK53)/100)</f>
        <v>0.95854649382352031</v>
      </c>
      <c r="AL54" s="8">
        <f t="shared" si="57"/>
        <v>1.5412299227439685</v>
      </c>
      <c r="AM54" s="8">
        <f t="shared" si="57"/>
        <v>1.6114117803242454</v>
      </c>
      <c r="AN54" s="8">
        <f t="shared" si="57"/>
        <v>1.8213174800004988</v>
      </c>
      <c r="AO54" s="8">
        <f t="shared" si="57"/>
        <v>1.9640961485943129</v>
      </c>
      <c r="AP54" s="8">
        <f t="shared" si="57"/>
        <v>1.9525756707519279</v>
      </c>
      <c r="AQ54" s="8">
        <f t="shared" si="57"/>
        <v>2.1068042771437532</v>
      </c>
      <c r="AR54" s="8">
        <f t="shared" si="57"/>
        <v>2.1367925928641114</v>
      </c>
      <c r="AS54" s="8">
        <f t="shared" si="57"/>
        <v>2.1274677909590851</v>
      </c>
      <c r="AT54" s="8">
        <f t="shared" si="57"/>
        <v>2.0453171271647288</v>
      </c>
      <c r="AU54" s="8">
        <f t="shared" si="57"/>
        <v>2.0974237088711192</v>
      </c>
      <c r="AV54" s="8">
        <f t="shared" si="57"/>
        <v>2.4195966909023525</v>
      </c>
      <c r="AW54" s="8">
        <f t="shared" si="57"/>
        <v>2.5056506801647451</v>
      </c>
      <c r="AX54" s="8">
        <f t="shared" si="57"/>
        <v>2.4636448095277359</v>
      </c>
      <c r="AY54" s="8">
        <f t="shared" si="57"/>
        <v>2.839903854441693</v>
      </c>
      <c r="AZ54" s="8">
        <f t="shared" si="57"/>
        <v>3.0637234929040966</v>
      </c>
      <c r="BA54" s="8">
        <f t="shared" si="57"/>
        <v>3.3129055366399105</v>
      </c>
      <c r="BB54" s="8">
        <f t="shared" si="57"/>
        <v>3.3511146014358753</v>
      </c>
      <c r="BC54" s="8">
        <f t="shared" si="57"/>
        <v>3.4903186456267909</v>
      </c>
      <c r="BD54" s="8">
        <f t="shared" si="57"/>
        <v>3.8017964429958209</v>
      </c>
    </row>
    <row r="55" spans="1:56" ht="57.6" x14ac:dyDescent="0.3">
      <c r="A55" s="15"/>
      <c r="B55" s="16"/>
      <c r="C55" s="17" t="s">
        <v>4</v>
      </c>
      <c r="D55" s="2" t="s">
        <v>14</v>
      </c>
      <c r="E55" s="8">
        <v>16</v>
      </c>
      <c r="F55" s="8">
        <v>16</v>
      </c>
      <c r="G55" s="8">
        <v>16</v>
      </c>
      <c r="H55" s="8">
        <v>16</v>
      </c>
      <c r="I55" s="8">
        <v>16</v>
      </c>
      <c r="J55" s="8">
        <v>16</v>
      </c>
      <c r="K55" s="8">
        <v>16</v>
      </c>
      <c r="L55" s="8">
        <v>16</v>
      </c>
      <c r="M55" s="8">
        <v>16</v>
      </c>
      <c r="N55" s="8">
        <v>16</v>
      </c>
      <c r="O55" s="8">
        <v>16</v>
      </c>
      <c r="P55" s="8">
        <v>16</v>
      </c>
      <c r="Q55" s="8">
        <v>16</v>
      </c>
      <c r="R55" s="8">
        <v>16</v>
      </c>
      <c r="S55" s="8">
        <v>16</v>
      </c>
      <c r="T55" s="8">
        <v>16</v>
      </c>
      <c r="U55" s="8">
        <v>16</v>
      </c>
      <c r="V55" s="8">
        <v>16</v>
      </c>
      <c r="W55" s="8">
        <v>16</v>
      </c>
      <c r="X55" s="8">
        <v>16</v>
      </c>
      <c r="Y55" s="8">
        <v>16</v>
      </c>
      <c r="Z55" s="8">
        <v>16</v>
      </c>
      <c r="AA55" s="8">
        <v>16</v>
      </c>
      <c r="AB55" s="8">
        <v>16</v>
      </c>
      <c r="AC55" s="8">
        <v>16</v>
      </c>
      <c r="AD55" s="8">
        <v>16</v>
      </c>
      <c r="AE55" s="8">
        <v>16</v>
      </c>
      <c r="AF55" s="8">
        <v>16</v>
      </c>
      <c r="AG55" s="8">
        <v>16</v>
      </c>
      <c r="AH55" s="8">
        <v>16</v>
      </c>
      <c r="AI55" s="8">
        <v>16</v>
      </c>
      <c r="AJ55" s="8">
        <v>16</v>
      </c>
      <c r="AK55" s="8">
        <v>16</v>
      </c>
      <c r="AL55" s="8">
        <v>16</v>
      </c>
      <c r="AM55" s="8">
        <v>16</v>
      </c>
      <c r="AN55" s="8">
        <v>16</v>
      </c>
      <c r="AO55" s="8">
        <v>16</v>
      </c>
      <c r="AP55" s="8">
        <v>16</v>
      </c>
      <c r="AQ55" s="8">
        <v>16</v>
      </c>
      <c r="AR55" s="8">
        <v>16</v>
      </c>
      <c r="AS55" s="8">
        <v>16</v>
      </c>
      <c r="AT55" s="8">
        <v>16</v>
      </c>
      <c r="AU55" s="8">
        <v>16</v>
      </c>
      <c r="AV55" s="8">
        <v>16</v>
      </c>
      <c r="AW55" s="8">
        <v>16</v>
      </c>
      <c r="AX55" s="8">
        <v>16</v>
      </c>
      <c r="AY55" s="8">
        <v>16</v>
      </c>
      <c r="AZ55" s="8">
        <v>16</v>
      </c>
      <c r="BA55" s="8">
        <v>16</v>
      </c>
      <c r="BB55" s="8">
        <v>16</v>
      </c>
      <c r="BC55" s="8">
        <v>16</v>
      </c>
      <c r="BD55" s="8">
        <v>16</v>
      </c>
    </row>
    <row r="56" spans="1:56" ht="28.8" x14ac:dyDescent="0.3">
      <c r="A56" s="15"/>
      <c r="B56" s="16"/>
      <c r="C56" s="17"/>
      <c r="D56" s="2" t="s">
        <v>10</v>
      </c>
      <c r="E56" s="7">
        <f t="shared" ref="E56:AJ56" si="58">E54-(E54*E55/100)</f>
        <v>0.12777059805877986</v>
      </c>
      <c r="F56" s="7">
        <f t="shared" si="58"/>
        <v>0.12296186617224711</v>
      </c>
      <c r="G56" s="7">
        <f t="shared" si="58"/>
        <v>0.15338745603038106</v>
      </c>
      <c r="H56" s="7">
        <f t="shared" si="58"/>
        <v>0.1556984452142241</v>
      </c>
      <c r="I56" s="7">
        <f t="shared" si="58"/>
        <v>0.14602846218518717</v>
      </c>
      <c r="J56" s="7">
        <f t="shared" si="58"/>
        <v>0.15964793239743019</v>
      </c>
      <c r="K56" s="7">
        <f t="shared" si="58"/>
        <v>0.17996205792637476</v>
      </c>
      <c r="L56" s="7">
        <f t="shared" si="58"/>
        <v>0.17157487565385976</v>
      </c>
      <c r="M56" s="7">
        <f t="shared" si="58"/>
        <v>0.16087547566222307</v>
      </c>
      <c r="N56" s="7">
        <f t="shared" si="58"/>
        <v>0.19809625264828731</v>
      </c>
      <c r="O56" s="7">
        <f t="shared" si="58"/>
        <v>0.2625670277409981</v>
      </c>
      <c r="P56" s="7">
        <f t="shared" si="58"/>
        <v>0.30660716177257918</v>
      </c>
      <c r="Q56" s="7">
        <f t="shared" si="58"/>
        <v>0.28046896145630401</v>
      </c>
      <c r="R56" s="7">
        <f t="shared" si="58"/>
        <v>0.37722725373593441</v>
      </c>
      <c r="S56" s="7">
        <f t="shared" si="58"/>
        <v>0.3311023582770638</v>
      </c>
      <c r="T56" s="7">
        <f t="shared" si="58"/>
        <v>0.40735991240348823</v>
      </c>
      <c r="U56" s="7">
        <f t="shared" si="58"/>
        <v>0.424761601073878</v>
      </c>
      <c r="V56" s="7">
        <f t="shared" si="58"/>
        <v>0.37100283039753179</v>
      </c>
      <c r="W56" s="7">
        <f t="shared" si="58"/>
        <v>0.40787463648831701</v>
      </c>
      <c r="X56" s="7">
        <f t="shared" si="58"/>
        <v>0.50656760072696538</v>
      </c>
      <c r="Y56" s="7">
        <f t="shared" si="58"/>
        <v>0.48327097277042741</v>
      </c>
      <c r="Z56" s="7">
        <f t="shared" si="58"/>
        <v>0.55106178675787554</v>
      </c>
      <c r="AA56" s="7">
        <f t="shared" si="58"/>
        <v>0.7485144848708557</v>
      </c>
      <c r="AB56" s="7">
        <f t="shared" si="58"/>
        <v>0.69689772224790147</v>
      </c>
      <c r="AC56" s="7">
        <f t="shared" si="58"/>
        <v>0.70978558667959413</v>
      </c>
      <c r="AD56" s="7">
        <f t="shared" si="58"/>
        <v>0.86566048124671868</v>
      </c>
      <c r="AE56" s="7">
        <f t="shared" si="58"/>
        <v>0.83434866453102285</v>
      </c>
      <c r="AF56" s="7">
        <f t="shared" si="58"/>
        <v>0.84011963184318361</v>
      </c>
      <c r="AG56" s="7">
        <f t="shared" si="58"/>
        <v>1.0243401785873714</v>
      </c>
      <c r="AH56" s="7">
        <f t="shared" si="58"/>
        <v>0.97451869026027571</v>
      </c>
      <c r="AI56" s="7">
        <f t="shared" si="58"/>
        <v>1.0199728088441675</v>
      </c>
      <c r="AJ56" s="7">
        <f t="shared" si="58"/>
        <v>1.0985592442534984</v>
      </c>
      <c r="AK56" s="7">
        <f t="shared" ref="AK56:BD56" si="59">AK54-(AK54*AK55/100)</f>
        <v>0.805179054811757</v>
      </c>
      <c r="AL56" s="7">
        <f t="shared" si="59"/>
        <v>1.2946331351049336</v>
      </c>
      <c r="AM56" s="7">
        <f t="shared" si="59"/>
        <v>1.3535858954723661</v>
      </c>
      <c r="AN56" s="7">
        <f t="shared" si="59"/>
        <v>1.5299066832004189</v>
      </c>
      <c r="AO56" s="7">
        <f t="shared" si="59"/>
        <v>1.6498407648192228</v>
      </c>
      <c r="AP56" s="7">
        <f t="shared" si="59"/>
        <v>1.6401635634316194</v>
      </c>
      <c r="AQ56" s="7">
        <f t="shared" si="59"/>
        <v>1.7697155928007526</v>
      </c>
      <c r="AR56" s="7">
        <f t="shared" si="59"/>
        <v>1.7949057780058535</v>
      </c>
      <c r="AS56" s="7">
        <f t="shared" si="59"/>
        <v>1.7870729444056315</v>
      </c>
      <c r="AT56" s="7">
        <f t="shared" si="59"/>
        <v>1.7180663868183723</v>
      </c>
      <c r="AU56" s="7">
        <f t="shared" si="59"/>
        <v>1.7618359154517402</v>
      </c>
      <c r="AV56" s="7">
        <f t="shared" si="59"/>
        <v>2.0324612203579759</v>
      </c>
      <c r="AW56" s="7">
        <f t="shared" si="59"/>
        <v>2.1047465713383859</v>
      </c>
      <c r="AX56" s="7">
        <f t="shared" si="59"/>
        <v>2.0694616400032979</v>
      </c>
      <c r="AY56" s="7">
        <f t="shared" si="59"/>
        <v>2.3855192377310219</v>
      </c>
      <c r="AZ56" s="7">
        <f t="shared" si="59"/>
        <v>2.5735277340394411</v>
      </c>
      <c r="BA56" s="7">
        <f t="shared" si="59"/>
        <v>2.782840650777525</v>
      </c>
      <c r="BB56" s="7">
        <f t="shared" si="59"/>
        <v>2.8149362652061352</v>
      </c>
      <c r="BC56" s="7">
        <f t="shared" si="59"/>
        <v>2.9318676623265043</v>
      </c>
      <c r="BD56" s="7">
        <f t="shared" si="59"/>
        <v>3.1935090121164897</v>
      </c>
    </row>
    <row r="57" spans="1:56" ht="86.4" x14ac:dyDescent="0.3">
      <c r="A57" s="15"/>
      <c r="B57" s="16"/>
      <c r="C57" s="17"/>
      <c r="D57" s="2" t="s">
        <v>15</v>
      </c>
      <c r="E57" s="8">
        <v>44</v>
      </c>
      <c r="F57" s="8">
        <v>44</v>
      </c>
      <c r="G57" s="8">
        <v>44</v>
      </c>
      <c r="H57" s="8">
        <v>44</v>
      </c>
      <c r="I57" s="8">
        <v>44</v>
      </c>
      <c r="J57" s="8">
        <v>44</v>
      </c>
      <c r="K57" s="8">
        <v>44</v>
      </c>
      <c r="L57" s="8">
        <v>44</v>
      </c>
      <c r="M57" s="8">
        <v>44</v>
      </c>
      <c r="N57" s="8">
        <v>44</v>
      </c>
      <c r="O57" s="8">
        <v>44</v>
      </c>
      <c r="P57" s="8">
        <v>44</v>
      </c>
      <c r="Q57" s="8">
        <v>44</v>
      </c>
      <c r="R57" s="8">
        <v>44</v>
      </c>
      <c r="S57" s="8">
        <v>44</v>
      </c>
      <c r="T57" s="8">
        <v>44</v>
      </c>
      <c r="U57" s="8">
        <v>44</v>
      </c>
      <c r="V57" s="8">
        <v>44</v>
      </c>
      <c r="W57" s="8">
        <v>44</v>
      </c>
      <c r="X57" s="8">
        <v>44</v>
      </c>
      <c r="Y57" s="8">
        <v>44</v>
      </c>
      <c r="Z57" s="8">
        <v>44</v>
      </c>
      <c r="AA57" s="8">
        <v>44</v>
      </c>
      <c r="AB57" s="8">
        <v>44</v>
      </c>
      <c r="AC57" s="8">
        <v>44</v>
      </c>
      <c r="AD57" s="8">
        <v>44</v>
      </c>
      <c r="AE57" s="8">
        <v>44</v>
      </c>
      <c r="AF57" s="8">
        <v>44</v>
      </c>
      <c r="AG57" s="8">
        <v>44</v>
      </c>
      <c r="AH57" s="8">
        <v>44</v>
      </c>
      <c r="AI57" s="8">
        <v>44</v>
      </c>
      <c r="AJ57" s="8">
        <v>44</v>
      </c>
      <c r="AK57" s="8">
        <v>44</v>
      </c>
      <c r="AL57" s="8">
        <v>44</v>
      </c>
      <c r="AM57" s="8">
        <v>44</v>
      </c>
      <c r="AN57" s="8">
        <v>44</v>
      </c>
      <c r="AO57" s="8">
        <v>44</v>
      </c>
      <c r="AP57" s="8">
        <v>44</v>
      </c>
      <c r="AQ57" s="8">
        <v>44</v>
      </c>
      <c r="AR57" s="8">
        <v>44</v>
      </c>
      <c r="AS57" s="8">
        <v>44</v>
      </c>
      <c r="AT57" s="8">
        <v>44</v>
      </c>
      <c r="AU57" s="8">
        <v>44</v>
      </c>
      <c r="AV57" s="8">
        <v>44</v>
      </c>
      <c r="AW57" s="8">
        <v>44</v>
      </c>
      <c r="AX57" s="8">
        <v>44</v>
      </c>
      <c r="AY57" s="8">
        <v>44</v>
      </c>
      <c r="AZ57" s="8">
        <v>44</v>
      </c>
      <c r="BA57" s="8">
        <v>44</v>
      </c>
      <c r="BB57" s="8">
        <v>44</v>
      </c>
      <c r="BC57" s="8">
        <v>44</v>
      </c>
      <c r="BD57" s="8">
        <v>44</v>
      </c>
    </row>
    <row r="58" spans="1:56" x14ac:dyDescent="0.3">
      <c r="A58" s="15"/>
      <c r="B58" s="16"/>
      <c r="C58" s="17" t="s">
        <v>16</v>
      </c>
      <c r="D58" s="17"/>
      <c r="E58" s="9">
        <f t="shared" ref="E58:AJ58" si="60">100-(E59/E50*100)</f>
        <v>59.028907751507973</v>
      </c>
      <c r="F58" s="9">
        <f t="shared" si="60"/>
        <v>59.02890775150798</v>
      </c>
      <c r="G58" s="9">
        <f t="shared" si="60"/>
        <v>59.02890775150798</v>
      </c>
      <c r="H58" s="9">
        <f t="shared" si="60"/>
        <v>59.028907751507973</v>
      </c>
      <c r="I58" s="9">
        <f t="shared" si="60"/>
        <v>59.028907751507973</v>
      </c>
      <c r="J58" s="9">
        <f t="shared" si="60"/>
        <v>59.028907751507973</v>
      </c>
      <c r="K58" s="9">
        <f t="shared" si="60"/>
        <v>59.028907751507973</v>
      </c>
      <c r="L58" s="9">
        <f t="shared" si="60"/>
        <v>59.028907751507965</v>
      </c>
      <c r="M58" s="9">
        <f t="shared" si="60"/>
        <v>59.028907751507965</v>
      </c>
      <c r="N58" s="9">
        <f t="shared" si="60"/>
        <v>59.028907751507973</v>
      </c>
      <c r="O58" s="9">
        <f t="shared" si="60"/>
        <v>59.028907751507973</v>
      </c>
      <c r="P58" s="9">
        <f t="shared" si="60"/>
        <v>59.028907751507973</v>
      </c>
      <c r="Q58" s="9">
        <f t="shared" si="60"/>
        <v>59.028907751507973</v>
      </c>
      <c r="R58" s="9">
        <f t="shared" si="60"/>
        <v>59.028907751507973</v>
      </c>
      <c r="S58" s="9">
        <f t="shared" si="60"/>
        <v>59.028907751507973</v>
      </c>
      <c r="T58" s="9">
        <f t="shared" si="60"/>
        <v>59.02890775150798</v>
      </c>
      <c r="U58" s="9">
        <f t="shared" si="60"/>
        <v>59.028907751507973</v>
      </c>
      <c r="V58" s="9">
        <f t="shared" si="60"/>
        <v>59.028907751507973</v>
      </c>
      <c r="W58" s="9">
        <f t="shared" si="60"/>
        <v>59.028907751507973</v>
      </c>
      <c r="X58" s="9">
        <f t="shared" si="60"/>
        <v>59.028907751507965</v>
      </c>
      <c r="Y58" s="9">
        <f t="shared" si="60"/>
        <v>59.028907751507973</v>
      </c>
      <c r="Z58" s="9">
        <f t="shared" si="60"/>
        <v>59.028907751507973</v>
      </c>
      <c r="AA58" s="9">
        <f t="shared" si="60"/>
        <v>59.028907751507973</v>
      </c>
      <c r="AB58" s="9">
        <f t="shared" si="60"/>
        <v>59.028907751507973</v>
      </c>
      <c r="AC58" s="9">
        <f t="shared" si="60"/>
        <v>59.028907751507973</v>
      </c>
      <c r="AD58" s="9">
        <f t="shared" si="60"/>
        <v>59.028907751507973</v>
      </c>
      <c r="AE58" s="9">
        <f t="shared" si="60"/>
        <v>59.028907751507973</v>
      </c>
      <c r="AF58" s="9">
        <f t="shared" si="60"/>
        <v>59.02890775150798</v>
      </c>
      <c r="AG58" s="9">
        <f t="shared" si="60"/>
        <v>59.028907751507973</v>
      </c>
      <c r="AH58" s="9">
        <f t="shared" si="60"/>
        <v>59.028907751507973</v>
      </c>
      <c r="AI58" s="9">
        <f t="shared" si="60"/>
        <v>59.028907751507973</v>
      </c>
      <c r="AJ58" s="9">
        <f t="shared" si="60"/>
        <v>59.028907751507973</v>
      </c>
      <c r="AK58" s="9">
        <f t="shared" ref="AK58:BD58" si="61">100-(AK59/AK50*100)</f>
        <v>59.028907751507973</v>
      </c>
      <c r="AL58" s="9">
        <f t="shared" si="61"/>
        <v>59.028907751507973</v>
      </c>
      <c r="AM58" s="9">
        <f t="shared" si="61"/>
        <v>59.028907751507973</v>
      </c>
      <c r="AN58" s="9">
        <f t="shared" si="61"/>
        <v>59.028907751507973</v>
      </c>
      <c r="AO58" s="9">
        <f t="shared" si="61"/>
        <v>59.028907751507973</v>
      </c>
      <c r="AP58" s="9">
        <f t="shared" si="61"/>
        <v>59.539632612327267</v>
      </c>
      <c r="AQ58" s="9">
        <f t="shared" si="61"/>
        <v>60.050357473146562</v>
      </c>
      <c r="AR58" s="9">
        <f t="shared" si="61"/>
        <v>60.561082333965857</v>
      </c>
      <c r="AS58" s="9">
        <f t="shared" si="61"/>
        <v>61.071807194785151</v>
      </c>
      <c r="AT58" s="9">
        <f t="shared" si="61"/>
        <v>61.582532055604439</v>
      </c>
      <c r="AU58" s="9">
        <f t="shared" si="61"/>
        <v>61.582532055604439</v>
      </c>
      <c r="AV58" s="9">
        <f t="shared" si="61"/>
        <v>61.582532055604439</v>
      </c>
      <c r="AW58" s="9">
        <f t="shared" si="61"/>
        <v>61.582532055604439</v>
      </c>
      <c r="AX58" s="9">
        <f t="shared" si="61"/>
        <v>61.582532055604453</v>
      </c>
      <c r="AY58" s="9">
        <f t="shared" si="61"/>
        <v>61.582532055604439</v>
      </c>
      <c r="AZ58" s="9">
        <f t="shared" si="61"/>
        <v>61.582532055604446</v>
      </c>
      <c r="BA58" s="9">
        <f t="shared" si="61"/>
        <v>61.582532055604439</v>
      </c>
      <c r="BB58" s="9">
        <f t="shared" si="61"/>
        <v>61.582532055604446</v>
      </c>
      <c r="BC58" s="9">
        <f t="shared" si="61"/>
        <v>61.582532055604432</v>
      </c>
      <c r="BD58" s="9">
        <f t="shared" si="61"/>
        <v>61.582532055604439</v>
      </c>
    </row>
    <row r="59" spans="1:56" x14ac:dyDescent="0.3">
      <c r="A59" s="15"/>
      <c r="B59" s="16"/>
      <c r="C59" s="17" t="s">
        <v>5</v>
      </c>
      <c r="D59" s="3" t="s">
        <v>17</v>
      </c>
      <c r="E59" s="10">
        <f t="shared" ref="E59:AJ59" si="62">+E56-E56*(E57)/100</f>
        <v>7.1551534912916714E-2</v>
      </c>
      <c r="F59" s="10">
        <f t="shared" si="62"/>
        <v>6.8858645056458376E-2</v>
      </c>
      <c r="G59" s="10">
        <f t="shared" si="62"/>
        <v>8.5896975377013393E-2</v>
      </c>
      <c r="H59" s="10">
        <f t="shared" si="62"/>
        <v>8.7191129319965491E-2</v>
      </c>
      <c r="I59" s="10">
        <f t="shared" si="62"/>
        <v>8.1775938823704819E-2</v>
      </c>
      <c r="J59" s="10">
        <f t="shared" si="62"/>
        <v>8.9402842142560904E-2</v>
      </c>
      <c r="K59" s="10">
        <f t="shared" si="62"/>
        <v>0.10077875243876987</v>
      </c>
      <c r="L59" s="10">
        <f t="shared" si="62"/>
        <v>9.6081930366161472E-2</v>
      </c>
      <c r="M59" s="10">
        <f t="shared" si="62"/>
        <v>9.0090266370844926E-2</v>
      </c>
      <c r="N59" s="10">
        <f t="shared" si="62"/>
        <v>0.1109339014830409</v>
      </c>
      <c r="O59" s="10">
        <f t="shared" si="62"/>
        <v>0.14703753553495894</v>
      </c>
      <c r="P59" s="10">
        <f t="shared" si="62"/>
        <v>0.17170001059264434</v>
      </c>
      <c r="Q59" s="10">
        <f t="shared" si="62"/>
        <v>0.15706261841553026</v>
      </c>
      <c r="R59" s="10">
        <f t="shared" si="62"/>
        <v>0.21124726209212327</v>
      </c>
      <c r="S59" s="10">
        <f t="shared" si="62"/>
        <v>0.18541732063515573</v>
      </c>
      <c r="T59" s="10">
        <f t="shared" si="62"/>
        <v>0.22812155094595341</v>
      </c>
      <c r="U59" s="10">
        <f t="shared" si="62"/>
        <v>0.23786649660137166</v>
      </c>
      <c r="V59" s="10">
        <f t="shared" si="62"/>
        <v>0.2077615850226178</v>
      </c>
      <c r="W59" s="10">
        <f t="shared" si="62"/>
        <v>0.22840979643345752</v>
      </c>
      <c r="X59" s="10">
        <f t="shared" si="62"/>
        <v>0.28367785640710064</v>
      </c>
      <c r="Y59" s="10">
        <f t="shared" si="62"/>
        <v>0.27063174475143936</v>
      </c>
      <c r="Z59" s="10">
        <f t="shared" si="62"/>
        <v>0.30859460058441029</v>
      </c>
      <c r="AA59" s="10">
        <f t="shared" si="62"/>
        <v>0.41916811152767919</v>
      </c>
      <c r="AB59" s="10">
        <f t="shared" si="62"/>
        <v>0.39026272445882482</v>
      </c>
      <c r="AC59" s="10">
        <f t="shared" si="62"/>
        <v>0.39747992854057268</v>
      </c>
      <c r="AD59" s="10">
        <f t="shared" si="62"/>
        <v>0.48476986949816248</v>
      </c>
      <c r="AE59" s="10">
        <f t="shared" si="62"/>
        <v>0.46723525213737283</v>
      </c>
      <c r="AF59" s="10">
        <f t="shared" si="62"/>
        <v>0.47046699383218282</v>
      </c>
      <c r="AG59" s="10">
        <f t="shared" si="62"/>
        <v>0.57363050000892801</v>
      </c>
      <c r="AH59" s="10">
        <f t="shared" si="62"/>
        <v>0.54573046654575441</v>
      </c>
      <c r="AI59" s="10">
        <f t="shared" si="62"/>
        <v>0.57118477295273373</v>
      </c>
      <c r="AJ59" s="10">
        <f t="shared" si="62"/>
        <v>0.61519317678195906</v>
      </c>
      <c r="AK59" s="10">
        <f t="shared" ref="AK59:BD59" si="63">+AK56-AK56*(AK57)/100</f>
        <v>0.45090027069458394</v>
      </c>
      <c r="AL59" s="10">
        <f t="shared" si="63"/>
        <v>0.72499455565876281</v>
      </c>
      <c r="AM59" s="10">
        <f t="shared" si="63"/>
        <v>0.75800810146452502</v>
      </c>
      <c r="AN59" s="10">
        <f t="shared" si="63"/>
        <v>0.85674774259223452</v>
      </c>
      <c r="AO59" s="10">
        <f t="shared" si="63"/>
        <v>0.92391082829876481</v>
      </c>
      <c r="AP59" s="10">
        <f t="shared" si="63"/>
        <v>0.91849159552170689</v>
      </c>
      <c r="AQ59" s="10">
        <f t="shared" si="63"/>
        <v>0.99104073196842146</v>
      </c>
      <c r="AR59" s="10">
        <f t="shared" si="63"/>
        <v>1.005147235683278</v>
      </c>
      <c r="AS59" s="10">
        <f t="shared" si="63"/>
        <v>1.0007608488671536</v>
      </c>
      <c r="AT59" s="10">
        <f t="shared" si="63"/>
        <v>0.96211717661828844</v>
      </c>
      <c r="AU59" s="10">
        <f t="shared" si="63"/>
        <v>0.98662811265297445</v>
      </c>
      <c r="AV59" s="10">
        <f t="shared" si="63"/>
        <v>1.1381782834004666</v>
      </c>
      <c r="AW59" s="10">
        <f t="shared" si="63"/>
        <v>1.1786580799494961</v>
      </c>
      <c r="AX59" s="10">
        <f t="shared" si="63"/>
        <v>1.1588985184018468</v>
      </c>
      <c r="AY59" s="10">
        <f t="shared" si="63"/>
        <v>1.3358907731293723</v>
      </c>
      <c r="AZ59" s="10">
        <f t="shared" si="63"/>
        <v>1.4411755310620871</v>
      </c>
      <c r="BA59" s="10">
        <f t="shared" si="63"/>
        <v>1.558390764435414</v>
      </c>
      <c r="BB59" s="10">
        <f t="shared" si="63"/>
        <v>1.5763643085154357</v>
      </c>
      <c r="BC59" s="10">
        <f t="shared" si="63"/>
        <v>1.6418458909028426</v>
      </c>
      <c r="BD59" s="10">
        <f t="shared" si="63"/>
        <v>1.7883650467852343</v>
      </c>
    </row>
    <row r="60" spans="1:56" x14ac:dyDescent="0.3">
      <c r="A60" s="15"/>
      <c r="B60" s="16"/>
      <c r="C60" s="17"/>
      <c r="D60" s="3" t="s">
        <v>35</v>
      </c>
      <c r="E60" s="10">
        <f t="shared" ref="E60:AJ60" si="64">+(E59/365)*16</f>
        <v>3.1365056400182671E-3</v>
      </c>
      <c r="F60" s="10">
        <f t="shared" si="64"/>
        <v>3.0184611531598191E-3</v>
      </c>
      <c r="G60" s="10">
        <f t="shared" si="64"/>
        <v>3.7653468658416828E-3</v>
      </c>
      <c r="H60" s="10">
        <f t="shared" si="64"/>
        <v>3.8220769016971174E-3</v>
      </c>
      <c r="I60" s="10">
        <f t="shared" si="64"/>
        <v>3.5846986881624032E-3</v>
      </c>
      <c r="J60" s="10">
        <f t="shared" si="64"/>
        <v>3.9190286966602041E-3</v>
      </c>
      <c r="K60" s="10">
        <f t="shared" si="64"/>
        <v>4.4176987370419668E-3</v>
      </c>
      <c r="L60" s="10">
        <f t="shared" si="64"/>
        <v>4.2118106461878999E-3</v>
      </c>
      <c r="M60" s="10">
        <f t="shared" si="64"/>
        <v>3.9491623614616956E-3</v>
      </c>
      <c r="N60" s="10">
        <f t="shared" si="64"/>
        <v>4.8628559554209708E-3</v>
      </c>
      <c r="O60" s="10">
        <f t="shared" si="64"/>
        <v>6.4454810097516243E-3</v>
      </c>
      <c r="P60" s="10">
        <f t="shared" si="64"/>
        <v>7.5265758068008472E-3</v>
      </c>
      <c r="Q60" s="10">
        <f t="shared" si="64"/>
        <v>6.8849366976670798E-3</v>
      </c>
      <c r="R60" s="10">
        <f t="shared" si="64"/>
        <v>9.2601539547232121E-3</v>
      </c>
      <c r="S60" s="10">
        <f t="shared" si="64"/>
        <v>8.1278825483903881E-3</v>
      </c>
      <c r="T60" s="10">
        <f t="shared" si="64"/>
        <v>9.999848808589739E-3</v>
      </c>
      <c r="U60" s="10">
        <f t="shared" si="64"/>
        <v>1.0427024508553278E-2</v>
      </c>
      <c r="V60" s="10">
        <f t="shared" si="64"/>
        <v>9.1073571516763971E-3</v>
      </c>
      <c r="W60" s="10">
        <f t="shared" si="64"/>
        <v>1.0012484227220056E-2</v>
      </c>
      <c r="X60" s="10">
        <f t="shared" si="64"/>
        <v>1.2435193705516739E-2</v>
      </c>
      <c r="Y60" s="10">
        <f t="shared" si="64"/>
        <v>1.1863309358967206E-2</v>
      </c>
      <c r="Z60" s="10">
        <f t="shared" si="64"/>
        <v>1.3527434546165932E-2</v>
      </c>
      <c r="AA60" s="10">
        <f t="shared" si="64"/>
        <v>1.8374492560117445E-2</v>
      </c>
      <c r="AB60" s="10">
        <f t="shared" si="64"/>
        <v>1.7107407099564924E-2</v>
      </c>
      <c r="AC60" s="10">
        <f t="shared" si="64"/>
        <v>1.7423777689449763E-2</v>
      </c>
      <c r="AD60" s="10">
        <f t="shared" si="64"/>
        <v>2.1250186060193424E-2</v>
      </c>
      <c r="AE60" s="10">
        <f t="shared" si="64"/>
        <v>2.0481545299172507E-2</v>
      </c>
      <c r="AF60" s="10">
        <f t="shared" si="64"/>
        <v>2.0623210688534042E-2</v>
      </c>
      <c r="AG60" s="10">
        <f t="shared" si="64"/>
        <v>2.5145446575733831E-2</v>
      </c>
      <c r="AH60" s="10">
        <f t="shared" si="64"/>
        <v>2.3922431410224852E-2</v>
      </c>
      <c r="AI60" s="10">
        <f t="shared" si="64"/>
        <v>2.5038236622585589E-2</v>
      </c>
      <c r="AJ60" s="10">
        <f t="shared" si="64"/>
        <v>2.6967372132907796E-2</v>
      </c>
      <c r="AK60" s="10">
        <f t="shared" ref="AK60:BD60" si="65">+(AK59/365)*16</f>
        <v>1.9765491318118746E-2</v>
      </c>
      <c r="AL60" s="10">
        <f t="shared" si="65"/>
        <v>3.1780583261753988E-2</v>
      </c>
      <c r="AM60" s="10">
        <f t="shared" si="65"/>
        <v>3.3227752392965479E-2</v>
      </c>
      <c r="AN60" s="10">
        <f t="shared" si="65"/>
        <v>3.7556065428700693E-2</v>
      </c>
      <c r="AO60" s="10">
        <f t="shared" si="65"/>
        <v>4.0500200692548595E-2</v>
      </c>
      <c r="AP60" s="10">
        <f t="shared" si="65"/>
        <v>4.0262645283143314E-2</v>
      </c>
      <c r="AQ60" s="10">
        <f t="shared" si="65"/>
        <v>4.3442881401355458E-2</v>
      </c>
      <c r="AR60" s="10">
        <f t="shared" si="65"/>
        <v>4.4061248687486163E-2</v>
      </c>
      <c r="AS60" s="10">
        <f t="shared" si="65"/>
        <v>4.3868968717464263E-2</v>
      </c>
      <c r="AT60" s="10">
        <f t="shared" si="65"/>
        <v>4.2174999522993466E-2</v>
      </c>
      <c r="AU60" s="10">
        <f t="shared" si="65"/>
        <v>4.3249451513555047E-2</v>
      </c>
      <c r="AV60" s="10">
        <f t="shared" si="65"/>
        <v>4.9892746669609495E-2</v>
      </c>
      <c r="AW60" s="10">
        <f t="shared" si="65"/>
        <v>5.1667203504635446E-2</v>
      </c>
      <c r="AX60" s="10">
        <f t="shared" si="65"/>
        <v>5.0801030943642599E-2</v>
      </c>
      <c r="AY60" s="10">
        <f t="shared" si="65"/>
        <v>5.8559595534438236E-2</v>
      </c>
      <c r="AZ60" s="10">
        <f t="shared" si="65"/>
        <v>6.3174817799981894E-2</v>
      </c>
      <c r="BA60" s="10">
        <f t="shared" si="65"/>
        <v>6.8313019810867459E-2</v>
      </c>
      <c r="BB60" s="10">
        <f t="shared" si="65"/>
        <v>6.9100901195197184E-2</v>
      </c>
      <c r="BC60" s="10">
        <f t="shared" si="65"/>
        <v>7.1971326724508164E-2</v>
      </c>
      <c r="BD60" s="10">
        <f t="shared" si="65"/>
        <v>7.8394084242640411E-2</v>
      </c>
    </row>
    <row r="61" spans="1:56" x14ac:dyDescent="0.3">
      <c r="A61" s="15"/>
      <c r="B61" s="16"/>
      <c r="C61" s="17"/>
      <c r="D61" s="2" t="s">
        <v>36</v>
      </c>
      <c r="E61" s="10">
        <f t="shared" ref="E61:AJ61" si="66">+E60*28.3495</f>
        <v>8.891836664169786E-2</v>
      </c>
      <c r="F61" s="10">
        <f t="shared" si="66"/>
        <v>8.5571864461504291E-2</v>
      </c>
      <c r="G61" s="10">
        <f t="shared" si="66"/>
        <v>0.10674570097317879</v>
      </c>
      <c r="H61" s="10">
        <f t="shared" si="66"/>
        <v>0.10835396912466243</v>
      </c>
      <c r="I61" s="10">
        <f t="shared" si="66"/>
        <v>0.10162441546006004</v>
      </c>
      <c r="J61" s="10">
        <f t="shared" si="66"/>
        <v>0.11110250403596846</v>
      </c>
      <c r="K61" s="10">
        <f t="shared" si="66"/>
        <v>0.12523955034577122</v>
      </c>
      <c r="L61" s="10">
        <f t="shared" si="66"/>
        <v>0.11940272591410386</v>
      </c>
      <c r="M61" s="10">
        <f t="shared" si="66"/>
        <v>0.11195677836625834</v>
      </c>
      <c r="N61" s="10">
        <f t="shared" si="66"/>
        <v>0.13785953490820679</v>
      </c>
      <c r="O61" s="10">
        <f t="shared" si="66"/>
        <v>0.18272616388595367</v>
      </c>
      <c r="P61" s="10">
        <f t="shared" si="66"/>
        <v>0.21337466083490061</v>
      </c>
      <c r="Q61" s="10">
        <f t="shared" si="66"/>
        <v>0.19518451291051286</v>
      </c>
      <c r="R61" s="10">
        <f t="shared" si="66"/>
        <v>0.2625207345394257</v>
      </c>
      <c r="S61" s="10">
        <f t="shared" si="66"/>
        <v>0.2304214063055933</v>
      </c>
      <c r="T61" s="10">
        <f t="shared" si="66"/>
        <v>0.28349071379911478</v>
      </c>
      <c r="U61" s="10">
        <f t="shared" si="66"/>
        <v>0.29560093130523113</v>
      </c>
      <c r="V61" s="10">
        <f t="shared" si="66"/>
        <v>0.25818902157145002</v>
      </c>
      <c r="W61" s="10">
        <f t="shared" si="66"/>
        <v>0.28384892159957498</v>
      </c>
      <c r="X61" s="10">
        <f t="shared" si="66"/>
        <v>0.35253152395454679</v>
      </c>
      <c r="Y61" s="10">
        <f t="shared" si="66"/>
        <v>0.33631888867204079</v>
      </c>
      <c r="Z61" s="10">
        <f t="shared" si="66"/>
        <v>0.38349600566653108</v>
      </c>
      <c r="AA61" s="10">
        <f t="shared" si="66"/>
        <v>0.5209076768330495</v>
      </c>
      <c r="AB61" s="10">
        <f t="shared" si="66"/>
        <v>0.4849864375691158</v>
      </c>
      <c r="AC61" s="10">
        <f t="shared" si="66"/>
        <v>0.49395538560705604</v>
      </c>
      <c r="AD61" s="10">
        <f t="shared" si="66"/>
        <v>0.60243214971345349</v>
      </c>
      <c r="AE61" s="10">
        <f t="shared" si="66"/>
        <v>0.58064156845889092</v>
      </c>
      <c r="AF61" s="10">
        <f t="shared" si="66"/>
        <v>0.58465771141459577</v>
      </c>
      <c r="AG61" s="10">
        <f t="shared" si="66"/>
        <v>0.71286083769876618</v>
      </c>
      <c r="AH61" s="10">
        <f t="shared" si="66"/>
        <v>0.67818896926416938</v>
      </c>
      <c r="AI61" s="10">
        <f t="shared" si="66"/>
        <v>0.70982148913199017</v>
      </c>
      <c r="AJ61" s="10">
        <f t="shared" si="66"/>
        <v>0.76451151628186953</v>
      </c>
      <c r="AK61" s="10">
        <f t="shared" ref="AK61:BD61" si="67">+AK60*28.3495</f>
        <v>0.56034179612300739</v>
      </c>
      <c r="AL61" s="10">
        <f t="shared" si="67"/>
        <v>0.90096364517909466</v>
      </c>
      <c r="AM61" s="10">
        <f t="shared" si="67"/>
        <v>0.94199016646437483</v>
      </c>
      <c r="AN61" s="10">
        <f t="shared" si="67"/>
        <v>1.0646956768709503</v>
      </c>
      <c r="AO61" s="10">
        <f t="shared" si="67"/>
        <v>1.1481604395334064</v>
      </c>
      <c r="AP61" s="10">
        <f t="shared" si="67"/>
        <v>1.1414258624544713</v>
      </c>
      <c r="AQ61" s="10">
        <f t="shared" si="67"/>
        <v>1.2315839662877266</v>
      </c>
      <c r="AR61" s="10">
        <f t="shared" si="67"/>
        <v>1.2491143696658888</v>
      </c>
      <c r="AS61" s="10">
        <f t="shared" si="67"/>
        <v>1.243663328655753</v>
      </c>
      <c r="AT61" s="10">
        <f t="shared" si="67"/>
        <v>1.1956401489771031</v>
      </c>
      <c r="AU61" s="10">
        <f t="shared" si="67"/>
        <v>1.2261003256835288</v>
      </c>
      <c r="AV61" s="10">
        <f t="shared" si="67"/>
        <v>1.4144344217100944</v>
      </c>
      <c r="AW61" s="10">
        <f t="shared" si="67"/>
        <v>1.4647393857546624</v>
      </c>
      <c r="AX61" s="10">
        <f t="shared" si="67"/>
        <v>1.4401838267367959</v>
      </c>
      <c r="AY61" s="10">
        <f t="shared" si="67"/>
        <v>1.6601352536035567</v>
      </c>
      <c r="AZ61" s="10">
        <f t="shared" si="67"/>
        <v>1.7909744972205865</v>
      </c>
      <c r="BA61" s="10">
        <f t="shared" si="67"/>
        <v>1.936639955128187</v>
      </c>
      <c r="BB61" s="10">
        <f t="shared" si="67"/>
        <v>1.9589759984332424</v>
      </c>
      <c r="BC61" s="10">
        <f t="shared" si="67"/>
        <v>2.0403511269764443</v>
      </c>
      <c r="BD61" s="10">
        <f t="shared" si="67"/>
        <v>2.2224330912367343</v>
      </c>
    </row>
    <row r="62" spans="1:56" x14ac:dyDescent="0.3">
      <c r="A62" s="15"/>
      <c r="B62" s="16"/>
      <c r="C62" s="18" t="s">
        <v>6</v>
      </c>
      <c r="D62" s="18"/>
      <c r="E62" s="8">
        <v>20</v>
      </c>
      <c r="F62" s="8">
        <v>20</v>
      </c>
      <c r="G62" s="8">
        <v>20</v>
      </c>
      <c r="H62" s="8">
        <v>20</v>
      </c>
      <c r="I62" s="8">
        <v>20</v>
      </c>
      <c r="J62" s="8">
        <v>20</v>
      </c>
      <c r="K62" s="8">
        <v>20</v>
      </c>
      <c r="L62" s="8">
        <v>20</v>
      </c>
      <c r="M62" s="8">
        <v>20</v>
      </c>
      <c r="N62" s="8">
        <v>20</v>
      </c>
      <c r="O62" s="8">
        <v>20</v>
      </c>
      <c r="P62" s="8">
        <v>20</v>
      </c>
      <c r="Q62" s="8">
        <v>20</v>
      </c>
      <c r="R62" s="8">
        <v>20</v>
      </c>
      <c r="S62" s="8">
        <v>20</v>
      </c>
      <c r="T62" s="8">
        <v>20</v>
      </c>
      <c r="U62" s="8">
        <v>20</v>
      </c>
      <c r="V62" s="8">
        <v>20</v>
      </c>
      <c r="W62" s="8">
        <v>20</v>
      </c>
      <c r="X62" s="8">
        <v>20</v>
      </c>
      <c r="Y62" s="8">
        <v>20</v>
      </c>
      <c r="Z62" s="8">
        <v>20</v>
      </c>
      <c r="AA62" s="8">
        <v>20</v>
      </c>
      <c r="AB62" s="8">
        <v>20</v>
      </c>
      <c r="AC62" s="8">
        <v>20</v>
      </c>
      <c r="AD62" s="8">
        <v>20</v>
      </c>
      <c r="AE62" s="8">
        <v>20</v>
      </c>
      <c r="AF62" s="8">
        <v>20</v>
      </c>
      <c r="AG62" s="8">
        <v>20</v>
      </c>
      <c r="AH62" s="8">
        <v>20</v>
      </c>
      <c r="AI62" s="8">
        <v>20</v>
      </c>
      <c r="AJ62" s="8">
        <v>20</v>
      </c>
      <c r="AK62" s="8">
        <v>20</v>
      </c>
      <c r="AL62" s="8">
        <v>20</v>
      </c>
      <c r="AM62" s="8">
        <v>20</v>
      </c>
      <c r="AN62" s="8">
        <v>20</v>
      </c>
      <c r="AO62" s="8">
        <v>20</v>
      </c>
      <c r="AP62" s="8">
        <v>20</v>
      </c>
      <c r="AQ62" s="8">
        <v>20</v>
      </c>
      <c r="AR62" s="8">
        <v>20</v>
      </c>
      <c r="AS62" s="8">
        <v>20</v>
      </c>
      <c r="AT62" s="8">
        <v>20</v>
      </c>
      <c r="AU62" s="8">
        <v>20</v>
      </c>
      <c r="AV62" s="8">
        <v>20</v>
      </c>
      <c r="AW62" s="8">
        <v>20</v>
      </c>
      <c r="AX62" s="8">
        <v>20</v>
      </c>
      <c r="AY62" s="8">
        <v>20</v>
      </c>
      <c r="AZ62" s="8">
        <v>20</v>
      </c>
      <c r="BA62" s="8">
        <v>20</v>
      </c>
      <c r="BB62" s="8">
        <v>20</v>
      </c>
      <c r="BC62" s="8">
        <v>20</v>
      </c>
      <c r="BD62" s="8">
        <v>20</v>
      </c>
    </row>
    <row r="63" spans="1:56" x14ac:dyDescent="0.3">
      <c r="A63" s="15"/>
      <c r="B63" s="16"/>
      <c r="C63" s="18" t="s">
        <v>7</v>
      </c>
      <c r="D63" s="18"/>
      <c r="E63" s="8">
        <v>67</v>
      </c>
      <c r="F63" s="8">
        <v>67</v>
      </c>
      <c r="G63" s="8">
        <v>67</v>
      </c>
      <c r="H63" s="8">
        <v>67</v>
      </c>
      <c r="I63" s="8">
        <v>67</v>
      </c>
      <c r="J63" s="8">
        <v>67</v>
      </c>
      <c r="K63" s="8">
        <v>67</v>
      </c>
      <c r="L63" s="8">
        <v>67</v>
      </c>
      <c r="M63" s="8">
        <v>67</v>
      </c>
      <c r="N63" s="8">
        <v>67</v>
      </c>
      <c r="O63" s="8">
        <v>67</v>
      </c>
      <c r="P63" s="8">
        <v>67</v>
      </c>
      <c r="Q63" s="8">
        <v>67</v>
      </c>
      <c r="R63" s="8">
        <v>67</v>
      </c>
      <c r="S63" s="8">
        <v>67</v>
      </c>
      <c r="T63" s="8">
        <v>67</v>
      </c>
      <c r="U63" s="8">
        <v>67</v>
      </c>
      <c r="V63" s="8">
        <v>67</v>
      </c>
      <c r="W63" s="8">
        <v>67</v>
      </c>
      <c r="X63" s="8">
        <v>67</v>
      </c>
      <c r="Y63" s="8">
        <v>67</v>
      </c>
      <c r="Z63" s="8">
        <v>67</v>
      </c>
      <c r="AA63" s="8">
        <v>67</v>
      </c>
      <c r="AB63" s="8">
        <v>67</v>
      </c>
      <c r="AC63" s="8">
        <v>67</v>
      </c>
      <c r="AD63" s="8">
        <v>67</v>
      </c>
      <c r="AE63" s="8">
        <v>67</v>
      </c>
      <c r="AF63" s="8">
        <v>67</v>
      </c>
      <c r="AG63" s="8">
        <v>67</v>
      </c>
      <c r="AH63" s="8">
        <v>67</v>
      </c>
      <c r="AI63" s="8">
        <v>67</v>
      </c>
      <c r="AJ63" s="8">
        <v>67</v>
      </c>
      <c r="AK63" s="8">
        <v>67</v>
      </c>
      <c r="AL63" s="8">
        <v>67</v>
      </c>
      <c r="AM63" s="8">
        <v>67</v>
      </c>
      <c r="AN63" s="8">
        <v>67</v>
      </c>
      <c r="AO63" s="8">
        <v>67</v>
      </c>
      <c r="AP63" s="8">
        <v>67</v>
      </c>
      <c r="AQ63" s="8">
        <v>67</v>
      </c>
      <c r="AR63" s="8">
        <v>67</v>
      </c>
      <c r="AS63" s="8">
        <v>67</v>
      </c>
      <c r="AT63" s="8">
        <v>67</v>
      </c>
      <c r="AU63" s="8">
        <v>67</v>
      </c>
      <c r="AV63" s="8">
        <v>67</v>
      </c>
      <c r="AW63" s="8">
        <v>67</v>
      </c>
      <c r="AX63" s="8">
        <v>67</v>
      </c>
      <c r="AY63" s="8">
        <v>67</v>
      </c>
      <c r="AZ63" s="8">
        <v>67</v>
      </c>
      <c r="BA63" s="8">
        <v>67</v>
      </c>
      <c r="BB63" s="8">
        <v>67</v>
      </c>
      <c r="BC63" s="8">
        <v>67</v>
      </c>
      <c r="BD63" s="8">
        <v>67</v>
      </c>
    </row>
    <row r="64" spans="1:56" x14ac:dyDescent="0.3">
      <c r="A64" s="15"/>
      <c r="B64" s="16"/>
      <c r="C64" s="19" t="s">
        <v>8</v>
      </c>
      <c r="D64" s="19"/>
      <c r="E64" s="7">
        <f t="shared" ref="E64:AJ64" si="68">+E65*E62</f>
        <v>2.6542796012447124E-2</v>
      </c>
      <c r="F64" s="7">
        <f t="shared" si="68"/>
        <v>2.5543840137762473E-2</v>
      </c>
      <c r="G64" s="7">
        <f t="shared" si="68"/>
        <v>3.1864388350202624E-2</v>
      </c>
      <c r="H64" s="7">
        <f t="shared" si="68"/>
        <v>3.234446839542162E-2</v>
      </c>
      <c r="I64" s="7">
        <f t="shared" si="68"/>
        <v>3.0335646405988074E-2</v>
      </c>
      <c r="J64" s="7">
        <f t="shared" si="68"/>
        <v>3.316492657790103E-2</v>
      </c>
      <c r="K64" s="7">
        <f t="shared" si="68"/>
        <v>3.7384940401722758E-2</v>
      </c>
      <c r="L64" s="7">
        <f t="shared" si="68"/>
        <v>3.5642604750478764E-2</v>
      </c>
      <c r="M64" s="7">
        <f t="shared" si="68"/>
        <v>3.3419933840674126E-2</v>
      </c>
      <c r="N64" s="7">
        <f t="shared" si="68"/>
        <v>4.1152099972599041E-2</v>
      </c>
      <c r="O64" s="7">
        <f t="shared" si="68"/>
        <v>5.4545123548045873E-2</v>
      </c>
      <c r="P64" s="7">
        <f t="shared" si="68"/>
        <v>6.3693928607433017E-2</v>
      </c>
      <c r="Q64" s="7">
        <f t="shared" si="68"/>
        <v>5.8264033704630708E-2</v>
      </c>
      <c r="R64" s="7">
        <f t="shared" si="68"/>
        <v>7.8364398369977828E-2</v>
      </c>
      <c r="S64" s="7">
        <f t="shared" si="68"/>
        <v>6.8782509344953224E-2</v>
      </c>
      <c r="T64" s="7">
        <f t="shared" si="68"/>
        <v>8.4624093671377548E-2</v>
      </c>
      <c r="U64" s="7">
        <f t="shared" si="68"/>
        <v>8.8239083971710791E-2</v>
      </c>
      <c r="V64" s="7">
        <f t="shared" si="68"/>
        <v>7.7071349722820898E-2</v>
      </c>
      <c r="W64" s="7">
        <f t="shared" si="68"/>
        <v>8.4731021373007448E-2</v>
      </c>
      <c r="X64" s="7">
        <f t="shared" si="68"/>
        <v>0.10523329073270053</v>
      </c>
      <c r="Y64" s="7">
        <f t="shared" si="68"/>
        <v>0.10039369811105696</v>
      </c>
      <c r="Z64" s="7">
        <f t="shared" si="68"/>
        <v>0.11447641960194958</v>
      </c>
      <c r="AA64" s="7">
        <f t="shared" si="68"/>
        <v>0.15549482890538791</v>
      </c>
      <c r="AB64" s="7">
        <f t="shared" si="68"/>
        <v>0.14477207091615396</v>
      </c>
      <c r="AC64" s="7">
        <f t="shared" si="68"/>
        <v>0.14744936883792717</v>
      </c>
      <c r="AD64" s="7">
        <f t="shared" si="68"/>
        <v>0.17983049245177715</v>
      </c>
      <c r="AE64" s="7">
        <f t="shared" si="68"/>
        <v>0.17332584133101223</v>
      </c>
      <c r="AF64" s="7">
        <f t="shared" si="68"/>
        <v>0.17452468997450621</v>
      </c>
      <c r="AG64" s="7">
        <f t="shared" si="68"/>
        <v>0.21279427991007946</v>
      </c>
      <c r="AH64" s="7">
        <f t="shared" si="68"/>
        <v>0.20244446843706548</v>
      </c>
      <c r="AI64" s="7">
        <f t="shared" si="68"/>
        <v>0.21188701168119109</v>
      </c>
      <c r="AJ64" s="7">
        <f t="shared" si="68"/>
        <v>0.22821239291996104</v>
      </c>
      <c r="AK64" s="7">
        <f t="shared" ref="AK64:BD64" si="69">+AK65*AK62</f>
        <v>0.16726620779791262</v>
      </c>
      <c r="AL64" s="7">
        <f t="shared" si="69"/>
        <v>0.26894437169525215</v>
      </c>
      <c r="AM64" s="7">
        <f t="shared" si="69"/>
        <v>0.28119109446697754</v>
      </c>
      <c r="AN64" s="7">
        <f t="shared" si="69"/>
        <v>0.31781960503610457</v>
      </c>
      <c r="AO64" s="7">
        <f t="shared" si="69"/>
        <v>0.34273445956221088</v>
      </c>
      <c r="AP64" s="7">
        <f t="shared" si="69"/>
        <v>0.34072413804611079</v>
      </c>
      <c r="AQ64" s="7">
        <f t="shared" si="69"/>
        <v>0.3676370048620079</v>
      </c>
      <c r="AR64" s="7">
        <f t="shared" si="69"/>
        <v>0.37286996109429515</v>
      </c>
      <c r="AS64" s="7">
        <f t="shared" si="69"/>
        <v>0.37124278467335908</v>
      </c>
      <c r="AT64" s="7">
        <f t="shared" si="69"/>
        <v>0.35690750715734421</v>
      </c>
      <c r="AU64" s="7">
        <f t="shared" si="69"/>
        <v>0.36600009721896376</v>
      </c>
      <c r="AV64" s="7">
        <f t="shared" si="69"/>
        <v>0.42221923036122216</v>
      </c>
      <c r="AW64" s="7">
        <f t="shared" si="69"/>
        <v>0.4372356375387052</v>
      </c>
      <c r="AX64" s="7">
        <f t="shared" si="69"/>
        <v>0.42990561992143161</v>
      </c>
      <c r="AY64" s="7">
        <f t="shared" si="69"/>
        <v>0.4955627622697184</v>
      </c>
      <c r="AZ64" s="7">
        <f t="shared" si="69"/>
        <v>0.53461925290166767</v>
      </c>
      <c r="BA64" s="7">
        <f t="shared" si="69"/>
        <v>0.57810147914274235</v>
      </c>
      <c r="BB64" s="7">
        <f t="shared" si="69"/>
        <v>0.58476895475619173</v>
      </c>
      <c r="BC64" s="7">
        <f t="shared" si="69"/>
        <v>0.60906003790341623</v>
      </c>
      <c r="BD64" s="7">
        <f t="shared" si="69"/>
        <v>0.66341286305574165</v>
      </c>
    </row>
    <row r="65" spans="1:56" x14ac:dyDescent="0.3">
      <c r="A65" s="15"/>
      <c r="B65" s="16"/>
      <c r="C65" s="19" t="s">
        <v>9</v>
      </c>
      <c r="D65" s="19"/>
      <c r="E65" s="10">
        <f t="shared" ref="E65:AJ65" si="70">+E61/E63</f>
        <v>1.3271398006223561E-3</v>
      </c>
      <c r="F65" s="10">
        <f t="shared" si="70"/>
        <v>1.2771920068881237E-3</v>
      </c>
      <c r="G65" s="10">
        <f t="shared" si="70"/>
        <v>1.5932194175101312E-3</v>
      </c>
      <c r="H65" s="10">
        <f t="shared" si="70"/>
        <v>1.6172234197710811E-3</v>
      </c>
      <c r="I65" s="10">
        <f t="shared" si="70"/>
        <v>1.5167823202994037E-3</v>
      </c>
      <c r="J65" s="10">
        <f t="shared" si="70"/>
        <v>1.6582463288950515E-3</v>
      </c>
      <c r="K65" s="10">
        <f t="shared" si="70"/>
        <v>1.8692470200861377E-3</v>
      </c>
      <c r="L65" s="10">
        <f t="shared" si="70"/>
        <v>1.7821302375239383E-3</v>
      </c>
      <c r="M65" s="10">
        <f t="shared" si="70"/>
        <v>1.6709966920337065E-3</v>
      </c>
      <c r="N65" s="10">
        <f t="shared" si="70"/>
        <v>2.0576049986299519E-3</v>
      </c>
      <c r="O65" s="10">
        <f t="shared" si="70"/>
        <v>2.7272561774022938E-3</v>
      </c>
      <c r="P65" s="10">
        <f t="shared" si="70"/>
        <v>3.184696430371651E-3</v>
      </c>
      <c r="Q65" s="10">
        <f t="shared" si="70"/>
        <v>2.9132016852315354E-3</v>
      </c>
      <c r="R65" s="10">
        <f t="shared" si="70"/>
        <v>3.9182199184988912E-3</v>
      </c>
      <c r="S65" s="10">
        <f t="shared" si="70"/>
        <v>3.439125467247661E-3</v>
      </c>
      <c r="T65" s="10">
        <f t="shared" si="70"/>
        <v>4.2312046835688774E-3</v>
      </c>
      <c r="U65" s="10">
        <f t="shared" si="70"/>
        <v>4.4119541985855396E-3</v>
      </c>
      <c r="V65" s="10">
        <f t="shared" si="70"/>
        <v>3.853567486141045E-3</v>
      </c>
      <c r="W65" s="10">
        <f t="shared" si="70"/>
        <v>4.2365510686503726E-3</v>
      </c>
      <c r="X65" s="10">
        <f t="shared" si="70"/>
        <v>5.2616645366350264E-3</v>
      </c>
      <c r="Y65" s="10">
        <f t="shared" si="70"/>
        <v>5.0196849055528479E-3</v>
      </c>
      <c r="Z65" s="10">
        <f t="shared" si="70"/>
        <v>5.723820980097479E-3</v>
      </c>
      <c r="AA65" s="10">
        <f t="shared" si="70"/>
        <v>7.774741445269396E-3</v>
      </c>
      <c r="AB65" s="10">
        <f t="shared" si="70"/>
        <v>7.2386035458076982E-3</v>
      </c>
      <c r="AC65" s="10">
        <f t="shared" si="70"/>
        <v>7.372468441896359E-3</v>
      </c>
      <c r="AD65" s="10">
        <f t="shared" si="70"/>
        <v>8.9915246225888579E-3</v>
      </c>
      <c r="AE65" s="10">
        <f t="shared" si="70"/>
        <v>8.6662920665506113E-3</v>
      </c>
      <c r="AF65" s="10">
        <f t="shared" si="70"/>
        <v>8.7262344987253104E-3</v>
      </c>
      <c r="AG65" s="10">
        <f t="shared" si="70"/>
        <v>1.0639713995503973E-2</v>
      </c>
      <c r="AH65" s="10">
        <f t="shared" si="70"/>
        <v>1.0122223421853274E-2</v>
      </c>
      <c r="AI65" s="10">
        <f t="shared" si="70"/>
        <v>1.0594350584059555E-2</v>
      </c>
      <c r="AJ65" s="10">
        <f t="shared" si="70"/>
        <v>1.1410619645998052E-2</v>
      </c>
      <c r="AK65" s="10">
        <f t="shared" ref="AK65:BD65" si="71">+AK61/AK63</f>
        <v>8.3633103898956319E-3</v>
      </c>
      <c r="AL65" s="10">
        <f t="shared" si="71"/>
        <v>1.3447218584762607E-2</v>
      </c>
      <c r="AM65" s="10">
        <f t="shared" si="71"/>
        <v>1.4059554723348877E-2</v>
      </c>
      <c r="AN65" s="10">
        <f t="shared" si="71"/>
        <v>1.5890980251805228E-2</v>
      </c>
      <c r="AO65" s="10">
        <f t="shared" si="71"/>
        <v>1.7136722978110544E-2</v>
      </c>
      <c r="AP65" s="10">
        <f t="shared" si="71"/>
        <v>1.7036206902305541E-2</v>
      </c>
      <c r="AQ65" s="10">
        <f t="shared" si="71"/>
        <v>1.8381850243100396E-2</v>
      </c>
      <c r="AR65" s="10">
        <f t="shared" si="71"/>
        <v>1.8643498054714758E-2</v>
      </c>
      <c r="AS65" s="10">
        <f t="shared" si="71"/>
        <v>1.8562139233667955E-2</v>
      </c>
      <c r="AT65" s="10">
        <f t="shared" si="71"/>
        <v>1.7845375357867212E-2</v>
      </c>
      <c r="AU65" s="10">
        <f t="shared" si="71"/>
        <v>1.8300004860948189E-2</v>
      </c>
      <c r="AV65" s="10">
        <f t="shared" si="71"/>
        <v>2.1110961518061109E-2</v>
      </c>
      <c r="AW65" s="10">
        <f t="shared" si="71"/>
        <v>2.1861781876935261E-2</v>
      </c>
      <c r="AX65" s="10">
        <f t="shared" si="71"/>
        <v>2.1495280996071581E-2</v>
      </c>
      <c r="AY65" s="10">
        <f t="shared" si="71"/>
        <v>2.477813811348592E-2</v>
      </c>
      <c r="AZ65" s="10">
        <f t="shared" si="71"/>
        <v>2.6730962645083383E-2</v>
      </c>
      <c r="BA65" s="10">
        <f t="shared" si="71"/>
        <v>2.8905073957137119E-2</v>
      </c>
      <c r="BB65" s="10">
        <f t="shared" si="71"/>
        <v>2.9238447737809588E-2</v>
      </c>
      <c r="BC65" s="10">
        <f t="shared" si="71"/>
        <v>3.0453001895170809E-2</v>
      </c>
      <c r="BD65" s="10">
        <f t="shared" si="71"/>
        <v>3.3170643152787081E-2</v>
      </c>
    </row>
    <row r="66" spans="1:56" x14ac:dyDescent="0.3">
      <c r="A66" s="15">
        <v>5</v>
      </c>
      <c r="B66" s="16" t="s">
        <v>22</v>
      </c>
      <c r="C66" s="17" t="s">
        <v>11</v>
      </c>
      <c r="D66" s="17"/>
      <c r="E66" s="7">
        <v>8.2154732179211098</v>
      </c>
      <c r="F66" s="7">
        <v>8.5489717435316255</v>
      </c>
      <c r="G66" s="7">
        <v>8.5647075154247858</v>
      </c>
      <c r="H66" s="7">
        <v>8.5694717633955033</v>
      </c>
      <c r="I66" s="7">
        <v>8.2104568594668734</v>
      </c>
      <c r="J66" s="7">
        <v>8.3578683391413993</v>
      </c>
      <c r="K66" s="7">
        <v>9.2609917317303481</v>
      </c>
      <c r="L66" s="7">
        <v>7.7269948307091463</v>
      </c>
      <c r="M66" s="7">
        <v>8.3450200246526745</v>
      </c>
      <c r="N66" s="7">
        <v>7.2921358854666867</v>
      </c>
      <c r="O66" s="7">
        <v>7.2972210323646172</v>
      </c>
      <c r="P66" s="7">
        <v>6.6492921633462494</v>
      </c>
      <c r="Q66" s="7">
        <v>7.1991806434587744</v>
      </c>
      <c r="R66" s="7">
        <v>7.834216233359907</v>
      </c>
      <c r="S66" s="7">
        <v>5.9790513414193764</v>
      </c>
      <c r="T66" s="7">
        <v>5.5053144002560348</v>
      </c>
      <c r="U66" s="7">
        <v>6.1325457565160795</v>
      </c>
      <c r="V66" s="7">
        <v>6.3454116070542304</v>
      </c>
      <c r="W66" s="7">
        <v>6.6882544132534916</v>
      </c>
      <c r="X66" s="7">
        <v>6.6039906751575801</v>
      </c>
      <c r="Y66" s="7">
        <v>4.5915048319184111</v>
      </c>
      <c r="Z66" s="7">
        <v>5.8577738607084875</v>
      </c>
      <c r="AA66" s="7">
        <v>5.9197065991677587</v>
      </c>
      <c r="AB66" s="7">
        <v>6.1923851568932928</v>
      </c>
      <c r="AC66" s="7">
        <v>6.0675246927485222</v>
      </c>
      <c r="AD66" s="7">
        <v>5.9942500113188757</v>
      </c>
      <c r="AE66" s="7">
        <v>5.8420069289318324</v>
      </c>
      <c r="AF66" s="7">
        <v>6.1752579599056574</v>
      </c>
      <c r="AG66" s="7">
        <v>5.9305491832528592</v>
      </c>
      <c r="AH66" s="7">
        <v>5.745131214226574</v>
      </c>
      <c r="AI66" s="7">
        <v>5.0873487415295262</v>
      </c>
      <c r="AJ66" s="7">
        <v>4.8458463757740073</v>
      </c>
      <c r="AK66" s="7">
        <v>4.6279820376797369</v>
      </c>
      <c r="AL66" s="7">
        <v>4.0984421370251782</v>
      </c>
      <c r="AM66" s="7">
        <v>4.140898692157406</v>
      </c>
      <c r="AN66" s="7">
        <v>2.6492955358846291</v>
      </c>
      <c r="AO66" s="7">
        <v>2.3069424966000871</v>
      </c>
      <c r="AP66" s="7">
        <v>2.8369170064041458</v>
      </c>
      <c r="AQ66" s="7">
        <v>3.1561000234891208</v>
      </c>
      <c r="AR66" s="7">
        <v>2.7952344601084333</v>
      </c>
      <c r="AS66" s="7">
        <v>2.7634373911548589</v>
      </c>
      <c r="AT66" s="7">
        <v>2.7136819150527671</v>
      </c>
      <c r="AU66" s="7">
        <v>2.3714291849410434</v>
      </c>
      <c r="AV66" s="7">
        <v>2.6370490234834469</v>
      </c>
      <c r="AW66" s="7">
        <v>2.4001959519576275</v>
      </c>
      <c r="AX66" s="7">
        <v>2.236139302926325</v>
      </c>
      <c r="AY66" s="7">
        <v>1.9735164488021439</v>
      </c>
      <c r="AZ66" s="7">
        <v>1.9156973886503321</v>
      </c>
      <c r="BA66" s="7">
        <v>1.5572944620069</v>
      </c>
      <c r="BB66" s="7">
        <v>1.4332102064009518</v>
      </c>
      <c r="BC66" s="7">
        <v>1.6788474262561448</v>
      </c>
      <c r="BD66" s="7">
        <v>1.4700135517250779</v>
      </c>
    </row>
    <row r="67" spans="1:56" x14ac:dyDescent="0.3">
      <c r="A67" s="15"/>
      <c r="B67" s="16"/>
      <c r="C67" s="17" t="s">
        <v>13</v>
      </c>
      <c r="D67" s="17"/>
      <c r="E67" s="8">
        <v>3</v>
      </c>
      <c r="F67" s="8">
        <v>3</v>
      </c>
      <c r="G67" s="8">
        <v>3</v>
      </c>
      <c r="H67" s="8">
        <v>3</v>
      </c>
      <c r="I67" s="8">
        <v>3</v>
      </c>
      <c r="J67" s="8">
        <v>3</v>
      </c>
      <c r="K67" s="8">
        <v>3</v>
      </c>
      <c r="L67" s="8">
        <v>3</v>
      </c>
      <c r="M67" s="8">
        <v>3</v>
      </c>
      <c r="N67" s="8">
        <v>3</v>
      </c>
      <c r="O67" s="8">
        <v>3</v>
      </c>
      <c r="P67" s="8">
        <v>3</v>
      </c>
      <c r="Q67" s="8">
        <v>3</v>
      </c>
      <c r="R67" s="8">
        <v>3</v>
      </c>
      <c r="S67" s="8">
        <v>3</v>
      </c>
      <c r="T67" s="8">
        <v>3</v>
      </c>
      <c r="U67" s="8">
        <v>3</v>
      </c>
      <c r="V67" s="8">
        <v>3</v>
      </c>
      <c r="W67" s="8">
        <v>3</v>
      </c>
      <c r="X67" s="8">
        <v>3</v>
      </c>
      <c r="Y67" s="8">
        <v>3</v>
      </c>
      <c r="Z67" s="8">
        <v>3</v>
      </c>
      <c r="AA67" s="8">
        <v>3</v>
      </c>
      <c r="AB67" s="8">
        <v>3</v>
      </c>
      <c r="AC67" s="8">
        <v>3</v>
      </c>
      <c r="AD67" s="8">
        <v>3</v>
      </c>
      <c r="AE67" s="8">
        <v>3</v>
      </c>
      <c r="AF67" s="8">
        <v>3</v>
      </c>
      <c r="AG67" s="8">
        <v>3</v>
      </c>
      <c r="AH67" s="8">
        <v>3</v>
      </c>
      <c r="AI67" s="8">
        <v>3</v>
      </c>
      <c r="AJ67" s="8">
        <v>3</v>
      </c>
      <c r="AK67" s="8">
        <v>3</v>
      </c>
      <c r="AL67" s="8">
        <v>3</v>
      </c>
      <c r="AM67" s="8">
        <v>3</v>
      </c>
      <c r="AN67" s="8">
        <v>3</v>
      </c>
      <c r="AO67" s="8">
        <v>3</v>
      </c>
      <c r="AP67" s="8">
        <v>3</v>
      </c>
      <c r="AQ67" s="8">
        <v>3</v>
      </c>
      <c r="AR67" s="8">
        <v>3</v>
      </c>
      <c r="AS67" s="8">
        <v>3</v>
      </c>
      <c r="AT67" s="8">
        <v>3</v>
      </c>
      <c r="AU67" s="8">
        <v>3</v>
      </c>
      <c r="AV67" s="8">
        <v>3</v>
      </c>
      <c r="AW67" s="8">
        <v>3</v>
      </c>
      <c r="AX67" s="8">
        <v>3</v>
      </c>
      <c r="AY67" s="8">
        <v>3</v>
      </c>
      <c r="AZ67" s="8">
        <v>3</v>
      </c>
      <c r="BA67" s="8">
        <v>3</v>
      </c>
      <c r="BB67" s="8">
        <v>3</v>
      </c>
      <c r="BC67" s="8">
        <v>3</v>
      </c>
      <c r="BD67" s="8">
        <v>3</v>
      </c>
    </row>
    <row r="68" spans="1:56" x14ac:dyDescent="0.3">
      <c r="A68" s="15"/>
      <c r="B68" s="16"/>
      <c r="C68" s="17" t="s">
        <v>2</v>
      </c>
      <c r="D68" s="17"/>
      <c r="E68" s="7">
        <f t="shared" ref="E68:AJ68" si="72">+E66-E66*(E67/100)</f>
        <v>7.9690090213834761</v>
      </c>
      <c r="F68" s="7">
        <f t="shared" si="72"/>
        <v>8.2925025912256771</v>
      </c>
      <c r="G68" s="7">
        <f t="shared" si="72"/>
        <v>8.3077662899620428</v>
      </c>
      <c r="H68" s="7">
        <f t="shared" si="72"/>
        <v>8.3123876104936389</v>
      </c>
      <c r="I68" s="7">
        <f t="shared" si="72"/>
        <v>7.9641431536828673</v>
      </c>
      <c r="J68" s="7">
        <f t="shared" si="72"/>
        <v>8.1071322889671578</v>
      </c>
      <c r="K68" s="7">
        <f t="shared" si="72"/>
        <v>8.983161979778437</v>
      </c>
      <c r="L68" s="7">
        <f t="shared" si="72"/>
        <v>7.4951849857878718</v>
      </c>
      <c r="M68" s="7">
        <f t="shared" si="72"/>
        <v>8.0946694239130945</v>
      </c>
      <c r="N68" s="7">
        <f t="shared" si="72"/>
        <v>7.073371808902686</v>
      </c>
      <c r="O68" s="7">
        <f t="shared" si="72"/>
        <v>7.0783044013936784</v>
      </c>
      <c r="P68" s="7">
        <f t="shared" si="72"/>
        <v>6.4498133984458619</v>
      </c>
      <c r="Q68" s="7">
        <f t="shared" si="72"/>
        <v>6.9832052241550109</v>
      </c>
      <c r="R68" s="7">
        <f t="shared" si="72"/>
        <v>7.5991897463591096</v>
      </c>
      <c r="S68" s="7">
        <f t="shared" si="72"/>
        <v>5.7996798011767954</v>
      </c>
      <c r="T68" s="7">
        <f t="shared" si="72"/>
        <v>5.3401549682483536</v>
      </c>
      <c r="U68" s="7">
        <f t="shared" si="72"/>
        <v>5.9485693838205975</v>
      </c>
      <c r="V68" s="7">
        <f t="shared" si="72"/>
        <v>6.1550492588426033</v>
      </c>
      <c r="W68" s="7">
        <f t="shared" si="72"/>
        <v>6.487606780855887</v>
      </c>
      <c r="X68" s="7">
        <f t="shared" si="72"/>
        <v>6.405870954902853</v>
      </c>
      <c r="Y68" s="7">
        <f t="shared" si="72"/>
        <v>4.4537596869608587</v>
      </c>
      <c r="Z68" s="7">
        <f t="shared" si="72"/>
        <v>5.6820406448872331</v>
      </c>
      <c r="AA68" s="7">
        <f t="shared" si="72"/>
        <v>5.7421154011927262</v>
      </c>
      <c r="AB68" s="7">
        <f t="shared" si="72"/>
        <v>6.0066136021864942</v>
      </c>
      <c r="AC68" s="7">
        <f t="shared" si="72"/>
        <v>5.885498951966067</v>
      </c>
      <c r="AD68" s="7">
        <f t="shared" si="72"/>
        <v>5.8144225109793091</v>
      </c>
      <c r="AE68" s="7">
        <f t="shared" si="72"/>
        <v>5.6667467210638778</v>
      </c>
      <c r="AF68" s="7">
        <f t="shared" si="72"/>
        <v>5.9900002211084873</v>
      </c>
      <c r="AG68" s="7">
        <f t="shared" si="72"/>
        <v>5.7526327077552732</v>
      </c>
      <c r="AH68" s="7">
        <f t="shared" si="72"/>
        <v>5.5727772777997764</v>
      </c>
      <c r="AI68" s="7">
        <f t="shared" si="72"/>
        <v>4.9347282792836404</v>
      </c>
      <c r="AJ68" s="7">
        <f t="shared" si="72"/>
        <v>4.7004709845007868</v>
      </c>
      <c r="AK68" s="7">
        <f t="shared" ref="AK68:BD68" si="73">+AK66-AK66*(AK67/100)</f>
        <v>4.4891425765493445</v>
      </c>
      <c r="AL68" s="7">
        <f t="shared" si="73"/>
        <v>3.9754888729144229</v>
      </c>
      <c r="AM68" s="7">
        <f t="shared" si="73"/>
        <v>4.0166717313926839</v>
      </c>
      <c r="AN68" s="7">
        <f t="shared" si="73"/>
        <v>2.5698166698080902</v>
      </c>
      <c r="AO68" s="7">
        <f t="shared" si="73"/>
        <v>2.2377342217020844</v>
      </c>
      <c r="AP68" s="7">
        <f t="shared" si="73"/>
        <v>2.7518094962120214</v>
      </c>
      <c r="AQ68" s="7">
        <f t="shared" si="73"/>
        <v>3.0614170227844473</v>
      </c>
      <c r="AR68" s="7">
        <f t="shared" si="73"/>
        <v>2.7113774263051802</v>
      </c>
      <c r="AS68" s="7">
        <f t="shared" si="73"/>
        <v>2.680534269420213</v>
      </c>
      <c r="AT68" s="7">
        <f t="shared" si="73"/>
        <v>2.6322714576011843</v>
      </c>
      <c r="AU68" s="7">
        <f t="shared" si="73"/>
        <v>2.3002863093928121</v>
      </c>
      <c r="AV68" s="7">
        <f t="shared" si="73"/>
        <v>2.5579375527789434</v>
      </c>
      <c r="AW68" s="7">
        <f t="shared" si="73"/>
        <v>2.3281900733988987</v>
      </c>
      <c r="AX68" s="7">
        <f t="shared" si="73"/>
        <v>2.1690551238385352</v>
      </c>
      <c r="AY68" s="7">
        <f t="shared" si="73"/>
        <v>1.9143109553380797</v>
      </c>
      <c r="AZ68" s="7">
        <f t="shared" si="73"/>
        <v>1.8582264669908222</v>
      </c>
      <c r="BA68" s="7">
        <f t="shared" si="73"/>
        <v>1.5105756281466931</v>
      </c>
      <c r="BB68" s="7">
        <f t="shared" si="73"/>
        <v>1.3902139002089231</v>
      </c>
      <c r="BC68" s="7">
        <f t="shared" si="73"/>
        <v>1.6284820034684604</v>
      </c>
      <c r="BD68" s="7">
        <f t="shared" si="73"/>
        <v>1.4259131451733256</v>
      </c>
    </row>
    <row r="69" spans="1:56" x14ac:dyDescent="0.3">
      <c r="A69" s="15"/>
      <c r="B69" s="16"/>
      <c r="C69" s="17" t="s">
        <v>12</v>
      </c>
      <c r="D69" s="17"/>
      <c r="E69" s="8">
        <v>12.836730422519544</v>
      </c>
      <c r="F69" s="8">
        <v>12.836730422519544</v>
      </c>
      <c r="G69" s="8">
        <v>12.836730422519544</v>
      </c>
      <c r="H69" s="8">
        <v>12.836730422519544</v>
      </c>
      <c r="I69" s="8">
        <v>12.836730422519544</v>
      </c>
      <c r="J69" s="8">
        <v>12.836730422519544</v>
      </c>
      <c r="K69" s="8">
        <v>12.836730422519544</v>
      </c>
      <c r="L69" s="8">
        <v>12.836730422519544</v>
      </c>
      <c r="M69" s="8">
        <v>12.836730422519544</v>
      </c>
      <c r="N69" s="8">
        <v>12.836730422519544</v>
      </c>
      <c r="O69" s="8">
        <v>12.836730422519544</v>
      </c>
      <c r="P69" s="8">
        <v>12.836730422519544</v>
      </c>
      <c r="Q69" s="8">
        <v>12.836730422519544</v>
      </c>
      <c r="R69" s="8">
        <v>12.836730422519544</v>
      </c>
      <c r="S69" s="8">
        <v>12.836730422519544</v>
      </c>
      <c r="T69" s="8">
        <v>12.836730422519544</v>
      </c>
      <c r="U69" s="8">
        <v>12.836730422519544</v>
      </c>
      <c r="V69" s="8">
        <v>12.836730422519544</v>
      </c>
      <c r="W69" s="8">
        <v>12.836730422519544</v>
      </c>
      <c r="X69" s="8">
        <v>12.836730422519544</v>
      </c>
      <c r="Y69" s="8">
        <v>12.836730422519544</v>
      </c>
      <c r="Z69" s="8">
        <v>12.836730422519544</v>
      </c>
      <c r="AA69" s="8">
        <v>12.8367304225195</v>
      </c>
      <c r="AB69" s="8">
        <v>12.836730422519544</v>
      </c>
      <c r="AC69" s="8">
        <v>12.836730422519544</v>
      </c>
      <c r="AD69" s="8">
        <v>12.836730422519544</v>
      </c>
      <c r="AE69" s="8">
        <v>12.836730422519544</v>
      </c>
      <c r="AF69" s="8">
        <v>12.836730422519544</v>
      </c>
      <c r="AG69" s="8">
        <v>12.836730422519544</v>
      </c>
      <c r="AH69" s="8">
        <v>12.836730422519544</v>
      </c>
      <c r="AI69" s="8">
        <v>12.836730422519544</v>
      </c>
      <c r="AJ69" s="8">
        <v>12.836730422519544</v>
      </c>
      <c r="AK69" s="8">
        <v>12.8367304225195</v>
      </c>
      <c r="AL69" s="8">
        <v>12.836730422519544</v>
      </c>
      <c r="AM69" s="8">
        <v>12.836730422519544</v>
      </c>
      <c r="AN69" s="8">
        <v>12.836730422519544</v>
      </c>
      <c r="AO69" s="8">
        <v>12.836730422519544</v>
      </c>
      <c r="AP69" s="8">
        <v>14.031677786821684</v>
      </c>
      <c r="AQ69" s="8">
        <v>15.226625151123823</v>
      </c>
      <c r="AR69" s="8">
        <v>16.421572515425964</v>
      </c>
      <c r="AS69" s="8">
        <v>17.616519879728106</v>
      </c>
      <c r="AT69" s="8">
        <v>18.811467244030247</v>
      </c>
      <c r="AU69" s="8">
        <v>18.811467244030247</v>
      </c>
      <c r="AV69" s="8">
        <v>18.811467244030247</v>
      </c>
      <c r="AW69" s="8">
        <v>18.811467244030247</v>
      </c>
      <c r="AX69" s="8">
        <v>18.811467244030247</v>
      </c>
      <c r="AY69" s="8">
        <v>18.811467244030247</v>
      </c>
      <c r="AZ69" s="8">
        <v>18.811467244030247</v>
      </c>
      <c r="BA69" s="8">
        <v>18.811467244030201</v>
      </c>
      <c r="BB69" s="8">
        <v>18.811467244030201</v>
      </c>
      <c r="BC69" s="8">
        <v>18.811467244030201</v>
      </c>
      <c r="BD69" s="8">
        <v>18.811467244030201</v>
      </c>
    </row>
    <row r="70" spans="1:56" x14ac:dyDescent="0.3">
      <c r="A70" s="15"/>
      <c r="B70" s="16"/>
      <c r="C70" s="17" t="s">
        <v>3</v>
      </c>
      <c r="D70" s="17"/>
      <c r="E70" s="8">
        <f t="shared" ref="E70:AJ70" si="74">+(E68-E68*(E69)/100)</f>
        <v>6.9460488159622162</v>
      </c>
      <c r="F70" s="8">
        <f t="shared" si="74"/>
        <v>7.2280163883095891</v>
      </c>
      <c r="G70" s="8">
        <f t="shared" si="74"/>
        <v>7.241320727186662</v>
      </c>
      <c r="H70" s="8">
        <f t="shared" si="74"/>
        <v>7.2453488212596566</v>
      </c>
      <c r="I70" s="8">
        <f t="shared" si="74"/>
        <v>6.9418075665810512</v>
      </c>
      <c r="J70" s="8">
        <f t="shared" si="74"/>
        <v>7.0664415720354059</v>
      </c>
      <c r="K70" s="8">
        <f t="shared" si="74"/>
        <v>7.8300176930160097</v>
      </c>
      <c r="L70" s="8">
        <f t="shared" si="74"/>
        <v>6.5330482944931232</v>
      </c>
      <c r="M70" s="8">
        <f t="shared" si="74"/>
        <v>7.0555785313712551</v>
      </c>
      <c r="N70" s="8">
        <f t="shared" si="74"/>
        <v>6.1653821380113536</v>
      </c>
      <c r="O70" s="8">
        <f t="shared" si="74"/>
        <v>6.1696815469014368</v>
      </c>
      <c r="P70" s="8">
        <f t="shared" si="74"/>
        <v>5.6218682397318203</v>
      </c>
      <c r="Q70" s="8">
        <f t="shared" si="74"/>
        <v>6.0867899946789308</v>
      </c>
      <c r="R70" s="8">
        <f t="shared" si="74"/>
        <v>6.6237022443232441</v>
      </c>
      <c r="S70" s="8">
        <f t="shared" si="74"/>
        <v>5.0551905397304129</v>
      </c>
      <c r="T70" s="8">
        <f t="shared" si="74"/>
        <v>4.6546536708295285</v>
      </c>
      <c r="U70" s="8">
        <f t="shared" si="74"/>
        <v>5.1849675680230156</v>
      </c>
      <c r="V70" s="8">
        <f t="shared" si="74"/>
        <v>5.3649421781116908</v>
      </c>
      <c r="W70" s="8">
        <f t="shared" si="74"/>
        <v>5.6548101875243191</v>
      </c>
      <c r="X70" s="8">
        <f t="shared" si="74"/>
        <v>5.5835665692074947</v>
      </c>
      <c r="Y70" s="8">
        <f t="shared" si="74"/>
        <v>3.8820425622788428</v>
      </c>
      <c r="Z70" s="8">
        <f t="shared" si="74"/>
        <v>4.9526524048050682</v>
      </c>
      <c r="AA70" s="8">
        <f t="shared" si="74"/>
        <v>5.0050155265916416</v>
      </c>
      <c r="AB70" s="8">
        <f t="shared" si="74"/>
        <v>5.2355608065514234</v>
      </c>
      <c r="AC70" s="8">
        <f t="shared" si="74"/>
        <v>5.1299933174819703</v>
      </c>
      <c r="AD70" s="8">
        <f t="shared" si="74"/>
        <v>5.0680407676186032</v>
      </c>
      <c r="AE70" s="8">
        <f t="shared" si="74"/>
        <v>4.9393217207539424</v>
      </c>
      <c r="AF70" s="8">
        <f t="shared" si="74"/>
        <v>5.2210800404164663</v>
      </c>
      <c r="AG70" s="8">
        <f t="shared" si="74"/>
        <v>5.0141827548630422</v>
      </c>
      <c r="AH70" s="8">
        <f t="shared" si="74"/>
        <v>4.8574148816011959</v>
      </c>
      <c r="AI70" s="8">
        <f t="shared" si="74"/>
        <v>4.3012705129881619</v>
      </c>
      <c r="AJ70" s="8">
        <f t="shared" si="74"/>
        <v>4.0970841956316706</v>
      </c>
      <c r="AK70" s="8">
        <f t="shared" ref="AK70:BD70" si="75">+(AK68-AK68*(AK69)/100)</f>
        <v>3.9128834457151589</v>
      </c>
      <c r="AL70" s="8">
        <f t="shared" si="75"/>
        <v>3.465166083321138</v>
      </c>
      <c r="AM70" s="8">
        <f t="shared" si="75"/>
        <v>3.5010624092762566</v>
      </c>
      <c r="AN70" s="8">
        <f t="shared" si="75"/>
        <v>2.2399362315518565</v>
      </c>
      <c r="AO70" s="8">
        <f t="shared" si="75"/>
        <v>1.9504823120897219</v>
      </c>
      <c r="AP70" s="8">
        <f t="shared" si="75"/>
        <v>2.3656844543963897</v>
      </c>
      <c r="AQ70" s="8">
        <f t="shared" si="75"/>
        <v>2.5952665284123646</v>
      </c>
      <c r="AR70" s="8">
        <f t="shared" si="75"/>
        <v>2.2661266160775848</v>
      </c>
      <c r="AS70" s="8">
        <f t="shared" si="75"/>
        <v>2.2083174169648765</v>
      </c>
      <c r="AT70" s="8">
        <f t="shared" si="75"/>
        <v>2.1371025745805801</v>
      </c>
      <c r="AU70" s="8">
        <f t="shared" si="75"/>
        <v>1.8675687037824709</v>
      </c>
      <c r="AV70" s="8">
        <f t="shared" si="75"/>
        <v>2.0767519679151834</v>
      </c>
      <c r="AW70" s="8">
        <f t="shared" si="75"/>
        <v>1.8902233603627012</v>
      </c>
      <c r="AX70" s="8">
        <f t="shared" si="75"/>
        <v>1.7610240297126893</v>
      </c>
      <c r="AY70" s="8">
        <f t="shared" si="75"/>
        <v>1.5542009770257743</v>
      </c>
      <c r="AZ70" s="8">
        <f t="shared" si="75"/>
        <v>1.5086668038329432</v>
      </c>
      <c r="BA70" s="8">
        <f t="shared" si="75"/>
        <v>1.2264141886615745</v>
      </c>
      <c r="BB70" s="8">
        <f t="shared" si="75"/>
        <v>1.1286942677491669</v>
      </c>
      <c r="BC70" s="8">
        <f t="shared" si="75"/>
        <v>1.3221406448110642</v>
      </c>
      <c r="BD70" s="8">
        <f t="shared" si="75"/>
        <v>1.1576779609407246</v>
      </c>
    </row>
    <row r="71" spans="1:56" ht="57.6" x14ac:dyDescent="0.3">
      <c r="A71" s="15"/>
      <c r="B71" s="16"/>
      <c r="C71" s="17" t="s">
        <v>4</v>
      </c>
      <c r="D71" s="2" t="s">
        <v>14</v>
      </c>
      <c r="E71" s="8">
        <v>50</v>
      </c>
      <c r="F71" s="8">
        <v>50</v>
      </c>
      <c r="G71" s="8">
        <v>50</v>
      </c>
      <c r="H71" s="8">
        <v>50</v>
      </c>
      <c r="I71" s="8">
        <v>50</v>
      </c>
      <c r="J71" s="8">
        <v>50</v>
      </c>
      <c r="K71" s="8">
        <v>50</v>
      </c>
      <c r="L71" s="8">
        <v>50</v>
      </c>
      <c r="M71" s="8">
        <v>50</v>
      </c>
      <c r="N71" s="8">
        <v>50</v>
      </c>
      <c r="O71" s="8">
        <v>50</v>
      </c>
      <c r="P71" s="8">
        <v>50</v>
      </c>
      <c r="Q71" s="8">
        <v>50</v>
      </c>
      <c r="R71" s="8">
        <v>50</v>
      </c>
      <c r="S71" s="8">
        <v>50</v>
      </c>
      <c r="T71" s="8">
        <v>50</v>
      </c>
      <c r="U71" s="8">
        <v>50</v>
      </c>
      <c r="V71" s="8">
        <v>50</v>
      </c>
      <c r="W71" s="8">
        <v>50</v>
      </c>
      <c r="X71" s="8">
        <v>50</v>
      </c>
      <c r="Y71" s="8">
        <v>50</v>
      </c>
      <c r="Z71" s="8">
        <v>50</v>
      </c>
      <c r="AA71" s="8">
        <v>50</v>
      </c>
      <c r="AB71" s="8">
        <v>50</v>
      </c>
      <c r="AC71" s="8">
        <v>50</v>
      </c>
      <c r="AD71" s="8">
        <v>50</v>
      </c>
      <c r="AE71" s="8">
        <v>50</v>
      </c>
      <c r="AF71" s="8">
        <v>50</v>
      </c>
      <c r="AG71" s="8">
        <v>50</v>
      </c>
      <c r="AH71" s="8">
        <v>50</v>
      </c>
      <c r="AI71" s="8">
        <v>50</v>
      </c>
      <c r="AJ71" s="8">
        <v>50</v>
      </c>
      <c r="AK71" s="8">
        <v>50</v>
      </c>
      <c r="AL71" s="8">
        <v>50</v>
      </c>
      <c r="AM71" s="8">
        <v>50</v>
      </c>
      <c r="AN71" s="8">
        <v>50</v>
      </c>
      <c r="AO71" s="8">
        <v>50</v>
      </c>
      <c r="AP71" s="8">
        <v>50</v>
      </c>
      <c r="AQ71" s="8">
        <v>50</v>
      </c>
      <c r="AR71" s="8">
        <v>50</v>
      </c>
      <c r="AS71" s="8">
        <v>50</v>
      </c>
      <c r="AT71" s="8">
        <v>50</v>
      </c>
      <c r="AU71" s="8">
        <v>50</v>
      </c>
      <c r="AV71" s="8">
        <v>50</v>
      </c>
      <c r="AW71" s="8">
        <v>50</v>
      </c>
      <c r="AX71" s="8">
        <v>50</v>
      </c>
      <c r="AY71" s="8">
        <v>50</v>
      </c>
      <c r="AZ71" s="8">
        <v>50</v>
      </c>
      <c r="BA71" s="8">
        <v>50</v>
      </c>
      <c r="BB71" s="8">
        <v>50</v>
      </c>
      <c r="BC71" s="8">
        <v>50</v>
      </c>
      <c r="BD71" s="8">
        <v>50</v>
      </c>
    </row>
    <row r="72" spans="1:56" ht="28.8" x14ac:dyDescent="0.3">
      <c r="A72" s="15"/>
      <c r="B72" s="16"/>
      <c r="C72" s="17"/>
      <c r="D72" s="2" t="s">
        <v>10</v>
      </c>
      <c r="E72" s="8">
        <f t="shared" ref="E72:AJ72" si="76">E70-(E70*E71/100)</f>
        <v>3.4730244079811081</v>
      </c>
      <c r="F72" s="8">
        <f t="shared" si="76"/>
        <v>3.6140081941547946</v>
      </c>
      <c r="G72" s="8">
        <f t="shared" si="76"/>
        <v>3.620660363593331</v>
      </c>
      <c r="H72" s="8">
        <f t="shared" si="76"/>
        <v>3.6226744106298283</v>
      </c>
      <c r="I72" s="8">
        <f t="shared" si="76"/>
        <v>3.4709037832905256</v>
      </c>
      <c r="J72" s="8">
        <f t="shared" si="76"/>
        <v>3.5332207860177034</v>
      </c>
      <c r="K72" s="8">
        <f t="shared" si="76"/>
        <v>3.9150088465080053</v>
      </c>
      <c r="L72" s="8">
        <f t="shared" si="76"/>
        <v>3.2665241472465611</v>
      </c>
      <c r="M72" s="8">
        <f t="shared" si="76"/>
        <v>3.5277892656856271</v>
      </c>
      <c r="N72" s="8">
        <f t="shared" si="76"/>
        <v>3.0826910690056768</v>
      </c>
      <c r="O72" s="8">
        <f t="shared" si="76"/>
        <v>3.0848407734507184</v>
      </c>
      <c r="P72" s="8">
        <f t="shared" si="76"/>
        <v>2.8109341198659097</v>
      </c>
      <c r="Q72" s="8">
        <f t="shared" si="76"/>
        <v>3.0433949973394654</v>
      </c>
      <c r="R72" s="8">
        <f t="shared" si="76"/>
        <v>3.311851122161622</v>
      </c>
      <c r="S72" s="8">
        <f t="shared" si="76"/>
        <v>2.5275952698652064</v>
      </c>
      <c r="T72" s="8">
        <f t="shared" si="76"/>
        <v>2.3273268354147643</v>
      </c>
      <c r="U72" s="8">
        <f t="shared" si="76"/>
        <v>2.5924837840115078</v>
      </c>
      <c r="V72" s="8">
        <f t="shared" si="76"/>
        <v>2.6824710890558454</v>
      </c>
      <c r="W72" s="8">
        <f t="shared" si="76"/>
        <v>2.8274050937621591</v>
      </c>
      <c r="X72" s="8">
        <f t="shared" si="76"/>
        <v>2.7917832846037474</v>
      </c>
      <c r="Y72" s="8">
        <f t="shared" si="76"/>
        <v>1.9410212811394214</v>
      </c>
      <c r="Z72" s="8">
        <f t="shared" si="76"/>
        <v>2.4763262024025341</v>
      </c>
      <c r="AA72" s="8">
        <f t="shared" si="76"/>
        <v>2.5025077632958208</v>
      </c>
      <c r="AB72" s="8">
        <f t="shared" si="76"/>
        <v>2.6177804032757122</v>
      </c>
      <c r="AC72" s="8">
        <f t="shared" si="76"/>
        <v>2.5649966587409851</v>
      </c>
      <c r="AD72" s="8">
        <f t="shared" si="76"/>
        <v>2.5340203838093016</v>
      </c>
      <c r="AE72" s="8">
        <f t="shared" si="76"/>
        <v>2.4696608603769712</v>
      </c>
      <c r="AF72" s="8">
        <f t="shared" si="76"/>
        <v>2.6105400202082332</v>
      </c>
      <c r="AG72" s="8">
        <f t="shared" si="76"/>
        <v>2.5070913774315211</v>
      </c>
      <c r="AH72" s="8">
        <f t="shared" si="76"/>
        <v>2.428707440800598</v>
      </c>
      <c r="AI72" s="8">
        <f t="shared" si="76"/>
        <v>2.1506352564940809</v>
      </c>
      <c r="AJ72" s="8">
        <f t="shared" si="76"/>
        <v>2.0485420978158353</v>
      </c>
      <c r="AK72" s="8">
        <f t="shared" ref="AK72:BD72" si="77">AK70-(AK70*AK71/100)</f>
        <v>1.9564417228575794</v>
      </c>
      <c r="AL72" s="8">
        <f t="shared" si="77"/>
        <v>1.732583041660569</v>
      </c>
      <c r="AM72" s="8">
        <f t="shared" si="77"/>
        <v>1.7505312046381283</v>
      </c>
      <c r="AN72" s="8">
        <f t="shared" si="77"/>
        <v>1.1199681157759283</v>
      </c>
      <c r="AO72" s="8">
        <f t="shared" si="77"/>
        <v>0.97524115604486095</v>
      </c>
      <c r="AP72" s="8">
        <f t="shared" si="77"/>
        <v>1.1828422271981949</v>
      </c>
      <c r="AQ72" s="8">
        <f t="shared" si="77"/>
        <v>1.2976332642061823</v>
      </c>
      <c r="AR72" s="8">
        <f t="shared" si="77"/>
        <v>1.1330633080387924</v>
      </c>
      <c r="AS72" s="8">
        <f t="shared" si="77"/>
        <v>1.1041587084824382</v>
      </c>
      <c r="AT72" s="8">
        <f t="shared" si="77"/>
        <v>1.06855128729029</v>
      </c>
      <c r="AU72" s="8">
        <f t="shared" si="77"/>
        <v>0.93378435189123554</v>
      </c>
      <c r="AV72" s="8">
        <f t="shared" si="77"/>
        <v>1.0383759839575917</v>
      </c>
      <c r="AW72" s="8">
        <f t="shared" si="77"/>
        <v>0.94511168018135061</v>
      </c>
      <c r="AX72" s="8">
        <f t="shared" si="77"/>
        <v>0.88051201485634467</v>
      </c>
      <c r="AY72" s="8">
        <f t="shared" si="77"/>
        <v>0.77710048851288716</v>
      </c>
      <c r="AZ72" s="8">
        <f t="shared" si="77"/>
        <v>0.75433340191647158</v>
      </c>
      <c r="BA72" s="8">
        <f t="shared" si="77"/>
        <v>0.61320709433078724</v>
      </c>
      <c r="BB72" s="8">
        <f t="shared" si="77"/>
        <v>0.56434713387458346</v>
      </c>
      <c r="BC72" s="8">
        <f t="shared" si="77"/>
        <v>0.6610703224055321</v>
      </c>
      <c r="BD72" s="8">
        <f t="shared" si="77"/>
        <v>0.57883898047036231</v>
      </c>
    </row>
    <row r="73" spans="1:56" ht="86.4" x14ac:dyDescent="0.3">
      <c r="A73" s="15"/>
      <c r="B73" s="16"/>
      <c r="C73" s="17"/>
      <c r="D73" s="2" t="s">
        <v>15</v>
      </c>
      <c r="E73" s="8">
        <v>20</v>
      </c>
      <c r="F73" s="8">
        <v>20</v>
      </c>
      <c r="G73" s="8">
        <v>20</v>
      </c>
      <c r="H73" s="8">
        <v>20</v>
      </c>
      <c r="I73" s="8">
        <v>20</v>
      </c>
      <c r="J73" s="8">
        <v>20</v>
      </c>
      <c r="K73" s="8">
        <v>20</v>
      </c>
      <c r="L73" s="8">
        <v>20</v>
      </c>
      <c r="M73" s="8">
        <v>20</v>
      </c>
      <c r="N73" s="8">
        <v>20</v>
      </c>
      <c r="O73" s="8">
        <v>20</v>
      </c>
      <c r="P73" s="8">
        <v>20</v>
      </c>
      <c r="Q73" s="8">
        <v>20</v>
      </c>
      <c r="R73" s="8">
        <v>20</v>
      </c>
      <c r="S73" s="8">
        <v>20</v>
      </c>
      <c r="T73" s="8">
        <v>20</v>
      </c>
      <c r="U73" s="8">
        <v>20</v>
      </c>
      <c r="V73" s="8">
        <v>20</v>
      </c>
      <c r="W73" s="8">
        <v>20</v>
      </c>
      <c r="X73" s="8">
        <v>20</v>
      </c>
      <c r="Y73" s="8">
        <v>20</v>
      </c>
      <c r="Z73" s="8">
        <v>20</v>
      </c>
      <c r="AA73" s="8">
        <v>20</v>
      </c>
      <c r="AB73" s="8">
        <v>20</v>
      </c>
      <c r="AC73" s="8">
        <v>20</v>
      </c>
      <c r="AD73" s="8">
        <v>20</v>
      </c>
      <c r="AE73" s="8">
        <v>20</v>
      </c>
      <c r="AF73" s="8">
        <v>20</v>
      </c>
      <c r="AG73" s="8">
        <v>20</v>
      </c>
      <c r="AH73" s="8">
        <v>20</v>
      </c>
      <c r="AI73" s="8">
        <v>20</v>
      </c>
      <c r="AJ73" s="8">
        <v>20</v>
      </c>
      <c r="AK73" s="8">
        <v>20</v>
      </c>
      <c r="AL73" s="8">
        <v>20</v>
      </c>
      <c r="AM73" s="8">
        <v>20</v>
      </c>
      <c r="AN73" s="8">
        <v>20</v>
      </c>
      <c r="AO73" s="8">
        <v>20</v>
      </c>
      <c r="AP73" s="8">
        <v>20</v>
      </c>
      <c r="AQ73" s="8">
        <v>20</v>
      </c>
      <c r="AR73" s="8">
        <v>20</v>
      </c>
      <c r="AS73" s="8">
        <v>20</v>
      </c>
      <c r="AT73" s="8">
        <v>20</v>
      </c>
      <c r="AU73" s="8">
        <v>20</v>
      </c>
      <c r="AV73" s="8">
        <v>20</v>
      </c>
      <c r="AW73" s="8">
        <v>20</v>
      </c>
      <c r="AX73" s="8">
        <v>20</v>
      </c>
      <c r="AY73" s="8">
        <v>20</v>
      </c>
      <c r="AZ73" s="8">
        <v>20</v>
      </c>
      <c r="BA73" s="8">
        <v>20</v>
      </c>
      <c r="BB73" s="8">
        <v>20</v>
      </c>
      <c r="BC73" s="8">
        <v>20</v>
      </c>
      <c r="BD73" s="8">
        <v>20</v>
      </c>
    </row>
    <row r="74" spans="1:56" x14ac:dyDescent="0.3">
      <c r="A74" s="15"/>
      <c r="B74" s="16"/>
      <c r="C74" s="17" t="s">
        <v>16</v>
      </c>
      <c r="D74" s="17"/>
      <c r="E74" s="9">
        <f t="shared" ref="E74:AJ74" si="78">100-(E75/E66*100)</f>
        <v>66.180651403937588</v>
      </c>
      <c r="F74" s="9">
        <f t="shared" si="78"/>
        <v>66.180651403937588</v>
      </c>
      <c r="G74" s="9">
        <f t="shared" si="78"/>
        <v>66.180651403937588</v>
      </c>
      <c r="H74" s="9">
        <f t="shared" si="78"/>
        <v>66.180651403937588</v>
      </c>
      <c r="I74" s="9">
        <f t="shared" si="78"/>
        <v>66.180651403937588</v>
      </c>
      <c r="J74" s="9">
        <f t="shared" si="78"/>
        <v>66.180651403937574</v>
      </c>
      <c r="K74" s="9">
        <f t="shared" si="78"/>
        <v>66.180651403937588</v>
      </c>
      <c r="L74" s="9">
        <f t="shared" si="78"/>
        <v>66.180651403937588</v>
      </c>
      <c r="M74" s="9">
        <f t="shared" si="78"/>
        <v>66.180651403937588</v>
      </c>
      <c r="N74" s="9">
        <f t="shared" si="78"/>
        <v>66.180651403937588</v>
      </c>
      <c r="O74" s="9">
        <f t="shared" si="78"/>
        <v>66.180651403937588</v>
      </c>
      <c r="P74" s="9">
        <f t="shared" si="78"/>
        <v>66.180651403937588</v>
      </c>
      <c r="Q74" s="9">
        <f t="shared" si="78"/>
        <v>66.180651403937588</v>
      </c>
      <c r="R74" s="9">
        <f t="shared" si="78"/>
        <v>66.180651403937588</v>
      </c>
      <c r="S74" s="9">
        <f t="shared" si="78"/>
        <v>66.180651403937588</v>
      </c>
      <c r="T74" s="9">
        <f t="shared" si="78"/>
        <v>66.180651403937588</v>
      </c>
      <c r="U74" s="9">
        <f t="shared" si="78"/>
        <v>66.180651403937588</v>
      </c>
      <c r="V74" s="9">
        <f t="shared" si="78"/>
        <v>66.180651403937588</v>
      </c>
      <c r="W74" s="9">
        <f t="shared" si="78"/>
        <v>66.180651403937588</v>
      </c>
      <c r="X74" s="9">
        <f t="shared" si="78"/>
        <v>66.180651403937588</v>
      </c>
      <c r="Y74" s="9">
        <f t="shared" si="78"/>
        <v>66.180651403937588</v>
      </c>
      <c r="Z74" s="9">
        <f t="shared" si="78"/>
        <v>66.180651403937588</v>
      </c>
      <c r="AA74" s="9">
        <f t="shared" si="78"/>
        <v>66.18065140393756</v>
      </c>
      <c r="AB74" s="9">
        <f t="shared" si="78"/>
        <v>66.180651403937574</v>
      </c>
      <c r="AC74" s="9">
        <f t="shared" si="78"/>
        <v>66.180651403937588</v>
      </c>
      <c r="AD74" s="9">
        <f t="shared" si="78"/>
        <v>66.180651403937588</v>
      </c>
      <c r="AE74" s="9">
        <f t="shared" si="78"/>
        <v>66.180651403937588</v>
      </c>
      <c r="AF74" s="9">
        <f t="shared" si="78"/>
        <v>66.180651403937588</v>
      </c>
      <c r="AG74" s="9">
        <f t="shared" si="78"/>
        <v>66.180651403937588</v>
      </c>
      <c r="AH74" s="9">
        <f t="shared" si="78"/>
        <v>66.180651403937588</v>
      </c>
      <c r="AI74" s="9">
        <f t="shared" si="78"/>
        <v>66.180651403937588</v>
      </c>
      <c r="AJ74" s="9">
        <f t="shared" si="78"/>
        <v>66.180651403937588</v>
      </c>
      <c r="AK74" s="9">
        <f t="shared" ref="AK74:BD74" si="79">100-(AK75/AK66*100)</f>
        <v>66.18065140393756</v>
      </c>
      <c r="AL74" s="9">
        <f t="shared" si="79"/>
        <v>66.180651403937588</v>
      </c>
      <c r="AM74" s="9">
        <f t="shared" si="79"/>
        <v>66.180651403937588</v>
      </c>
      <c r="AN74" s="9">
        <f t="shared" si="79"/>
        <v>66.180651403937588</v>
      </c>
      <c r="AO74" s="9">
        <f t="shared" si="79"/>
        <v>66.180651403937588</v>
      </c>
      <c r="AP74" s="9">
        <f t="shared" si="79"/>
        <v>66.644290981286815</v>
      </c>
      <c r="AQ74" s="9">
        <f t="shared" si="79"/>
        <v>67.107930558636042</v>
      </c>
      <c r="AR74" s="9">
        <f t="shared" si="79"/>
        <v>67.571570135985269</v>
      </c>
      <c r="AS74" s="9">
        <f t="shared" si="79"/>
        <v>68.03520971333451</v>
      </c>
      <c r="AT74" s="9">
        <f t="shared" si="79"/>
        <v>68.498849290683737</v>
      </c>
      <c r="AU74" s="9">
        <f t="shared" si="79"/>
        <v>68.498849290683737</v>
      </c>
      <c r="AV74" s="9">
        <f t="shared" si="79"/>
        <v>68.498849290683737</v>
      </c>
      <c r="AW74" s="9">
        <f t="shared" si="79"/>
        <v>68.498849290683737</v>
      </c>
      <c r="AX74" s="9">
        <f t="shared" si="79"/>
        <v>68.498849290683737</v>
      </c>
      <c r="AY74" s="9">
        <f t="shared" si="79"/>
        <v>68.498849290683737</v>
      </c>
      <c r="AZ74" s="9">
        <f t="shared" si="79"/>
        <v>68.498849290683737</v>
      </c>
      <c r="BA74" s="9">
        <f t="shared" si="79"/>
        <v>68.498849290683722</v>
      </c>
      <c r="BB74" s="9">
        <f t="shared" si="79"/>
        <v>68.498849290683722</v>
      </c>
      <c r="BC74" s="9">
        <f t="shared" si="79"/>
        <v>68.498849290683722</v>
      </c>
      <c r="BD74" s="9">
        <f t="shared" si="79"/>
        <v>68.498849290683722</v>
      </c>
    </row>
    <row r="75" spans="1:56" x14ac:dyDescent="0.3">
      <c r="A75" s="15"/>
      <c r="B75" s="16"/>
      <c r="C75" s="17" t="s">
        <v>5</v>
      </c>
      <c r="D75" s="3" t="s">
        <v>17</v>
      </c>
      <c r="E75" s="10">
        <f t="shared" ref="E75:AJ75" si="80">+E72-E72*(E73)/100</f>
        <v>2.7784195263848863</v>
      </c>
      <c r="F75" s="10">
        <f t="shared" si="80"/>
        <v>2.8912065553238357</v>
      </c>
      <c r="G75" s="10">
        <f t="shared" si="80"/>
        <v>2.8965282908746648</v>
      </c>
      <c r="H75" s="10">
        <f t="shared" si="80"/>
        <v>2.8981395285038625</v>
      </c>
      <c r="I75" s="10">
        <f t="shared" si="80"/>
        <v>2.7767230266324203</v>
      </c>
      <c r="J75" s="10">
        <f t="shared" si="80"/>
        <v>2.8265766288141627</v>
      </c>
      <c r="K75" s="10">
        <f t="shared" si="80"/>
        <v>3.1320070772064041</v>
      </c>
      <c r="L75" s="10">
        <f t="shared" si="80"/>
        <v>2.6132193177972489</v>
      </c>
      <c r="M75" s="10">
        <f t="shared" si="80"/>
        <v>2.8222314125485015</v>
      </c>
      <c r="N75" s="10">
        <f t="shared" si="80"/>
        <v>2.4661528552045415</v>
      </c>
      <c r="O75" s="10">
        <f t="shared" si="80"/>
        <v>2.4678726187605746</v>
      </c>
      <c r="P75" s="10">
        <f t="shared" si="80"/>
        <v>2.2487472958927279</v>
      </c>
      <c r="Q75" s="10">
        <f t="shared" si="80"/>
        <v>2.4347159978715722</v>
      </c>
      <c r="R75" s="10">
        <f t="shared" si="80"/>
        <v>2.6494808977292976</v>
      </c>
      <c r="S75" s="10">
        <f t="shared" si="80"/>
        <v>2.0220762158921652</v>
      </c>
      <c r="T75" s="10">
        <f t="shared" si="80"/>
        <v>1.8618614683318113</v>
      </c>
      <c r="U75" s="10">
        <f t="shared" si="80"/>
        <v>2.0739870272092062</v>
      </c>
      <c r="V75" s="10">
        <f t="shared" si="80"/>
        <v>2.1459768712446765</v>
      </c>
      <c r="W75" s="10">
        <f t="shared" si="80"/>
        <v>2.2619240750097274</v>
      </c>
      <c r="X75" s="10">
        <f t="shared" si="80"/>
        <v>2.2334266276829977</v>
      </c>
      <c r="Y75" s="10">
        <f t="shared" si="80"/>
        <v>1.5528170249115372</v>
      </c>
      <c r="Z75" s="10">
        <f t="shared" si="80"/>
        <v>1.9810609619220272</v>
      </c>
      <c r="AA75" s="10">
        <f t="shared" si="80"/>
        <v>2.0020062106366567</v>
      </c>
      <c r="AB75" s="10">
        <f t="shared" si="80"/>
        <v>2.0942243226205699</v>
      </c>
      <c r="AC75" s="10">
        <f t="shared" si="80"/>
        <v>2.051997326992788</v>
      </c>
      <c r="AD75" s="10">
        <f t="shared" si="80"/>
        <v>2.0272163070474414</v>
      </c>
      <c r="AE75" s="10">
        <f t="shared" si="80"/>
        <v>1.975728688301577</v>
      </c>
      <c r="AF75" s="10">
        <f t="shared" si="80"/>
        <v>2.0884320161665864</v>
      </c>
      <c r="AG75" s="10">
        <f t="shared" si="80"/>
        <v>2.005673101945217</v>
      </c>
      <c r="AH75" s="10">
        <f t="shared" si="80"/>
        <v>1.9429659526404783</v>
      </c>
      <c r="AI75" s="10">
        <f t="shared" si="80"/>
        <v>1.7205082051952647</v>
      </c>
      <c r="AJ75" s="10">
        <f t="shared" si="80"/>
        <v>1.6388336782526682</v>
      </c>
      <c r="AK75" s="10">
        <f t="shared" ref="AK75:BD75" si="81">+AK72-AK72*(AK73)/100</f>
        <v>1.5651533782860636</v>
      </c>
      <c r="AL75" s="10">
        <f t="shared" si="81"/>
        <v>1.3860664333284551</v>
      </c>
      <c r="AM75" s="10">
        <f t="shared" si="81"/>
        <v>1.4004249637105026</v>
      </c>
      <c r="AN75" s="10">
        <f t="shared" si="81"/>
        <v>0.89597449262074258</v>
      </c>
      <c r="AO75" s="10">
        <f t="shared" si="81"/>
        <v>0.78019292483588876</v>
      </c>
      <c r="AP75" s="10">
        <f t="shared" si="81"/>
        <v>0.94627378175855592</v>
      </c>
      <c r="AQ75" s="10">
        <f t="shared" si="81"/>
        <v>1.0381066113649458</v>
      </c>
      <c r="AR75" s="10">
        <f t="shared" si="81"/>
        <v>0.9064506464310339</v>
      </c>
      <c r="AS75" s="10">
        <f t="shared" si="81"/>
        <v>0.88332696678595057</v>
      </c>
      <c r="AT75" s="10">
        <f t="shared" si="81"/>
        <v>0.85484102983223198</v>
      </c>
      <c r="AU75" s="10">
        <f t="shared" si="81"/>
        <v>0.74702748151298848</v>
      </c>
      <c r="AV75" s="10">
        <f t="shared" si="81"/>
        <v>0.83070078716607332</v>
      </c>
      <c r="AW75" s="10">
        <f t="shared" si="81"/>
        <v>0.75608934414508044</v>
      </c>
      <c r="AX75" s="10">
        <f t="shared" si="81"/>
        <v>0.70440961188507578</v>
      </c>
      <c r="AY75" s="10">
        <f t="shared" si="81"/>
        <v>0.62168039081030968</v>
      </c>
      <c r="AZ75" s="10">
        <f t="shared" si="81"/>
        <v>0.60346672153317726</v>
      </c>
      <c r="BA75" s="10">
        <f t="shared" si="81"/>
        <v>0.49056567546462981</v>
      </c>
      <c r="BB75" s="10">
        <f t="shared" si="81"/>
        <v>0.45147770709966678</v>
      </c>
      <c r="BC75" s="10">
        <f t="shared" si="81"/>
        <v>0.5288562579244257</v>
      </c>
      <c r="BD75" s="10">
        <f t="shared" si="81"/>
        <v>0.46307118437628986</v>
      </c>
    </row>
    <row r="76" spans="1:56" x14ac:dyDescent="0.3">
      <c r="A76" s="15"/>
      <c r="B76" s="16"/>
      <c r="C76" s="17"/>
      <c r="D76" s="3" t="s">
        <v>35</v>
      </c>
      <c r="E76" s="10">
        <f t="shared" ref="E76:AJ76" si="82">+(E75/365)*16</f>
        <v>0.12179373266344708</v>
      </c>
      <c r="F76" s="10">
        <f t="shared" si="82"/>
        <v>0.12673782160323663</v>
      </c>
      <c r="G76" s="10">
        <f t="shared" si="82"/>
        <v>0.12697110316162913</v>
      </c>
      <c r="H76" s="10">
        <f t="shared" si="82"/>
        <v>0.12704173275633371</v>
      </c>
      <c r="I76" s="10">
        <f t="shared" si="82"/>
        <v>0.12171936555101021</v>
      </c>
      <c r="J76" s="10">
        <f t="shared" si="82"/>
        <v>0.12390472893431946</v>
      </c>
      <c r="K76" s="10">
        <f t="shared" si="82"/>
        <v>0.13729346091863689</v>
      </c>
      <c r="L76" s="10">
        <f t="shared" si="82"/>
        <v>0.11455207968426297</v>
      </c>
      <c r="M76" s="10">
        <f t="shared" si="82"/>
        <v>0.12371425370075623</v>
      </c>
      <c r="N76" s="10">
        <f t="shared" si="82"/>
        <v>0.10810533063910319</v>
      </c>
      <c r="O76" s="10">
        <f t="shared" si="82"/>
        <v>0.10818071753471012</v>
      </c>
      <c r="P76" s="10">
        <f t="shared" si="82"/>
        <v>9.8575223929544237E-2</v>
      </c>
      <c r="Q76" s="10">
        <f t="shared" si="82"/>
        <v>0.10672727661902782</v>
      </c>
      <c r="R76" s="10">
        <f t="shared" si="82"/>
        <v>0.11614162839361304</v>
      </c>
      <c r="S76" s="10">
        <f t="shared" si="82"/>
        <v>8.8638957408971625E-2</v>
      </c>
      <c r="T76" s="10">
        <f t="shared" si="82"/>
        <v>8.1615845187147887E-2</v>
      </c>
      <c r="U76" s="10">
        <f t="shared" si="82"/>
        <v>9.091449982286931E-2</v>
      </c>
      <c r="V76" s="10">
        <f t="shared" si="82"/>
        <v>9.4070219013465267E-2</v>
      </c>
      <c r="W76" s="10">
        <f t="shared" si="82"/>
        <v>9.9152836164809965E-2</v>
      </c>
      <c r="X76" s="10">
        <f t="shared" si="82"/>
        <v>9.7903632994323184E-2</v>
      </c>
      <c r="Y76" s="10">
        <f t="shared" si="82"/>
        <v>6.8068691502971498E-2</v>
      </c>
      <c r="Z76" s="10">
        <f t="shared" si="82"/>
        <v>8.6841028467814885E-2</v>
      </c>
      <c r="AA76" s="10">
        <f t="shared" si="82"/>
        <v>8.7759176356675364E-2</v>
      </c>
      <c r="AB76" s="10">
        <f t="shared" si="82"/>
        <v>9.1801614142271559E-2</v>
      </c>
      <c r="AC76" s="10">
        <f t="shared" si="82"/>
        <v>8.9950567758587965E-2</v>
      </c>
      <c r="AD76" s="10">
        <f t="shared" si="82"/>
        <v>8.8864276473312492E-2</v>
      </c>
      <c r="AE76" s="10">
        <f t="shared" si="82"/>
        <v>8.6607284966644466E-2</v>
      </c>
      <c r="AF76" s="10">
        <f t="shared" si="82"/>
        <v>9.1547704818261313E-2</v>
      </c>
      <c r="AG76" s="10">
        <f t="shared" si="82"/>
        <v>8.7919916797598557E-2</v>
      </c>
      <c r="AH76" s="10">
        <f t="shared" si="82"/>
        <v>8.5171110252733301E-2</v>
      </c>
      <c r="AI76" s="10">
        <f t="shared" si="82"/>
        <v>7.5419537761984207E-2</v>
      </c>
      <c r="AJ76" s="10">
        <f t="shared" si="82"/>
        <v>7.1839284526144367E-2</v>
      </c>
      <c r="AK76" s="10">
        <f t="shared" ref="AK76:BD76" si="83">+(AK75/365)*16</f>
        <v>6.8609463157745257E-2</v>
      </c>
      <c r="AL76" s="10">
        <f t="shared" si="83"/>
        <v>6.0759076529466528E-2</v>
      </c>
      <c r="AM76" s="10">
        <f t="shared" si="83"/>
        <v>6.1388491559912446E-2</v>
      </c>
      <c r="AN76" s="10">
        <f t="shared" si="83"/>
        <v>3.9275594197073646E-2</v>
      </c>
      <c r="AO76" s="10">
        <f t="shared" si="83"/>
        <v>3.4200237801025261E-2</v>
      </c>
      <c r="AP76" s="10">
        <f t="shared" si="83"/>
        <v>4.1480494542840807E-2</v>
      </c>
      <c r="AQ76" s="10">
        <f t="shared" si="83"/>
        <v>4.5506043237915433E-2</v>
      </c>
      <c r="AR76" s="10">
        <f t="shared" si="83"/>
        <v>3.9734822857250801E-2</v>
      </c>
      <c r="AS76" s="10">
        <f t="shared" si="83"/>
        <v>3.8721182105685502E-2</v>
      </c>
      <c r="AT76" s="10">
        <f t="shared" si="83"/>
        <v>3.7472483499495099E-2</v>
      </c>
      <c r="AU76" s="10">
        <f t="shared" si="83"/>
        <v>3.2746410148514565E-2</v>
      </c>
      <c r="AV76" s="10">
        <f t="shared" si="83"/>
        <v>3.6414281081252532E-2</v>
      </c>
      <c r="AW76" s="10">
        <f t="shared" si="83"/>
        <v>3.3143642483072021E-2</v>
      </c>
      <c r="AX76" s="10">
        <f t="shared" si="83"/>
        <v>3.0878229562085514E-2</v>
      </c>
      <c r="AY76" s="10">
        <f t="shared" si="83"/>
        <v>2.7251743158808097E-2</v>
      </c>
      <c r="AZ76" s="10">
        <f t="shared" si="83"/>
        <v>2.6453335738440647E-2</v>
      </c>
      <c r="BA76" s="10">
        <f t="shared" si="83"/>
        <v>2.1504248787490621E-2</v>
      </c>
      <c r="BB76" s="10">
        <f t="shared" si="83"/>
        <v>1.9790803598889503E-2</v>
      </c>
      <c r="BC76" s="10">
        <f t="shared" si="83"/>
        <v>2.3182740073399481E-2</v>
      </c>
      <c r="BD76" s="10">
        <f t="shared" si="83"/>
        <v>2.0299010821974349E-2</v>
      </c>
    </row>
    <row r="77" spans="1:56" x14ac:dyDescent="0.3">
      <c r="A77" s="15"/>
      <c r="B77" s="16"/>
      <c r="C77" s="17"/>
      <c r="D77" s="2" t="s">
        <v>36</v>
      </c>
      <c r="E77" s="10">
        <f t="shared" ref="E77:AJ77" si="84">+E76*28.3495</f>
        <v>3.4527914241423927</v>
      </c>
      <c r="F77" s="10">
        <f t="shared" si="84"/>
        <v>3.5929538735409565</v>
      </c>
      <c r="G77" s="10">
        <f t="shared" si="84"/>
        <v>3.5995672890806047</v>
      </c>
      <c r="H77" s="10">
        <f t="shared" si="84"/>
        <v>3.6015696027756823</v>
      </c>
      <c r="I77" s="10">
        <f t="shared" si="84"/>
        <v>3.4506831536883635</v>
      </c>
      <c r="J77" s="10">
        <f t="shared" si="84"/>
        <v>3.5126371129234895</v>
      </c>
      <c r="K77" s="10">
        <f t="shared" si="84"/>
        <v>3.8922009703128966</v>
      </c>
      <c r="L77" s="10">
        <f t="shared" si="84"/>
        <v>3.2474941830090129</v>
      </c>
      <c r="M77" s="10">
        <f t="shared" si="84"/>
        <v>3.5072372352895886</v>
      </c>
      <c r="N77" s="10">
        <f t="shared" si="84"/>
        <v>3.0647320709532555</v>
      </c>
      <c r="O77" s="10">
        <f t="shared" si="84"/>
        <v>3.0668692517502643</v>
      </c>
      <c r="P77" s="10">
        <f t="shared" si="84"/>
        <v>2.7945583107906145</v>
      </c>
      <c r="Q77" s="10">
        <f t="shared" si="84"/>
        <v>3.0256649285111292</v>
      </c>
      <c r="R77" s="10">
        <f t="shared" si="84"/>
        <v>3.2925570941447329</v>
      </c>
      <c r="S77" s="10">
        <f t="shared" si="84"/>
        <v>2.5128701230656412</v>
      </c>
      <c r="T77" s="10">
        <f t="shared" si="84"/>
        <v>2.3137684031330488</v>
      </c>
      <c r="U77" s="10">
        <f t="shared" si="84"/>
        <v>2.5773806127284336</v>
      </c>
      <c r="V77" s="10">
        <f t="shared" si="84"/>
        <v>2.6668436739222336</v>
      </c>
      <c r="W77" s="10">
        <f t="shared" si="84"/>
        <v>2.8109333288542802</v>
      </c>
      <c r="X77" s="10">
        <f t="shared" si="84"/>
        <v>2.7755190435725652</v>
      </c>
      <c r="Y77" s="10">
        <f t="shared" si="84"/>
        <v>1.9297133697634905</v>
      </c>
      <c r="Z77" s="10">
        <f t="shared" si="84"/>
        <v>2.4618997365483182</v>
      </c>
      <c r="AA77" s="10">
        <f t="shared" si="84"/>
        <v>2.4879287701235682</v>
      </c>
      <c r="AB77" s="10">
        <f t="shared" si="84"/>
        <v>2.6025298601263276</v>
      </c>
      <c r="AC77" s="10">
        <f t="shared" si="84"/>
        <v>2.5500536206720894</v>
      </c>
      <c r="AD77" s="10">
        <f t="shared" si="84"/>
        <v>2.5192578058801725</v>
      </c>
      <c r="AE77" s="10">
        <f t="shared" si="84"/>
        <v>2.4552732251618874</v>
      </c>
      <c r="AF77" s="10">
        <f t="shared" si="84"/>
        <v>2.5953316577452989</v>
      </c>
      <c r="AG77" s="10">
        <f t="shared" si="84"/>
        <v>2.4924856812535201</v>
      </c>
      <c r="AH77" s="10">
        <f t="shared" si="84"/>
        <v>2.4145583901098626</v>
      </c>
      <c r="AI77" s="10">
        <f t="shared" si="84"/>
        <v>2.1381061857833714</v>
      </c>
      <c r="AJ77" s="10">
        <f t="shared" si="84"/>
        <v>2.0366077966739295</v>
      </c>
      <c r="AK77" s="10">
        <f t="shared" ref="AK77:BD77" si="85">+AK76*28.3495</f>
        <v>1.9450439757904991</v>
      </c>
      <c r="AL77" s="10">
        <f t="shared" si="85"/>
        <v>1.7224894400721114</v>
      </c>
      <c r="AM77" s="10">
        <f t="shared" si="85"/>
        <v>1.7403330414777378</v>
      </c>
      <c r="AN77" s="10">
        <f t="shared" si="85"/>
        <v>1.1134434576899392</v>
      </c>
      <c r="AO77" s="10">
        <f t="shared" si="85"/>
        <v>0.96955964154016561</v>
      </c>
      <c r="AP77" s="10">
        <f t="shared" si="85"/>
        <v>1.1759512800422653</v>
      </c>
      <c r="AQ77" s="10">
        <f t="shared" si="85"/>
        <v>1.2900735727732835</v>
      </c>
      <c r="AR77" s="10">
        <f t="shared" si="85"/>
        <v>1.1264623605916315</v>
      </c>
      <c r="AS77" s="10">
        <f t="shared" si="85"/>
        <v>1.0977261521051311</v>
      </c>
      <c r="AT77" s="10">
        <f t="shared" si="85"/>
        <v>1.0623261709689362</v>
      </c>
      <c r="AU77" s="10">
        <f t="shared" si="85"/>
        <v>0.92834435450531361</v>
      </c>
      <c r="AV77" s="10">
        <f t="shared" si="85"/>
        <v>1.0323266615129687</v>
      </c>
      <c r="AW77" s="10">
        <f t="shared" si="85"/>
        <v>0.93960569257385018</v>
      </c>
      <c r="AX77" s="10">
        <f t="shared" si="85"/>
        <v>0.87538236897034327</v>
      </c>
      <c r="AY77" s="10">
        <f t="shared" si="85"/>
        <v>0.77257329268063013</v>
      </c>
      <c r="AZ77" s="10">
        <f t="shared" si="85"/>
        <v>0.74993884151692314</v>
      </c>
      <c r="BA77" s="10">
        <f t="shared" si="85"/>
        <v>0.6096347010009654</v>
      </c>
      <c r="BB77" s="10">
        <f t="shared" si="85"/>
        <v>0.56105938662671795</v>
      </c>
      <c r="BC77" s="10">
        <f t="shared" si="85"/>
        <v>0.65721908971083853</v>
      </c>
      <c r="BD77" s="10">
        <f t="shared" si="85"/>
        <v>0.57546680729756183</v>
      </c>
    </row>
    <row r="78" spans="1:56" x14ac:dyDescent="0.3">
      <c r="A78" s="15"/>
      <c r="B78" s="16"/>
      <c r="C78" s="18" t="s">
        <v>6</v>
      </c>
      <c r="D78" s="18"/>
      <c r="E78" s="8">
        <v>82</v>
      </c>
      <c r="F78" s="8">
        <v>82</v>
      </c>
      <c r="G78" s="8">
        <v>82</v>
      </c>
      <c r="H78" s="8">
        <v>82</v>
      </c>
      <c r="I78" s="8">
        <v>82</v>
      </c>
      <c r="J78" s="8">
        <v>82</v>
      </c>
      <c r="K78" s="8">
        <v>82</v>
      </c>
      <c r="L78" s="8">
        <v>82</v>
      </c>
      <c r="M78" s="8">
        <v>82</v>
      </c>
      <c r="N78" s="8">
        <v>82</v>
      </c>
      <c r="O78" s="8">
        <v>82</v>
      </c>
      <c r="P78" s="8">
        <v>82</v>
      </c>
      <c r="Q78" s="8">
        <v>82</v>
      </c>
      <c r="R78" s="8">
        <v>82</v>
      </c>
      <c r="S78" s="8">
        <v>82</v>
      </c>
      <c r="T78" s="8">
        <v>82</v>
      </c>
      <c r="U78" s="8">
        <v>82</v>
      </c>
      <c r="V78" s="8">
        <v>82</v>
      </c>
      <c r="W78" s="8">
        <v>82</v>
      </c>
      <c r="X78" s="8">
        <v>82</v>
      </c>
      <c r="Y78" s="8">
        <v>82</v>
      </c>
      <c r="Z78" s="8">
        <v>82</v>
      </c>
      <c r="AA78" s="8">
        <v>82</v>
      </c>
      <c r="AB78" s="8">
        <v>82</v>
      </c>
      <c r="AC78" s="8">
        <v>82</v>
      </c>
      <c r="AD78" s="8">
        <v>82</v>
      </c>
      <c r="AE78" s="8">
        <v>82</v>
      </c>
      <c r="AF78" s="8">
        <v>82</v>
      </c>
      <c r="AG78" s="8">
        <v>82</v>
      </c>
      <c r="AH78" s="8">
        <v>82</v>
      </c>
      <c r="AI78" s="8">
        <v>82</v>
      </c>
      <c r="AJ78" s="8">
        <v>82</v>
      </c>
      <c r="AK78" s="8">
        <v>82</v>
      </c>
      <c r="AL78" s="8">
        <v>82</v>
      </c>
      <c r="AM78" s="8">
        <v>82</v>
      </c>
      <c r="AN78" s="8">
        <v>82</v>
      </c>
      <c r="AO78" s="8">
        <v>82</v>
      </c>
      <c r="AP78" s="8">
        <v>82</v>
      </c>
      <c r="AQ78" s="8">
        <v>82</v>
      </c>
      <c r="AR78" s="8">
        <v>82</v>
      </c>
      <c r="AS78" s="8">
        <v>82</v>
      </c>
      <c r="AT78" s="8">
        <v>82</v>
      </c>
      <c r="AU78" s="8">
        <v>82</v>
      </c>
      <c r="AV78" s="8">
        <v>82</v>
      </c>
      <c r="AW78" s="8">
        <v>82</v>
      </c>
      <c r="AX78" s="8">
        <v>82</v>
      </c>
      <c r="AY78" s="8">
        <v>82</v>
      </c>
      <c r="AZ78" s="8">
        <v>82</v>
      </c>
      <c r="BA78" s="8">
        <v>82</v>
      </c>
      <c r="BB78" s="8">
        <v>82</v>
      </c>
      <c r="BC78" s="8">
        <v>82</v>
      </c>
      <c r="BD78" s="8">
        <v>82</v>
      </c>
    </row>
    <row r="79" spans="1:56" x14ac:dyDescent="0.3">
      <c r="A79" s="15"/>
      <c r="B79" s="16"/>
      <c r="C79" s="18" t="s">
        <v>7</v>
      </c>
      <c r="D79" s="18"/>
      <c r="E79" s="8">
        <v>256</v>
      </c>
      <c r="F79" s="8">
        <v>256</v>
      </c>
      <c r="G79" s="8">
        <v>256</v>
      </c>
      <c r="H79" s="8">
        <v>256</v>
      </c>
      <c r="I79" s="8">
        <v>256</v>
      </c>
      <c r="J79" s="8">
        <v>256</v>
      </c>
      <c r="K79" s="8">
        <v>256</v>
      </c>
      <c r="L79" s="8">
        <v>256</v>
      </c>
      <c r="M79" s="8">
        <v>256</v>
      </c>
      <c r="N79" s="8">
        <v>256</v>
      </c>
      <c r="O79" s="8">
        <v>256</v>
      </c>
      <c r="P79" s="8">
        <v>256</v>
      </c>
      <c r="Q79" s="8">
        <v>256</v>
      </c>
      <c r="R79" s="8">
        <v>256</v>
      </c>
      <c r="S79" s="8">
        <v>256</v>
      </c>
      <c r="T79" s="8">
        <v>256</v>
      </c>
      <c r="U79" s="8">
        <v>256</v>
      </c>
      <c r="V79" s="8">
        <v>256</v>
      </c>
      <c r="W79" s="8">
        <v>256</v>
      </c>
      <c r="X79" s="8">
        <v>256</v>
      </c>
      <c r="Y79" s="8">
        <v>256</v>
      </c>
      <c r="Z79" s="8">
        <v>256</v>
      </c>
      <c r="AA79" s="8">
        <v>256</v>
      </c>
      <c r="AB79" s="8">
        <v>256</v>
      </c>
      <c r="AC79" s="8">
        <v>256</v>
      </c>
      <c r="AD79" s="8">
        <v>256</v>
      </c>
      <c r="AE79" s="8">
        <v>256</v>
      </c>
      <c r="AF79" s="8">
        <v>256</v>
      </c>
      <c r="AG79" s="8">
        <v>256</v>
      </c>
      <c r="AH79" s="8">
        <v>256</v>
      </c>
      <c r="AI79" s="8">
        <v>256</v>
      </c>
      <c r="AJ79" s="8">
        <v>256</v>
      </c>
      <c r="AK79" s="8">
        <v>256</v>
      </c>
      <c r="AL79" s="8">
        <v>256</v>
      </c>
      <c r="AM79" s="8">
        <v>256</v>
      </c>
      <c r="AN79" s="8">
        <v>256</v>
      </c>
      <c r="AO79" s="8">
        <v>256</v>
      </c>
      <c r="AP79" s="8">
        <v>256</v>
      </c>
      <c r="AQ79" s="8">
        <v>256</v>
      </c>
      <c r="AR79" s="8">
        <v>256</v>
      </c>
      <c r="AS79" s="8">
        <v>256</v>
      </c>
      <c r="AT79" s="8">
        <v>256</v>
      </c>
      <c r="AU79" s="8">
        <v>256</v>
      </c>
      <c r="AV79" s="8">
        <v>256</v>
      </c>
      <c r="AW79" s="8">
        <v>256</v>
      </c>
      <c r="AX79" s="8">
        <v>256</v>
      </c>
      <c r="AY79" s="8">
        <v>256</v>
      </c>
      <c r="AZ79" s="8">
        <v>256</v>
      </c>
      <c r="BA79" s="8">
        <v>256</v>
      </c>
      <c r="BB79" s="8">
        <v>256</v>
      </c>
      <c r="BC79" s="8">
        <v>256</v>
      </c>
      <c r="BD79" s="8">
        <v>256</v>
      </c>
    </row>
    <row r="80" spans="1:56" x14ac:dyDescent="0.3">
      <c r="A80" s="15"/>
      <c r="B80" s="16"/>
      <c r="C80" s="19" t="s">
        <v>8</v>
      </c>
      <c r="D80" s="19"/>
      <c r="E80" s="8">
        <f t="shared" ref="E80:AJ80" si="86">+E81*E78</f>
        <v>1.1059722530456102</v>
      </c>
      <c r="F80" s="8">
        <f t="shared" si="86"/>
        <v>1.1508680376185876</v>
      </c>
      <c r="G80" s="8">
        <f t="shared" si="86"/>
        <v>1.1529863972836312</v>
      </c>
      <c r="H80" s="8">
        <f t="shared" si="86"/>
        <v>1.1536277633890857</v>
      </c>
      <c r="I80" s="8">
        <f t="shared" si="86"/>
        <v>1.1052969476658039</v>
      </c>
      <c r="J80" s="8">
        <f t="shared" si="86"/>
        <v>1.1251415752333052</v>
      </c>
      <c r="K80" s="8">
        <f t="shared" si="86"/>
        <v>1.2467206233033497</v>
      </c>
      <c r="L80" s="8">
        <f t="shared" si="86"/>
        <v>1.0402129804950744</v>
      </c>
      <c r="M80" s="8">
        <f t="shared" si="86"/>
        <v>1.1234119269286964</v>
      </c>
      <c r="N80" s="8">
        <f t="shared" si="86"/>
        <v>0.98167199147721462</v>
      </c>
      <c r="O80" s="8">
        <f t="shared" si="86"/>
        <v>0.98235655720125648</v>
      </c>
      <c r="P80" s="8">
        <f t="shared" si="86"/>
        <v>0.89513195892511865</v>
      </c>
      <c r="Q80" s="8">
        <f t="shared" si="86"/>
        <v>0.96915829741372106</v>
      </c>
      <c r="R80" s="8">
        <f t="shared" si="86"/>
        <v>1.0546471942182347</v>
      </c>
      <c r="S80" s="8">
        <f t="shared" si="86"/>
        <v>0.80490371129446314</v>
      </c>
      <c r="T80" s="8">
        <f t="shared" si="86"/>
        <v>0.74112894162855469</v>
      </c>
      <c r="U80" s="8">
        <f t="shared" si="86"/>
        <v>0.82556722751457634</v>
      </c>
      <c r="V80" s="8">
        <f t="shared" si="86"/>
        <v>0.85422336430321544</v>
      </c>
      <c r="W80" s="8">
        <f t="shared" si="86"/>
        <v>0.90037708189863663</v>
      </c>
      <c r="X80" s="8">
        <f t="shared" si="86"/>
        <v>0.88903344364433723</v>
      </c>
      <c r="Y80" s="8">
        <f t="shared" si="86"/>
        <v>0.61811131375236805</v>
      </c>
      <c r="Z80" s="8">
        <f t="shared" si="86"/>
        <v>0.78857725936313317</v>
      </c>
      <c r="AA80" s="8">
        <f t="shared" si="86"/>
        <v>0.79691468418020539</v>
      </c>
      <c r="AB80" s="8">
        <f t="shared" si="86"/>
        <v>0.83362284582171431</v>
      </c>
      <c r="AC80" s="8">
        <f t="shared" si="86"/>
        <v>0.81681405037152865</v>
      </c>
      <c r="AD80" s="8">
        <f t="shared" si="86"/>
        <v>0.80694976594599277</v>
      </c>
      <c r="AE80" s="8">
        <f t="shared" si="86"/>
        <v>0.78645470493466707</v>
      </c>
      <c r="AF80" s="8">
        <f t="shared" si="86"/>
        <v>0.83131717162154106</v>
      </c>
      <c r="AG80" s="8">
        <f t="shared" si="86"/>
        <v>0.79837431977651818</v>
      </c>
      <c r="AH80" s="8">
        <f t="shared" si="86"/>
        <v>0.77341323433206532</v>
      </c>
      <c r="AI80" s="8">
        <f t="shared" si="86"/>
        <v>0.68486213763373616</v>
      </c>
      <c r="AJ80" s="8">
        <f t="shared" si="86"/>
        <v>0.65235093487211804</v>
      </c>
      <c r="AK80" s="8">
        <f t="shared" ref="AK80:BD80" si="87">+AK81*AK78</f>
        <v>0.62302189849539424</v>
      </c>
      <c r="AL80" s="8">
        <f t="shared" si="87"/>
        <v>0.55173489877309811</v>
      </c>
      <c r="AM80" s="8">
        <f t="shared" si="87"/>
        <v>0.55745042734833794</v>
      </c>
      <c r="AN80" s="8">
        <f t="shared" si="87"/>
        <v>0.35664985754130868</v>
      </c>
      <c r="AO80" s="8">
        <f t="shared" si="87"/>
        <v>0.3105620726808343</v>
      </c>
      <c r="AP80" s="8">
        <f t="shared" si="87"/>
        <v>0.3766718943885381</v>
      </c>
      <c r="AQ80" s="8">
        <f t="shared" si="87"/>
        <v>0.41322669127894235</v>
      </c>
      <c r="AR80" s="8">
        <f t="shared" si="87"/>
        <v>0.36081997487700695</v>
      </c>
      <c r="AS80" s="8">
        <f t="shared" si="87"/>
        <v>0.35161540809617481</v>
      </c>
      <c r="AT80" s="8">
        <f t="shared" si="87"/>
        <v>0.34027635163848741</v>
      </c>
      <c r="AU80" s="8">
        <f t="shared" si="87"/>
        <v>0.29736030105248329</v>
      </c>
      <c r="AV80" s="8">
        <f t="shared" si="87"/>
        <v>0.33066713376587281</v>
      </c>
      <c r="AW80" s="8">
        <f t="shared" si="87"/>
        <v>0.3009674484025614</v>
      </c>
      <c r="AX80" s="8">
        <f t="shared" si="87"/>
        <v>0.28039591506081307</v>
      </c>
      <c r="AY80" s="8">
        <f t="shared" si="87"/>
        <v>0.24746488281176435</v>
      </c>
      <c r="AZ80" s="8">
        <f t="shared" si="87"/>
        <v>0.24021478517338946</v>
      </c>
      <c r="BA80" s="8">
        <f t="shared" si="87"/>
        <v>0.19527361516437172</v>
      </c>
      <c r="BB80" s="8">
        <f t="shared" si="87"/>
        <v>0.17971433477887058</v>
      </c>
      <c r="BC80" s="8">
        <f t="shared" si="87"/>
        <v>0.21051548967300296</v>
      </c>
      <c r="BD80" s="8">
        <f t="shared" si="87"/>
        <v>0.18432921171250027</v>
      </c>
    </row>
    <row r="81" spans="1:56" x14ac:dyDescent="0.3">
      <c r="A81" s="15"/>
      <c r="B81" s="16"/>
      <c r="C81" s="19" t="s">
        <v>9</v>
      </c>
      <c r="D81" s="19"/>
      <c r="E81" s="10">
        <f t="shared" ref="E81:AJ81" si="88">+E77/E79</f>
        <v>1.3487466500556222E-2</v>
      </c>
      <c r="F81" s="10">
        <f t="shared" si="88"/>
        <v>1.4034976068519361E-2</v>
      </c>
      <c r="G81" s="10">
        <f t="shared" si="88"/>
        <v>1.4060809722971112E-2</v>
      </c>
      <c r="H81" s="10">
        <f t="shared" si="88"/>
        <v>1.4068631260842509E-2</v>
      </c>
      <c r="I81" s="10">
        <f t="shared" si="88"/>
        <v>1.347923106909517E-2</v>
      </c>
      <c r="J81" s="10">
        <f t="shared" si="88"/>
        <v>1.3721238722357381E-2</v>
      </c>
      <c r="K81" s="10">
        <f t="shared" si="88"/>
        <v>1.5203910040284752E-2</v>
      </c>
      <c r="L81" s="10">
        <f t="shared" si="88"/>
        <v>1.2685524152378957E-2</v>
      </c>
      <c r="M81" s="10">
        <f t="shared" si="88"/>
        <v>1.3700145450349956E-2</v>
      </c>
      <c r="N81" s="10">
        <f t="shared" si="88"/>
        <v>1.1971609652161154E-2</v>
      </c>
      <c r="O81" s="10">
        <f t="shared" si="88"/>
        <v>1.197995801464947E-2</v>
      </c>
      <c r="P81" s="10">
        <f t="shared" si="88"/>
        <v>1.0916243401525838E-2</v>
      </c>
      <c r="Q81" s="10">
        <f t="shared" si="88"/>
        <v>1.1819003626996599E-2</v>
      </c>
      <c r="R81" s="10">
        <f t="shared" si="88"/>
        <v>1.2861551149002863E-2</v>
      </c>
      <c r="S81" s="10">
        <f t="shared" si="88"/>
        <v>9.8158989182251608E-3</v>
      </c>
      <c r="T81" s="10">
        <f t="shared" si="88"/>
        <v>9.0381578247384717E-3</v>
      </c>
      <c r="U81" s="10">
        <f t="shared" si="88"/>
        <v>1.0067893018470444E-2</v>
      </c>
      <c r="V81" s="10">
        <f t="shared" si="88"/>
        <v>1.0417358101258725E-2</v>
      </c>
      <c r="W81" s="10">
        <f t="shared" si="88"/>
        <v>1.0980208315837032E-2</v>
      </c>
      <c r="X81" s="10">
        <f t="shared" si="88"/>
        <v>1.0841871263955333E-2</v>
      </c>
      <c r="Y81" s="10">
        <f t="shared" si="88"/>
        <v>7.5379428506386348E-3</v>
      </c>
      <c r="Z81" s="10">
        <f t="shared" si="88"/>
        <v>9.6167958458918679E-3</v>
      </c>
      <c r="AA81" s="10">
        <f t="shared" si="88"/>
        <v>9.7184717582951882E-3</v>
      </c>
      <c r="AB81" s="10">
        <f t="shared" si="88"/>
        <v>1.0166132266118467E-2</v>
      </c>
      <c r="AC81" s="10">
        <f t="shared" si="88"/>
        <v>9.9611469557503492E-3</v>
      </c>
      <c r="AD81" s="10">
        <f t="shared" si="88"/>
        <v>9.8408508042194236E-3</v>
      </c>
      <c r="AE81" s="10">
        <f t="shared" si="88"/>
        <v>9.5909110357886226E-3</v>
      </c>
      <c r="AF81" s="10">
        <f t="shared" si="88"/>
        <v>1.0138014288067574E-2</v>
      </c>
      <c r="AG81" s="10">
        <f t="shared" si="88"/>
        <v>9.7362721923965629E-3</v>
      </c>
      <c r="AH81" s="10">
        <f t="shared" si="88"/>
        <v>9.4318687113666509E-3</v>
      </c>
      <c r="AI81" s="10">
        <f t="shared" si="88"/>
        <v>8.3519772882162946E-3</v>
      </c>
      <c r="AJ81" s="10">
        <f t="shared" si="88"/>
        <v>7.9554992057575373E-3</v>
      </c>
      <c r="AK81" s="10">
        <f t="shared" ref="AK81:BD81" si="89">+AK77/AK79</f>
        <v>7.5978280304316373E-3</v>
      </c>
      <c r="AL81" s="10">
        <f t="shared" si="89"/>
        <v>6.728474375281685E-3</v>
      </c>
      <c r="AM81" s="10">
        <f t="shared" si="89"/>
        <v>6.7981759432724134E-3</v>
      </c>
      <c r="AN81" s="10">
        <f t="shared" si="89"/>
        <v>4.3493885066013252E-3</v>
      </c>
      <c r="AO81" s="10">
        <f t="shared" si="89"/>
        <v>3.7873423497662719E-3</v>
      </c>
      <c r="AP81" s="10">
        <f t="shared" si="89"/>
        <v>4.593559687665099E-3</v>
      </c>
      <c r="AQ81" s="10">
        <f t="shared" si="89"/>
        <v>5.0393498936456387E-3</v>
      </c>
      <c r="AR81" s="10">
        <f t="shared" si="89"/>
        <v>4.4002435960610606E-3</v>
      </c>
      <c r="AS81" s="10">
        <f t="shared" si="89"/>
        <v>4.2879927816606685E-3</v>
      </c>
      <c r="AT81" s="10">
        <f t="shared" si="89"/>
        <v>4.1497116053474071E-3</v>
      </c>
      <c r="AU81" s="10">
        <f t="shared" si="89"/>
        <v>3.6263451347863813E-3</v>
      </c>
      <c r="AV81" s="10">
        <f t="shared" si="89"/>
        <v>4.032526021535034E-3</v>
      </c>
      <c r="AW81" s="10">
        <f t="shared" si="89"/>
        <v>3.6703347366166023E-3</v>
      </c>
      <c r="AX81" s="10">
        <f t="shared" si="89"/>
        <v>3.4194623787904034E-3</v>
      </c>
      <c r="AY81" s="10">
        <f t="shared" si="89"/>
        <v>3.0178644245337114E-3</v>
      </c>
      <c r="AZ81" s="10">
        <f t="shared" si="89"/>
        <v>2.929448599675481E-3</v>
      </c>
      <c r="BA81" s="10">
        <f t="shared" si="89"/>
        <v>2.3813855507850211E-3</v>
      </c>
      <c r="BB81" s="10">
        <f t="shared" si="89"/>
        <v>2.191638229010617E-3</v>
      </c>
      <c r="BC81" s="10">
        <f t="shared" si="89"/>
        <v>2.567262069182963E-3</v>
      </c>
      <c r="BD81" s="10">
        <f t="shared" si="89"/>
        <v>2.2479172160061009E-3</v>
      </c>
    </row>
    <row r="82" spans="1:56" x14ac:dyDescent="0.3">
      <c r="A82" s="15">
        <v>6</v>
      </c>
      <c r="B82" s="16" t="s">
        <v>23</v>
      </c>
      <c r="C82" s="17" t="s">
        <v>11</v>
      </c>
      <c r="D82" s="17"/>
      <c r="E82" s="7">
        <v>17.234815966720465</v>
      </c>
      <c r="F82" s="7">
        <v>16.618232541919735</v>
      </c>
      <c r="G82" s="7">
        <v>15.683261773814481</v>
      </c>
      <c r="H82" s="7">
        <v>16.276986515629073</v>
      </c>
      <c r="I82" s="7">
        <v>16.556928972629759</v>
      </c>
      <c r="J82" s="7">
        <v>19.682595809818036</v>
      </c>
      <c r="K82" s="7">
        <v>17.24498491443838</v>
      </c>
      <c r="L82" s="7">
        <v>16.689098864398503</v>
      </c>
      <c r="M82" s="7">
        <v>18.138894783656994</v>
      </c>
      <c r="N82" s="7">
        <v>17.33821722913363</v>
      </c>
      <c r="O82" s="7">
        <v>19.409452817607342</v>
      </c>
      <c r="P82" s="7">
        <v>17.012488151762273</v>
      </c>
      <c r="Q82" s="7">
        <v>17.702003400286383</v>
      </c>
      <c r="R82" s="7">
        <v>18.43068377606912</v>
      </c>
      <c r="S82" s="7">
        <v>18.5154958897126</v>
      </c>
      <c r="T82" s="7">
        <v>17.417959472434184</v>
      </c>
      <c r="U82" s="7">
        <v>18.002144901893686</v>
      </c>
      <c r="V82" s="7">
        <v>21.018338682460378</v>
      </c>
      <c r="W82" s="7">
        <v>20.018185842340184</v>
      </c>
      <c r="X82" s="7">
        <v>21.428906199233218</v>
      </c>
      <c r="Y82" s="7">
        <v>19.813077346888711</v>
      </c>
      <c r="Z82" s="7">
        <v>18.333527863463665</v>
      </c>
      <c r="AA82" s="7">
        <v>19.372761682352849</v>
      </c>
      <c r="AB82" s="7">
        <v>19.224212247611906</v>
      </c>
      <c r="AC82" s="7">
        <v>19.582504514754564</v>
      </c>
      <c r="AD82" s="7">
        <v>18.888939195001583</v>
      </c>
      <c r="AE82" s="7">
        <v>18.877050617003103</v>
      </c>
      <c r="AF82" s="7">
        <v>18.284935141509429</v>
      </c>
      <c r="AG82" s="7">
        <v>19.185728955015186</v>
      </c>
      <c r="AH82" s="7">
        <v>18.711976673026385</v>
      </c>
      <c r="AI82" s="7">
        <v>17.643321091481123</v>
      </c>
      <c r="AJ82" s="7">
        <v>15.764148417907633</v>
      </c>
      <c r="AK82" s="7">
        <v>16.156602939820683</v>
      </c>
      <c r="AL82" s="7">
        <v>17.061880169550047</v>
      </c>
      <c r="AM82" s="7">
        <v>18.969713450979082</v>
      </c>
      <c r="AN82" s="7">
        <v>16.809364286551453</v>
      </c>
      <c r="AO82" s="7">
        <v>17.903961526422091</v>
      </c>
      <c r="AP82" s="7">
        <v>16.549486045689953</v>
      </c>
      <c r="AQ82" s="7">
        <v>16.019773509341576</v>
      </c>
      <c r="AR82" s="7">
        <v>16.336329463987159</v>
      </c>
      <c r="AS82" s="7">
        <v>15.39448981765125</v>
      </c>
      <c r="AT82" s="7">
        <v>15.562215735685495</v>
      </c>
      <c r="AU82" s="7">
        <v>16.145299164604495</v>
      </c>
      <c r="AV82" s="7">
        <v>17.537253484518363</v>
      </c>
      <c r="AW82" s="7">
        <v>18.842887283076667</v>
      </c>
      <c r="AX82" s="7">
        <v>17.595093397353153</v>
      </c>
      <c r="AY82" s="7">
        <v>19.277748336246347</v>
      </c>
      <c r="AZ82" s="7">
        <v>18.165950685363956</v>
      </c>
      <c r="BA82" s="7">
        <v>16.902179232153443</v>
      </c>
      <c r="BB82" s="7">
        <v>17.672226972460489</v>
      </c>
      <c r="BC82" s="7">
        <v>16.267342147534968</v>
      </c>
      <c r="BD82" s="7">
        <v>15.813601469350948</v>
      </c>
    </row>
    <row r="83" spans="1:56" x14ac:dyDescent="0.3">
      <c r="A83" s="15"/>
      <c r="B83" s="16"/>
      <c r="C83" s="17" t="s">
        <v>13</v>
      </c>
      <c r="D83" s="17"/>
      <c r="E83" s="8">
        <v>4</v>
      </c>
      <c r="F83" s="8">
        <v>4</v>
      </c>
      <c r="G83" s="8">
        <v>4</v>
      </c>
      <c r="H83" s="8">
        <v>4</v>
      </c>
      <c r="I83" s="8">
        <v>4</v>
      </c>
      <c r="J83" s="8">
        <v>4</v>
      </c>
      <c r="K83" s="8">
        <v>4</v>
      </c>
      <c r="L83" s="8">
        <v>4</v>
      </c>
      <c r="M83" s="8">
        <v>4</v>
      </c>
      <c r="N83" s="8">
        <v>4</v>
      </c>
      <c r="O83" s="8">
        <v>4</v>
      </c>
      <c r="P83" s="8">
        <v>4</v>
      </c>
      <c r="Q83" s="8">
        <v>4</v>
      </c>
      <c r="R83" s="8">
        <v>4</v>
      </c>
      <c r="S83" s="8">
        <v>4</v>
      </c>
      <c r="T83" s="8">
        <v>4</v>
      </c>
      <c r="U83" s="8">
        <v>4</v>
      </c>
      <c r="V83" s="8">
        <v>4</v>
      </c>
      <c r="W83" s="8">
        <v>4</v>
      </c>
      <c r="X83" s="8">
        <v>4</v>
      </c>
      <c r="Y83" s="8">
        <v>4</v>
      </c>
      <c r="Z83" s="8">
        <v>4</v>
      </c>
      <c r="AA83" s="8">
        <v>4</v>
      </c>
      <c r="AB83" s="8">
        <v>4</v>
      </c>
      <c r="AC83" s="8">
        <v>4</v>
      </c>
      <c r="AD83" s="8">
        <v>4</v>
      </c>
      <c r="AE83" s="8">
        <v>4</v>
      </c>
      <c r="AF83" s="8">
        <v>4</v>
      </c>
      <c r="AG83" s="8">
        <v>4</v>
      </c>
      <c r="AH83" s="8">
        <v>4</v>
      </c>
      <c r="AI83" s="8">
        <v>4</v>
      </c>
      <c r="AJ83" s="8">
        <v>4</v>
      </c>
      <c r="AK83" s="8">
        <v>4</v>
      </c>
      <c r="AL83" s="8">
        <v>4</v>
      </c>
      <c r="AM83" s="8">
        <v>4</v>
      </c>
      <c r="AN83" s="8">
        <v>4</v>
      </c>
      <c r="AO83" s="8">
        <v>4</v>
      </c>
      <c r="AP83" s="8">
        <v>4</v>
      </c>
      <c r="AQ83" s="8">
        <v>4</v>
      </c>
      <c r="AR83" s="8">
        <v>4</v>
      </c>
      <c r="AS83" s="8">
        <v>4</v>
      </c>
      <c r="AT83" s="8">
        <v>4</v>
      </c>
      <c r="AU83" s="8">
        <v>4</v>
      </c>
      <c r="AV83" s="8">
        <v>4</v>
      </c>
      <c r="AW83" s="8">
        <v>4</v>
      </c>
      <c r="AX83" s="8">
        <v>4</v>
      </c>
      <c r="AY83" s="8">
        <v>4</v>
      </c>
      <c r="AZ83" s="8">
        <v>4</v>
      </c>
      <c r="BA83" s="8">
        <v>4</v>
      </c>
      <c r="BB83" s="8">
        <v>4</v>
      </c>
      <c r="BC83" s="8">
        <v>4</v>
      </c>
      <c r="BD83" s="8">
        <v>4</v>
      </c>
    </row>
    <row r="84" spans="1:56" x14ac:dyDescent="0.3">
      <c r="A84" s="15"/>
      <c r="B84" s="16"/>
      <c r="C84" s="17" t="s">
        <v>2</v>
      </c>
      <c r="D84" s="17"/>
      <c r="E84" s="7">
        <f t="shared" ref="E84:AJ84" si="90">+E82-E82*(E83/100)</f>
        <v>16.545423328051648</v>
      </c>
      <c r="F84" s="7">
        <f t="shared" si="90"/>
        <v>15.953503240242945</v>
      </c>
      <c r="G84" s="7">
        <f t="shared" si="90"/>
        <v>15.055931302861902</v>
      </c>
      <c r="H84" s="7">
        <f t="shared" si="90"/>
        <v>15.625907055003911</v>
      </c>
      <c r="I84" s="7">
        <f t="shared" si="90"/>
        <v>15.894651813724568</v>
      </c>
      <c r="J84" s="7">
        <f t="shared" si="90"/>
        <v>18.895291977425316</v>
      </c>
      <c r="K84" s="7">
        <f t="shared" si="90"/>
        <v>16.555185517860846</v>
      </c>
      <c r="L84" s="7">
        <f t="shared" si="90"/>
        <v>16.021534909822563</v>
      </c>
      <c r="M84" s="7">
        <f t="shared" si="90"/>
        <v>17.413338992310713</v>
      </c>
      <c r="N84" s="7">
        <f t="shared" si="90"/>
        <v>16.644688539968286</v>
      </c>
      <c r="O84" s="7">
        <f t="shared" si="90"/>
        <v>18.633074704903049</v>
      </c>
      <c r="P84" s="7">
        <f t="shared" si="90"/>
        <v>16.331988625691782</v>
      </c>
      <c r="Q84" s="7">
        <f t="shared" si="90"/>
        <v>16.993923264274926</v>
      </c>
      <c r="R84" s="7">
        <f t="shared" si="90"/>
        <v>17.693456425026355</v>
      </c>
      <c r="S84" s="7">
        <f t="shared" si="90"/>
        <v>17.774876054124096</v>
      </c>
      <c r="T84" s="7">
        <f t="shared" si="90"/>
        <v>16.721241093536818</v>
      </c>
      <c r="U84" s="7">
        <f t="shared" si="90"/>
        <v>17.28205910581794</v>
      </c>
      <c r="V84" s="7">
        <f t="shared" si="90"/>
        <v>20.177605135161961</v>
      </c>
      <c r="W84" s="7">
        <f t="shared" si="90"/>
        <v>19.217458408646579</v>
      </c>
      <c r="X84" s="7">
        <f t="shared" si="90"/>
        <v>20.571749951263889</v>
      </c>
      <c r="Y84" s="7">
        <f t="shared" si="90"/>
        <v>19.020554253013163</v>
      </c>
      <c r="Z84" s="7">
        <f t="shared" si="90"/>
        <v>17.600186748925118</v>
      </c>
      <c r="AA84" s="7">
        <f t="shared" si="90"/>
        <v>18.597851215058736</v>
      </c>
      <c r="AB84" s="7">
        <f t="shared" si="90"/>
        <v>18.455243757707429</v>
      </c>
      <c r="AC84" s="7">
        <f t="shared" si="90"/>
        <v>18.799204334164383</v>
      </c>
      <c r="AD84" s="7">
        <f t="shared" si="90"/>
        <v>18.133381627201519</v>
      </c>
      <c r="AE84" s="7">
        <f t="shared" si="90"/>
        <v>18.121968592322979</v>
      </c>
      <c r="AF84" s="7">
        <f t="shared" si="90"/>
        <v>17.553537735849051</v>
      </c>
      <c r="AG84" s="7">
        <f t="shared" si="90"/>
        <v>18.41829979681458</v>
      </c>
      <c r="AH84" s="7">
        <f t="shared" si="90"/>
        <v>17.963497606105328</v>
      </c>
      <c r="AI84" s="7">
        <f t="shared" si="90"/>
        <v>16.937588247821878</v>
      </c>
      <c r="AJ84" s="7">
        <f t="shared" si="90"/>
        <v>15.133582481191327</v>
      </c>
      <c r="AK84" s="7">
        <f t="shared" ref="AK84:BD84" si="91">+AK82-AK82*(AK83/100)</f>
        <v>15.510338822227856</v>
      </c>
      <c r="AL84" s="7">
        <f t="shared" si="91"/>
        <v>16.379404962768046</v>
      </c>
      <c r="AM84" s="7">
        <f t="shared" si="91"/>
        <v>18.21092491293992</v>
      </c>
      <c r="AN84" s="7">
        <f t="shared" si="91"/>
        <v>16.136989715089396</v>
      </c>
      <c r="AO84" s="7">
        <f t="shared" si="91"/>
        <v>17.187803065365205</v>
      </c>
      <c r="AP84" s="7">
        <f t="shared" si="91"/>
        <v>15.887506603862356</v>
      </c>
      <c r="AQ84" s="7">
        <f t="shared" si="91"/>
        <v>15.378982568967913</v>
      </c>
      <c r="AR84" s="7">
        <f t="shared" si="91"/>
        <v>15.682876285427673</v>
      </c>
      <c r="AS84" s="7">
        <f t="shared" si="91"/>
        <v>14.7787102249452</v>
      </c>
      <c r="AT84" s="7">
        <f t="shared" si="91"/>
        <v>14.939727106258076</v>
      </c>
      <c r="AU84" s="7">
        <f t="shared" si="91"/>
        <v>15.499487198020315</v>
      </c>
      <c r="AV84" s="7">
        <f t="shared" si="91"/>
        <v>16.835763345137629</v>
      </c>
      <c r="AW84" s="7">
        <f t="shared" si="91"/>
        <v>18.0891717917536</v>
      </c>
      <c r="AX84" s="7">
        <f t="shared" si="91"/>
        <v>16.891289661459027</v>
      </c>
      <c r="AY84" s="7">
        <f t="shared" si="91"/>
        <v>18.506638402796494</v>
      </c>
      <c r="AZ84" s="7">
        <f t="shared" si="91"/>
        <v>17.439312657949397</v>
      </c>
      <c r="BA84" s="7">
        <f t="shared" si="91"/>
        <v>16.226092062867306</v>
      </c>
      <c r="BB84" s="7">
        <f t="shared" si="91"/>
        <v>16.965337893562069</v>
      </c>
      <c r="BC84" s="7">
        <f t="shared" si="91"/>
        <v>15.61664846163357</v>
      </c>
      <c r="BD84" s="7">
        <f t="shared" si="91"/>
        <v>15.18105741057691</v>
      </c>
    </row>
    <row r="85" spans="1:56" x14ac:dyDescent="0.3">
      <c r="A85" s="15"/>
      <c r="B85" s="16"/>
      <c r="C85" s="17" t="s">
        <v>12</v>
      </c>
      <c r="D85" s="17"/>
      <c r="E85" s="8">
        <v>8.6199812327545153</v>
      </c>
      <c r="F85" s="8">
        <v>8.6199812327545153</v>
      </c>
      <c r="G85" s="8">
        <v>8.6199812327545153</v>
      </c>
      <c r="H85" s="8">
        <v>8.6199812327545153</v>
      </c>
      <c r="I85" s="8">
        <v>8.6199812327545153</v>
      </c>
      <c r="J85" s="8">
        <v>8.6199812327545153</v>
      </c>
      <c r="K85" s="8">
        <v>8.6199812327545153</v>
      </c>
      <c r="L85" s="8">
        <v>8.6199812327545153</v>
      </c>
      <c r="M85" s="8">
        <v>8.6199812327545153</v>
      </c>
      <c r="N85" s="8">
        <v>8.6199812327545153</v>
      </c>
      <c r="O85" s="8">
        <v>8.6199812327545153</v>
      </c>
      <c r="P85" s="8">
        <v>8.6199812327545153</v>
      </c>
      <c r="Q85" s="8">
        <v>8.6199812327545153</v>
      </c>
      <c r="R85" s="8">
        <v>8.6199812327545153</v>
      </c>
      <c r="S85" s="8">
        <v>8.6199812327545153</v>
      </c>
      <c r="T85" s="8">
        <v>8.6199812327545153</v>
      </c>
      <c r="U85" s="8">
        <v>8.6199812327545153</v>
      </c>
      <c r="V85" s="8">
        <v>8.6199812327545153</v>
      </c>
      <c r="W85" s="8">
        <v>8.6199812327545153</v>
      </c>
      <c r="X85" s="8">
        <v>8.6199812327545153</v>
      </c>
      <c r="Y85" s="8">
        <v>8.6199812327545153</v>
      </c>
      <c r="Z85" s="8">
        <v>8.6199812327545153</v>
      </c>
      <c r="AA85" s="8">
        <v>8.6199812327545153</v>
      </c>
      <c r="AB85" s="8">
        <v>8.6199812327545207</v>
      </c>
      <c r="AC85" s="8">
        <v>8.6199812327545153</v>
      </c>
      <c r="AD85" s="8">
        <v>8.6199812327545153</v>
      </c>
      <c r="AE85" s="8">
        <v>8.6199812327545153</v>
      </c>
      <c r="AF85" s="8">
        <v>8.6199812327545153</v>
      </c>
      <c r="AG85" s="8">
        <v>8.6199812327545153</v>
      </c>
      <c r="AH85" s="8">
        <v>8.6199812327545153</v>
      </c>
      <c r="AI85" s="8">
        <v>8.6199812327545153</v>
      </c>
      <c r="AJ85" s="8">
        <v>8.6199812327545153</v>
      </c>
      <c r="AK85" s="8">
        <v>8.6199812327545153</v>
      </c>
      <c r="AL85" s="8">
        <v>8.6199812327545153</v>
      </c>
      <c r="AM85" s="8">
        <v>8.6199812327545153</v>
      </c>
      <c r="AN85" s="8">
        <v>8.6199812327545153</v>
      </c>
      <c r="AO85" s="8">
        <v>8.6199812327545153</v>
      </c>
      <c r="AP85" s="8">
        <v>10.729149420232204</v>
      </c>
      <c r="AQ85" s="8">
        <v>12.838317607709893</v>
      </c>
      <c r="AR85" s="8">
        <v>14.947485795187582</v>
      </c>
      <c r="AS85" s="8">
        <v>17.056653982665271</v>
      </c>
      <c r="AT85" s="8">
        <v>19.16582217014296</v>
      </c>
      <c r="AU85" s="8">
        <v>19.16582217014296</v>
      </c>
      <c r="AV85" s="8">
        <v>19.16582217014296</v>
      </c>
      <c r="AW85" s="8">
        <v>19.16582217014296</v>
      </c>
      <c r="AX85" s="8">
        <v>19.16582217014296</v>
      </c>
      <c r="AY85" s="8">
        <v>19.16582217014296</v>
      </c>
      <c r="AZ85" s="8">
        <v>19.16582217014296</v>
      </c>
      <c r="BA85" s="8">
        <v>19.16582217014296</v>
      </c>
      <c r="BB85" s="8">
        <v>19.16582217014296</v>
      </c>
      <c r="BC85" s="8">
        <v>19.16582217014296</v>
      </c>
      <c r="BD85" s="8">
        <v>19.16582217014296</v>
      </c>
    </row>
    <row r="86" spans="1:56" x14ac:dyDescent="0.3">
      <c r="A86" s="15"/>
      <c r="B86" s="16"/>
      <c r="C86" s="17" t="s">
        <v>3</v>
      </c>
      <c r="D86" s="17"/>
      <c r="E86" s="8">
        <f t="shared" ref="E86:AJ86" si="92">+(E84-E84*(E85)/100)</f>
        <v>15.119210942293808</v>
      </c>
      <c r="F86" s="8">
        <f t="shared" si="92"/>
        <v>14.57831425496712</v>
      </c>
      <c r="G86" s="8">
        <f t="shared" si="92"/>
        <v>13.758112850138794</v>
      </c>
      <c r="H86" s="8">
        <f t="shared" si="92"/>
        <v>14.27895679941491</v>
      </c>
      <c r="I86" s="8">
        <f t="shared" si="92"/>
        <v>14.524535810369835</v>
      </c>
      <c r="J86" s="8">
        <f t="shared" si="92"/>
        <v>17.266521355097083</v>
      </c>
      <c r="K86" s="8">
        <f t="shared" si="92"/>
        <v>15.128131633173547</v>
      </c>
      <c r="L86" s="8">
        <f t="shared" si="92"/>
        <v>14.640481607396644</v>
      </c>
      <c r="M86" s="8">
        <f t="shared" si="92"/>
        <v>15.912312439177605</v>
      </c>
      <c r="N86" s="8">
        <f t="shared" si="92"/>
        <v>15.209919511572577</v>
      </c>
      <c r="O86" s="8">
        <f t="shared" si="92"/>
        <v>17.026907162255277</v>
      </c>
      <c r="P86" s="8">
        <f t="shared" si="92"/>
        <v>14.924174271221549</v>
      </c>
      <c r="Q86" s="8">
        <f t="shared" si="92"/>
        <v>15.529050268185724</v>
      </c>
      <c r="R86" s="8">
        <f t="shared" si="92"/>
        <v>16.168283801763486</v>
      </c>
      <c r="S86" s="8">
        <f t="shared" si="92"/>
        <v>16.242685074113222</v>
      </c>
      <c r="T86" s="8">
        <f t="shared" si="92"/>
        <v>15.27987324939031</v>
      </c>
      <c r="U86" s="8">
        <f t="shared" si="92"/>
        <v>15.79234885426289</v>
      </c>
      <c r="V86" s="8">
        <f t="shared" si="92"/>
        <v>18.43829935929169</v>
      </c>
      <c r="W86" s="8">
        <f t="shared" si="92"/>
        <v>17.56091710040884</v>
      </c>
      <c r="X86" s="8">
        <f t="shared" si="92"/>
        <v>18.798468966215758</v>
      </c>
      <c r="Y86" s="8">
        <f t="shared" si="92"/>
        <v>17.380986046037538</v>
      </c>
      <c r="Z86" s="8">
        <f t="shared" si="92"/>
        <v>16.083053954238025</v>
      </c>
      <c r="AA86" s="8">
        <f t="shared" si="92"/>
        <v>16.994719930625067</v>
      </c>
      <c r="AB86" s="8">
        <f t="shared" si="92"/>
        <v>16.864405209333949</v>
      </c>
      <c r="AC86" s="8">
        <f t="shared" si="92"/>
        <v>17.178716448652239</v>
      </c>
      <c r="AD86" s="8">
        <f t="shared" si="92"/>
        <v>16.570287534072992</v>
      </c>
      <c r="AE86" s="8">
        <f t="shared" si="92"/>
        <v>16.559858300659069</v>
      </c>
      <c r="AF86" s="8">
        <f t="shared" si="92"/>
        <v>16.040426077334381</v>
      </c>
      <c r="AG86" s="8">
        <f t="shared" si="92"/>
        <v>16.830645810936701</v>
      </c>
      <c r="AH86" s="8">
        <f t="shared" si="92"/>
        <v>16.41504748371274</v>
      </c>
      <c r="AI86" s="8">
        <f t="shared" si="92"/>
        <v>15.477571319578399</v>
      </c>
      <c r="AJ86" s="8">
        <f t="shared" si="92"/>
        <v>13.82907051146921</v>
      </c>
      <c r="AK86" s="8">
        <f t="shared" ref="AK86:BD86" si="93">+(AK84-AK84*(AK85)/100)</f>
        <v>14.173350526615177</v>
      </c>
      <c r="AL86" s="8">
        <f t="shared" si="93"/>
        <v>14.967503328940579</v>
      </c>
      <c r="AM86" s="8">
        <f t="shared" si="93"/>
        <v>16.641146603133482</v>
      </c>
      <c r="AN86" s="8">
        <f t="shared" si="93"/>
        <v>14.745984230117163</v>
      </c>
      <c r="AO86" s="8">
        <f t="shared" si="93"/>
        <v>15.70621766680792</v>
      </c>
      <c r="AP86" s="8">
        <f t="shared" si="93"/>
        <v>14.182912281184704</v>
      </c>
      <c r="AQ86" s="8">
        <f t="shared" si="93"/>
        <v>13.40457994192947</v>
      </c>
      <c r="AR86" s="8">
        <f t="shared" si="93"/>
        <v>13.33868058038653</v>
      </c>
      <c r="AS86" s="8">
        <f t="shared" si="93"/>
        <v>12.257956758775524</v>
      </c>
      <c r="AT86" s="8">
        <f t="shared" si="93"/>
        <v>12.076405576368007</v>
      </c>
      <c r="AU86" s="8">
        <f t="shared" si="93"/>
        <v>12.528883044363667</v>
      </c>
      <c r="AV86" s="8">
        <f t="shared" si="93"/>
        <v>13.609050881422439</v>
      </c>
      <c r="AW86" s="8">
        <f t="shared" si="93"/>
        <v>14.622233294094443</v>
      </c>
      <c r="AX86" s="8">
        <f t="shared" si="93"/>
        <v>13.653935122700046</v>
      </c>
      <c r="AY86" s="8">
        <f t="shared" si="93"/>
        <v>14.959688996845133</v>
      </c>
      <c r="AZ86" s="8">
        <f t="shared" si="93"/>
        <v>14.096925006231585</v>
      </c>
      <c r="BA86" s="8">
        <f t="shared" si="93"/>
        <v>13.116228112934476</v>
      </c>
      <c r="BB86" s="8">
        <f t="shared" si="93"/>
        <v>13.713791402318085</v>
      </c>
      <c r="BC86" s="8">
        <f t="shared" si="93"/>
        <v>12.623589388540514</v>
      </c>
      <c r="BD86" s="8">
        <f t="shared" si="93"/>
        <v>12.27148294371843</v>
      </c>
    </row>
    <row r="87" spans="1:56" ht="57.6" x14ac:dyDescent="0.3">
      <c r="A87" s="15"/>
      <c r="B87" s="16"/>
      <c r="C87" s="17" t="s">
        <v>4</v>
      </c>
      <c r="D87" s="2" t="s">
        <v>14</v>
      </c>
      <c r="E87" s="8">
        <v>10</v>
      </c>
      <c r="F87" s="8">
        <v>10</v>
      </c>
      <c r="G87" s="8">
        <v>10</v>
      </c>
      <c r="H87" s="8">
        <v>10</v>
      </c>
      <c r="I87" s="8">
        <v>10</v>
      </c>
      <c r="J87" s="8">
        <v>10</v>
      </c>
      <c r="K87" s="8">
        <v>10</v>
      </c>
      <c r="L87" s="8">
        <v>10</v>
      </c>
      <c r="M87" s="8">
        <v>10</v>
      </c>
      <c r="N87" s="8">
        <v>10</v>
      </c>
      <c r="O87" s="8">
        <v>10</v>
      </c>
      <c r="P87" s="8">
        <v>10</v>
      </c>
      <c r="Q87" s="8">
        <v>10</v>
      </c>
      <c r="R87" s="8">
        <v>10</v>
      </c>
      <c r="S87" s="8">
        <v>10</v>
      </c>
      <c r="T87" s="8">
        <v>10</v>
      </c>
      <c r="U87" s="8">
        <v>10</v>
      </c>
      <c r="V87" s="8">
        <v>10</v>
      </c>
      <c r="W87" s="8">
        <v>10</v>
      </c>
      <c r="X87" s="8">
        <v>10</v>
      </c>
      <c r="Y87" s="8">
        <v>10</v>
      </c>
      <c r="Z87" s="8">
        <v>10</v>
      </c>
      <c r="AA87" s="8">
        <v>10</v>
      </c>
      <c r="AB87" s="8">
        <v>10</v>
      </c>
      <c r="AC87" s="8">
        <v>10</v>
      </c>
      <c r="AD87" s="8">
        <v>10</v>
      </c>
      <c r="AE87" s="8">
        <v>10</v>
      </c>
      <c r="AF87" s="8">
        <v>10</v>
      </c>
      <c r="AG87" s="8">
        <v>10</v>
      </c>
      <c r="AH87" s="8">
        <v>10</v>
      </c>
      <c r="AI87" s="8">
        <v>10</v>
      </c>
      <c r="AJ87" s="8">
        <v>10</v>
      </c>
      <c r="AK87" s="8">
        <v>10</v>
      </c>
      <c r="AL87" s="8">
        <v>10</v>
      </c>
      <c r="AM87" s="8">
        <v>10</v>
      </c>
      <c r="AN87" s="8">
        <v>10</v>
      </c>
      <c r="AO87" s="8">
        <v>10</v>
      </c>
      <c r="AP87" s="8">
        <v>10</v>
      </c>
      <c r="AQ87" s="8">
        <v>10</v>
      </c>
      <c r="AR87" s="8">
        <v>10</v>
      </c>
      <c r="AS87" s="8">
        <v>10</v>
      </c>
      <c r="AT87" s="8">
        <v>10</v>
      </c>
      <c r="AU87" s="8">
        <v>10</v>
      </c>
      <c r="AV87" s="8">
        <v>10</v>
      </c>
      <c r="AW87" s="8">
        <v>10</v>
      </c>
      <c r="AX87" s="8">
        <v>10</v>
      </c>
      <c r="AY87" s="8">
        <v>10</v>
      </c>
      <c r="AZ87" s="8">
        <v>10</v>
      </c>
      <c r="BA87" s="8">
        <v>10</v>
      </c>
      <c r="BB87" s="8">
        <v>10</v>
      </c>
      <c r="BC87" s="8">
        <v>10</v>
      </c>
      <c r="BD87" s="8">
        <v>10</v>
      </c>
    </row>
    <row r="88" spans="1:56" ht="28.8" x14ac:dyDescent="0.3">
      <c r="A88" s="15"/>
      <c r="B88" s="16"/>
      <c r="C88" s="17"/>
      <c r="D88" s="2" t="s">
        <v>10</v>
      </c>
      <c r="E88" s="8">
        <f t="shared" ref="E88:AJ88" si="94">E86-(E86*E87/100)</f>
        <v>13.607289848064427</v>
      </c>
      <c r="F88" s="8">
        <f t="shared" si="94"/>
        <v>13.120482829470408</v>
      </c>
      <c r="G88" s="8">
        <f t="shared" si="94"/>
        <v>12.382301565124914</v>
      </c>
      <c r="H88" s="8">
        <f t="shared" si="94"/>
        <v>12.851061119473419</v>
      </c>
      <c r="I88" s="8">
        <f t="shared" si="94"/>
        <v>13.072082229332851</v>
      </c>
      <c r="J88" s="8">
        <f t="shared" si="94"/>
        <v>15.539869219587375</v>
      </c>
      <c r="K88" s="8">
        <f t="shared" si="94"/>
        <v>13.615318469856192</v>
      </c>
      <c r="L88" s="8">
        <f t="shared" si="94"/>
        <v>13.176433446656979</v>
      </c>
      <c r="M88" s="8">
        <f t="shared" si="94"/>
        <v>14.321081195259843</v>
      </c>
      <c r="N88" s="8">
        <f t="shared" si="94"/>
        <v>13.688927560415319</v>
      </c>
      <c r="O88" s="8">
        <f t="shared" si="94"/>
        <v>15.32421644602975</v>
      </c>
      <c r="P88" s="8">
        <f t="shared" si="94"/>
        <v>13.431756844099395</v>
      </c>
      <c r="Q88" s="8">
        <f t="shared" si="94"/>
        <v>13.976145241367151</v>
      </c>
      <c r="R88" s="8">
        <f t="shared" si="94"/>
        <v>14.551455421587137</v>
      </c>
      <c r="S88" s="8">
        <f t="shared" si="94"/>
        <v>14.618416566701899</v>
      </c>
      <c r="T88" s="8">
        <f t="shared" si="94"/>
        <v>13.75188592445128</v>
      </c>
      <c r="U88" s="8">
        <f t="shared" si="94"/>
        <v>14.213113968836602</v>
      </c>
      <c r="V88" s="8">
        <f t="shared" si="94"/>
        <v>16.594469423362522</v>
      </c>
      <c r="W88" s="8">
        <f t="shared" si="94"/>
        <v>15.804825390367956</v>
      </c>
      <c r="X88" s="8">
        <f t="shared" si="94"/>
        <v>16.918622069594182</v>
      </c>
      <c r="Y88" s="8">
        <f t="shared" si="94"/>
        <v>15.642887441433786</v>
      </c>
      <c r="Z88" s="8">
        <f t="shared" si="94"/>
        <v>14.474748558814223</v>
      </c>
      <c r="AA88" s="8">
        <f t="shared" si="94"/>
        <v>15.295247937562561</v>
      </c>
      <c r="AB88" s="8">
        <f t="shared" si="94"/>
        <v>15.177964688400554</v>
      </c>
      <c r="AC88" s="8">
        <f t="shared" si="94"/>
        <v>15.460844803787015</v>
      </c>
      <c r="AD88" s="8">
        <f t="shared" si="94"/>
        <v>14.913258780665693</v>
      </c>
      <c r="AE88" s="8">
        <f t="shared" si="94"/>
        <v>14.903872470593162</v>
      </c>
      <c r="AF88" s="8">
        <f t="shared" si="94"/>
        <v>14.436383469600942</v>
      </c>
      <c r="AG88" s="8">
        <f t="shared" si="94"/>
        <v>15.147581229843031</v>
      </c>
      <c r="AH88" s="8">
        <f t="shared" si="94"/>
        <v>14.773542735341467</v>
      </c>
      <c r="AI88" s="8">
        <f t="shared" si="94"/>
        <v>13.929814187620558</v>
      </c>
      <c r="AJ88" s="8">
        <f t="shared" si="94"/>
        <v>12.446163460322289</v>
      </c>
      <c r="AK88" s="8">
        <f t="shared" ref="AK88:BD88" si="95">AK86-(AK86*AK87/100)</f>
        <v>12.75601547395366</v>
      </c>
      <c r="AL88" s="8">
        <f t="shared" si="95"/>
        <v>13.470752996046521</v>
      </c>
      <c r="AM88" s="8">
        <f t="shared" si="95"/>
        <v>14.977031942820133</v>
      </c>
      <c r="AN88" s="8">
        <f t="shared" si="95"/>
        <v>13.271385807105446</v>
      </c>
      <c r="AO88" s="8">
        <f t="shared" si="95"/>
        <v>14.135595900127129</v>
      </c>
      <c r="AP88" s="8">
        <f t="shared" si="95"/>
        <v>12.764621053066234</v>
      </c>
      <c r="AQ88" s="8">
        <f t="shared" si="95"/>
        <v>12.064121947736522</v>
      </c>
      <c r="AR88" s="8">
        <f t="shared" si="95"/>
        <v>12.004812522347876</v>
      </c>
      <c r="AS88" s="8">
        <f t="shared" si="95"/>
        <v>11.032161082897971</v>
      </c>
      <c r="AT88" s="8">
        <f t="shared" si="95"/>
        <v>10.868765018731207</v>
      </c>
      <c r="AU88" s="8">
        <f t="shared" si="95"/>
        <v>11.275994739927301</v>
      </c>
      <c r="AV88" s="8">
        <f t="shared" si="95"/>
        <v>12.248145793280194</v>
      </c>
      <c r="AW88" s="8">
        <f t="shared" si="95"/>
        <v>13.160009964684999</v>
      </c>
      <c r="AX88" s="8">
        <f t="shared" si="95"/>
        <v>12.288541610430041</v>
      </c>
      <c r="AY88" s="8">
        <f t="shared" si="95"/>
        <v>13.463720097160619</v>
      </c>
      <c r="AZ88" s="8">
        <f t="shared" si="95"/>
        <v>12.687232505608426</v>
      </c>
      <c r="BA88" s="8">
        <f t="shared" si="95"/>
        <v>11.804605301641027</v>
      </c>
      <c r="BB88" s="8">
        <f t="shared" si="95"/>
        <v>12.342412262086278</v>
      </c>
      <c r="BC88" s="8">
        <f t="shared" si="95"/>
        <v>11.361230449686463</v>
      </c>
      <c r="BD88" s="8">
        <f t="shared" si="95"/>
        <v>11.044334649346588</v>
      </c>
    </row>
    <row r="89" spans="1:56" ht="86.4" x14ac:dyDescent="0.3">
      <c r="A89" s="15"/>
      <c r="B89" s="16"/>
      <c r="C89" s="17"/>
      <c r="D89" s="2" t="s">
        <v>15</v>
      </c>
      <c r="E89" s="8">
        <v>20</v>
      </c>
      <c r="F89" s="8">
        <v>20</v>
      </c>
      <c r="G89" s="8">
        <v>20</v>
      </c>
      <c r="H89" s="8">
        <v>20</v>
      </c>
      <c r="I89" s="8">
        <v>20</v>
      </c>
      <c r="J89" s="8">
        <v>20</v>
      </c>
      <c r="K89" s="8">
        <v>20</v>
      </c>
      <c r="L89" s="8">
        <v>20</v>
      </c>
      <c r="M89" s="8">
        <v>20</v>
      </c>
      <c r="N89" s="8">
        <v>20</v>
      </c>
      <c r="O89" s="8">
        <v>20</v>
      </c>
      <c r="P89" s="8">
        <v>20</v>
      </c>
      <c r="Q89" s="8">
        <v>20</v>
      </c>
      <c r="R89" s="8">
        <v>20</v>
      </c>
      <c r="S89" s="8">
        <v>20</v>
      </c>
      <c r="T89" s="8">
        <v>20</v>
      </c>
      <c r="U89" s="8">
        <v>20</v>
      </c>
      <c r="V89" s="8">
        <v>20</v>
      </c>
      <c r="W89" s="8">
        <v>20</v>
      </c>
      <c r="X89" s="8">
        <v>20</v>
      </c>
      <c r="Y89" s="8">
        <v>20</v>
      </c>
      <c r="Z89" s="8">
        <v>20</v>
      </c>
      <c r="AA89" s="8">
        <v>20</v>
      </c>
      <c r="AB89" s="8">
        <v>20</v>
      </c>
      <c r="AC89" s="8">
        <v>20</v>
      </c>
      <c r="AD89" s="8">
        <v>20</v>
      </c>
      <c r="AE89" s="8">
        <v>20</v>
      </c>
      <c r="AF89" s="8">
        <v>20</v>
      </c>
      <c r="AG89" s="8">
        <v>20</v>
      </c>
      <c r="AH89" s="8">
        <v>20</v>
      </c>
      <c r="AI89" s="8">
        <v>20</v>
      </c>
      <c r="AJ89" s="8">
        <v>20</v>
      </c>
      <c r="AK89" s="8">
        <v>20</v>
      </c>
      <c r="AL89" s="8">
        <v>20</v>
      </c>
      <c r="AM89" s="8">
        <v>20</v>
      </c>
      <c r="AN89" s="8">
        <v>20</v>
      </c>
      <c r="AO89" s="8">
        <v>20</v>
      </c>
      <c r="AP89" s="8">
        <v>20</v>
      </c>
      <c r="AQ89" s="8">
        <v>20</v>
      </c>
      <c r="AR89" s="8">
        <v>20</v>
      </c>
      <c r="AS89" s="8">
        <v>20</v>
      </c>
      <c r="AT89" s="8">
        <v>20</v>
      </c>
      <c r="AU89" s="8">
        <v>20</v>
      </c>
      <c r="AV89" s="8">
        <v>20</v>
      </c>
      <c r="AW89" s="8">
        <v>20</v>
      </c>
      <c r="AX89" s="8">
        <v>20</v>
      </c>
      <c r="AY89" s="8">
        <v>20</v>
      </c>
      <c r="AZ89" s="8">
        <v>20</v>
      </c>
      <c r="BA89" s="8">
        <v>20</v>
      </c>
      <c r="BB89" s="8">
        <v>20</v>
      </c>
      <c r="BC89" s="8">
        <v>20</v>
      </c>
      <c r="BD89" s="8">
        <v>20</v>
      </c>
    </row>
    <row r="90" spans="1:56" x14ac:dyDescent="0.3">
      <c r="A90" s="15"/>
      <c r="B90" s="16"/>
      <c r="C90" s="17" t="s">
        <v>16</v>
      </c>
      <c r="D90" s="17"/>
      <c r="E90" s="9">
        <f t="shared" ref="E90:AJ90" si="96">100-(E91/E82*100)</f>
        <v>36.838131028079914</v>
      </c>
      <c r="F90" s="9">
        <f t="shared" si="96"/>
        <v>36.838131028079921</v>
      </c>
      <c r="G90" s="9">
        <f t="shared" si="96"/>
        <v>36.838131028079921</v>
      </c>
      <c r="H90" s="9">
        <f t="shared" si="96"/>
        <v>36.838131028079914</v>
      </c>
      <c r="I90" s="9">
        <f t="shared" si="96"/>
        <v>36.838131028079921</v>
      </c>
      <c r="J90" s="9">
        <f t="shared" si="96"/>
        <v>36.838131028079921</v>
      </c>
      <c r="K90" s="9">
        <f t="shared" si="96"/>
        <v>36.838131028079914</v>
      </c>
      <c r="L90" s="9">
        <f t="shared" si="96"/>
        <v>36.838131028079921</v>
      </c>
      <c r="M90" s="9">
        <f t="shared" si="96"/>
        <v>36.838131028079935</v>
      </c>
      <c r="N90" s="9">
        <f t="shared" si="96"/>
        <v>36.838131028079921</v>
      </c>
      <c r="O90" s="9">
        <f t="shared" si="96"/>
        <v>36.838131028079914</v>
      </c>
      <c r="P90" s="9">
        <f t="shared" si="96"/>
        <v>36.838131028079921</v>
      </c>
      <c r="Q90" s="9">
        <f t="shared" si="96"/>
        <v>36.838131028079935</v>
      </c>
      <c r="R90" s="9">
        <f t="shared" si="96"/>
        <v>36.838131028079914</v>
      </c>
      <c r="S90" s="9">
        <f t="shared" si="96"/>
        <v>36.838131028079921</v>
      </c>
      <c r="T90" s="9">
        <f t="shared" si="96"/>
        <v>36.838131028079914</v>
      </c>
      <c r="U90" s="9">
        <f t="shared" si="96"/>
        <v>36.838131028079914</v>
      </c>
      <c r="V90" s="9">
        <f t="shared" si="96"/>
        <v>36.838131028079921</v>
      </c>
      <c r="W90" s="9">
        <f t="shared" si="96"/>
        <v>36.838131028079914</v>
      </c>
      <c r="X90" s="9">
        <f t="shared" si="96"/>
        <v>36.838131028079914</v>
      </c>
      <c r="Y90" s="9">
        <f t="shared" si="96"/>
        <v>36.838131028079914</v>
      </c>
      <c r="Z90" s="9">
        <f t="shared" si="96"/>
        <v>36.838131028079921</v>
      </c>
      <c r="AA90" s="9">
        <f t="shared" si="96"/>
        <v>36.8381310280799</v>
      </c>
      <c r="AB90" s="9">
        <f t="shared" si="96"/>
        <v>36.838131028079921</v>
      </c>
      <c r="AC90" s="9">
        <f t="shared" si="96"/>
        <v>36.838131028079921</v>
      </c>
      <c r="AD90" s="9">
        <f t="shared" si="96"/>
        <v>36.838131028079935</v>
      </c>
      <c r="AE90" s="9">
        <f t="shared" si="96"/>
        <v>36.838131028079921</v>
      </c>
      <c r="AF90" s="9">
        <f t="shared" si="96"/>
        <v>36.838131028079921</v>
      </c>
      <c r="AG90" s="9">
        <f t="shared" si="96"/>
        <v>36.838131028079914</v>
      </c>
      <c r="AH90" s="9">
        <f t="shared" si="96"/>
        <v>36.838131028079921</v>
      </c>
      <c r="AI90" s="9">
        <f t="shared" si="96"/>
        <v>36.838131028079921</v>
      </c>
      <c r="AJ90" s="9">
        <f t="shared" si="96"/>
        <v>36.838131028079921</v>
      </c>
      <c r="AK90" s="9">
        <f t="shared" ref="AK90:BD90" si="97">100-(AK91/AK82*100)</f>
        <v>36.838131028079921</v>
      </c>
      <c r="AL90" s="9">
        <f t="shared" si="97"/>
        <v>36.838131028079921</v>
      </c>
      <c r="AM90" s="9">
        <f t="shared" si="97"/>
        <v>36.838131028079921</v>
      </c>
      <c r="AN90" s="9">
        <f t="shared" si="97"/>
        <v>36.838131028079921</v>
      </c>
      <c r="AO90" s="9">
        <f t="shared" si="97"/>
        <v>36.838131028079921</v>
      </c>
      <c r="AP90" s="9">
        <f t="shared" si="97"/>
        <v>38.295988079264497</v>
      </c>
      <c r="AQ90" s="9">
        <f t="shared" si="97"/>
        <v>39.753845130449086</v>
      </c>
      <c r="AR90" s="9">
        <f t="shared" si="97"/>
        <v>41.211702181633655</v>
      </c>
      <c r="AS90" s="9">
        <f t="shared" si="97"/>
        <v>42.669559232818244</v>
      </c>
      <c r="AT90" s="9">
        <f t="shared" si="97"/>
        <v>44.12741628400282</v>
      </c>
      <c r="AU90" s="9">
        <f t="shared" si="97"/>
        <v>44.12741628400282</v>
      </c>
      <c r="AV90" s="9">
        <f t="shared" si="97"/>
        <v>44.12741628400282</v>
      </c>
      <c r="AW90" s="9">
        <f t="shared" si="97"/>
        <v>44.127416284002805</v>
      </c>
      <c r="AX90" s="9">
        <f t="shared" si="97"/>
        <v>44.12741628400282</v>
      </c>
      <c r="AY90" s="9">
        <f t="shared" si="97"/>
        <v>44.12741628400282</v>
      </c>
      <c r="AZ90" s="9">
        <f t="shared" si="97"/>
        <v>44.12741628400282</v>
      </c>
      <c r="BA90" s="9">
        <f t="shared" si="97"/>
        <v>44.12741628400282</v>
      </c>
      <c r="BB90" s="9">
        <f t="shared" si="97"/>
        <v>44.12741628400282</v>
      </c>
      <c r="BC90" s="9">
        <f t="shared" si="97"/>
        <v>44.127416284002805</v>
      </c>
      <c r="BD90" s="9">
        <f t="shared" si="97"/>
        <v>44.127416284002805</v>
      </c>
    </row>
    <row r="91" spans="1:56" x14ac:dyDescent="0.3">
      <c r="A91" s="15"/>
      <c r="B91" s="16"/>
      <c r="C91" s="17" t="s">
        <v>5</v>
      </c>
      <c r="D91" s="3" t="s">
        <v>17</v>
      </c>
      <c r="E91" s="10">
        <f t="shared" ref="E91:AJ91" si="98">+E88-E88*E89/100</f>
        <v>10.885831878451542</v>
      </c>
      <c r="F91" s="10">
        <f t="shared" si="98"/>
        <v>10.496386263576326</v>
      </c>
      <c r="G91" s="10">
        <f t="shared" si="98"/>
        <v>9.9058412520999308</v>
      </c>
      <c r="H91" s="10">
        <f t="shared" si="98"/>
        <v>10.280848895578735</v>
      </c>
      <c r="I91" s="10">
        <f t="shared" si="98"/>
        <v>10.457665783466281</v>
      </c>
      <c r="J91" s="10">
        <f t="shared" si="98"/>
        <v>12.4318953756699</v>
      </c>
      <c r="K91" s="10">
        <f t="shared" si="98"/>
        <v>10.892254775884954</v>
      </c>
      <c r="L91" s="10">
        <f t="shared" si="98"/>
        <v>10.541146757325583</v>
      </c>
      <c r="M91" s="10">
        <f t="shared" si="98"/>
        <v>11.456864956207875</v>
      </c>
      <c r="N91" s="10">
        <f t="shared" si="98"/>
        <v>10.951142048332255</v>
      </c>
      <c r="O91" s="10">
        <f t="shared" si="98"/>
        <v>12.2593731568238</v>
      </c>
      <c r="P91" s="10">
        <f t="shared" si="98"/>
        <v>10.745405475279515</v>
      </c>
      <c r="Q91" s="10">
        <f t="shared" si="98"/>
        <v>11.18091619309372</v>
      </c>
      <c r="R91" s="10">
        <f t="shared" si="98"/>
        <v>11.641164337269711</v>
      </c>
      <c r="S91" s="10">
        <f t="shared" si="98"/>
        <v>11.69473325336152</v>
      </c>
      <c r="T91" s="10">
        <f t="shared" si="98"/>
        <v>11.001508739561023</v>
      </c>
      <c r="U91" s="10">
        <f t="shared" si="98"/>
        <v>11.370491175069281</v>
      </c>
      <c r="V91" s="10">
        <f t="shared" si="98"/>
        <v>13.275575538690017</v>
      </c>
      <c r="W91" s="10">
        <f t="shared" si="98"/>
        <v>12.643860312294365</v>
      </c>
      <c r="X91" s="10">
        <f t="shared" si="98"/>
        <v>13.534897655675346</v>
      </c>
      <c r="Y91" s="10">
        <f t="shared" si="98"/>
        <v>12.514309953147029</v>
      </c>
      <c r="Z91" s="10">
        <f t="shared" si="98"/>
        <v>11.579798847051379</v>
      </c>
      <c r="AA91" s="10">
        <f t="shared" si="98"/>
        <v>12.236198350050049</v>
      </c>
      <c r="AB91" s="10">
        <f t="shared" si="98"/>
        <v>12.142371750720443</v>
      </c>
      <c r="AC91" s="10">
        <f t="shared" si="98"/>
        <v>12.368675843029612</v>
      </c>
      <c r="AD91" s="10">
        <f t="shared" si="98"/>
        <v>11.930607024532554</v>
      </c>
      <c r="AE91" s="10">
        <f t="shared" si="98"/>
        <v>11.92309797647453</v>
      </c>
      <c r="AF91" s="10">
        <f t="shared" si="98"/>
        <v>11.549106775680754</v>
      </c>
      <c r="AG91" s="10">
        <f t="shared" si="98"/>
        <v>12.118064983874424</v>
      </c>
      <c r="AH91" s="10">
        <f t="shared" si="98"/>
        <v>11.818834188273174</v>
      </c>
      <c r="AI91" s="10">
        <f t="shared" si="98"/>
        <v>11.143851350096446</v>
      </c>
      <c r="AJ91" s="10">
        <f t="shared" si="98"/>
        <v>9.9569307682578305</v>
      </c>
      <c r="AK91" s="10">
        <f t="shared" ref="AK91:BD91" si="99">+AK88-AK88*AK89/100</f>
        <v>10.204812379162927</v>
      </c>
      <c r="AL91" s="10">
        <f t="shared" si="99"/>
        <v>10.776602396837216</v>
      </c>
      <c r="AM91" s="10">
        <f t="shared" si="99"/>
        <v>11.981625554256107</v>
      </c>
      <c r="AN91" s="10">
        <f t="shared" si="99"/>
        <v>10.617108645684358</v>
      </c>
      <c r="AO91" s="10">
        <f t="shared" si="99"/>
        <v>11.308476720101703</v>
      </c>
      <c r="AP91" s="10">
        <f t="shared" si="99"/>
        <v>10.211696842452987</v>
      </c>
      <c r="AQ91" s="10">
        <f t="shared" si="99"/>
        <v>9.6512975581892171</v>
      </c>
      <c r="AR91" s="10">
        <f t="shared" si="99"/>
        <v>9.6038500178783011</v>
      </c>
      <c r="AS91" s="10">
        <f t="shared" si="99"/>
        <v>8.8257288663183768</v>
      </c>
      <c r="AT91" s="10">
        <f t="shared" si="99"/>
        <v>8.6950120149849646</v>
      </c>
      <c r="AU91" s="10">
        <f t="shared" si="99"/>
        <v>9.0207957919418398</v>
      </c>
      <c r="AV91" s="10">
        <f t="shared" si="99"/>
        <v>9.7985166346241552</v>
      </c>
      <c r="AW91" s="10">
        <f t="shared" si="99"/>
        <v>10.528007971748</v>
      </c>
      <c r="AX91" s="10">
        <f t="shared" si="99"/>
        <v>9.8308332883440332</v>
      </c>
      <c r="AY91" s="10">
        <f t="shared" si="99"/>
        <v>10.770976077728495</v>
      </c>
      <c r="AZ91" s="10">
        <f t="shared" si="99"/>
        <v>10.149786004486741</v>
      </c>
      <c r="BA91" s="10">
        <f t="shared" si="99"/>
        <v>9.4436842413128215</v>
      </c>
      <c r="BB91" s="10">
        <f t="shared" si="99"/>
        <v>9.873929809669022</v>
      </c>
      <c r="BC91" s="10">
        <f t="shared" si="99"/>
        <v>9.0889843597491708</v>
      </c>
      <c r="BD91" s="10">
        <f t="shared" si="99"/>
        <v>8.8354677194772702</v>
      </c>
    </row>
    <row r="92" spans="1:56" x14ac:dyDescent="0.3">
      <c r="A92" s="15"/>
      <c r="B92" s="16"/>
      <c r="C92" s="17"/>
      <c r="D92" s="3" t="s">
        <v>35</v>
      </c>
      <c r="E92" s="10">
        <f t="shared" ref="E92:AJ92" si="100">+(E91/365)*16</f>
        <v>0.47718715083623198</v>
      </c>
      <c r="F92" s="10">
        <f t="shared" si="100"/>
        <v>0.46011556223896227</v>
      </c>
      <c r="G92" s="10">
        <f t="shared" si="100"/>
        <v>0.43422865762629836</v>
      </c>
      <c r="H92" s="10">
        <f t="shared" si="100"/>
        <v>0.45066734884728704</v>
      </c>
      <c r="I92" s="10">
        <f t="shared" si="100"/>
        <v>0.4584182261245493</v>
      </c>
      <c r="J92" s="10">
        <f t="shared" si="100"/>
        <v>0.54495979728963939</v>
      </c>
      <c r="K92" s="10">
        <f t="shared" si="100"/>
        <v>0.47746870250454593</v>
      </c>
      <c r="L92" s="10">
        <f t="shared" si="100"/>
        <v>0.46207766607454609</v>
      </c>
      <c r="M92" s="10">
        <f t="shared" si="100"/>
        <v>0.50221873780637261</v>
      </c>
      <c r="N92" s="10">
        <f t="shared" si="100"/>
        <v>0.4800500623926468</v>
      </c>
      <c r="O92" s="10">
        <f t="shared" si="100"/>
        <v>0.53739717947720766</v>
      </c>
      <c r="P92" s="10">
        <f t="shared" si="100"/>
        <v>0.47103147288896507</v>
      </c>
      <c r="Q92" s="10">
        <f t="shared" si="100"/>
        <v>0.49012235366986173</v>
      </c>
      <c r="R92" s="10">
        <f t="shared" si="100"/>
        <v>0.5102976147844257</v>
      </c>
      <c r="S92" s="10">
        <f t="shared" si="100"/>
        <v>0.51264584124324475</v>
      </c>
      <c r="T92" s="10">
        <f t="shared" si="100"/>
        <v>0.48225791735062018</v>
      </c>
      <c r="U92" s="10">
        <f t="shared" si="100"/>
        <v>0.49843248986605071</v>
      </c>
      <c r="V92" s="10">
        <f t="shared" si="100"/>
        <v>0.58194303731243913</v>
      </c>
      <c r="W92" s="10">
        <f t="shared" si="100"/>
        <v>0.55425141094988994</v>
      </c>
      <c r="X92" s="10">
        <f t="shared" si="100"/>
        <v>0.59331058216659049</v>
      </c>
      <c r="Y92" s="10">
        <f t="shared" si="100"/>
        <v>0.54857249109685602</v>
      </c>
      <c r="Z92" s="10">
        <f t="shared" si="100"/>
        <v>0.50760762069266319</v>
      </c>
      <c r="AA92" s="10">
        <f t="shared" si="100"/>
        <v>0.53638129753644048</v>
      </c>
      <c r="AB92" s="10">
        <f t="shared" si="100"/>
        <v>0.53226835071651257</v>
      </c>
      <c r="AC92" s="10">
        <f t="shared" si="100"/>
        <v>0.54218853010540768</v>
      </c>
      <c r="AD92" s="10">
        <f t="shared" si="100"/>
        <v>0.52298551340416677</v>
      </c>
      <c r="AE92" s="10">
        <f t="shared" si="100"/>
        <v>0.52265634965367802</v>
      </c>
      <c r="AF92" s="10">
        <f t="shared" si="100"/>
        <v>0.50626221482436184</v>
      </c>
      <c r="AG92" s="10">
        <f t="shared" si="100"/>
        <v>0.53120284860819389</v>
      </c>
      <c r="AH92" s="10">
        <f t="shared" si="100"/>
        <v>0.51808588222567342</v>
      </c>
      <c r="AI92" s="10">
        <f t="shared" si="100"/>
        <v>0.48849759342888527</v>
      </c>
      <c r="AJ92" s="10">
        <f t="shared" si="100"/>
        <v>0.43646819806061721</v>
      </c>
      <c r="AK92" s="10">
        <f t="shared" ref="AK92:BD92" si="101">+(AK91/365)*16</f>
        <v>0.4473342412783749</v>
      </c>
      <c r="AL92" s="10">
        <f t="shared" si="101"/>
        <v>0.47239900917642591</v>
      </c>
      <c r="AM92" s="10">
        <f t="shared" si="101"/>
        <v>0.52522194210437734</v>
      </c>
      <c r="AN92" s="10">
        <f t="shared" si="101"/>
        <v>0.46540750227657457</v>
      </c>
      <c r="AO92" s="10">
        <f t="shared" si="101"/>
        <v>0.49571404800445823</v>
      </c>
      <c r="AP92" s="10">
        <f t="shared" si="101"/>
        <v>0.44763602597054192</v>
      </c>
      <c r="AQ92" s="10">
        <f t="shared" si="101"/>
        <v>0.42307057789322594</v>
      </c>
      <c r="AR92" s="10">
        <f t="shared" si="101"/>
        <v>0.4209906857152132</v>
      </c>
      <c r="AS92" s="10">
        <f t="shared" si="101"/>
        <v>0.38688126537286033</v>
      </c>
      <c r="AT92" s="10">
        <f t="shared" si="101"/>
        <v>0.38115121161577925</v>
      </c>
      <c r="AU92" s="10">
        <f t="shared" si="101"/>
        <v>0.39543214430429985</v>
      </c>
      <c r="AV92" s="10">
        <f t="shared" si="101"/>
        <v>0.42952401686023695</v>
      </c>
      <c r="AW92" s="10">
        <f t="shared" si="101"/>
        <v>0.46150171930950135</v>
      </c>
      <c r="AX92" s="10">
        <f t="shared" si="101"/>
        <v>0.43094063729727267</v>
      </c>
      <c r="AY92" s="10">
        <f t="shared" si="101"/>
        <v>0.47215237601001619</v>
      </c>
      <c r="AZ92" s="10">
        <f t="shared" si="101"/>
        <v>0.44492212622407629</v>
      </c>
      <c r="BA92" s="10">
        <f t="shared" si="101"/>
        <v>0.4139697201671374</v>
      </c>
      <c r="BB92" s="10">
        <f t="shared" si="101"/>
        <v>0.43282979987590231</v>
      </c>
      <c r="BC92" s="10">
        <f t="shared" si="101"/>
        <v>0.39842123220818282</v>
      </c>
      <c r="BD92" s="10">
        <f t="shared" si="101"/>
        <v>0.38730817400448309</v>
      </c>
    </row>
    <row r="93" spans="1:56" x14ac:dyDescent="0.3">
      <c r="A93" s="15"/>
      <c r="B93" s="16"/>
      <c r="C93" s="17"/>
      <c r="D93" s="2" t="s">
        <v>36</v>
      </c>
      <c r="E93" s="10">
        <f t="shared" ref="E93:AJ93" si="102">+E92*28.3495</f>
        <v>13.528017132631758</v>
      </c>
      <c r="F93" s="10">
        <f t="shared" si="102"/>
        <v>13.044046131693461</v>
      </c>
      <c r="G93" s="10">
        <f t="shared" si="102"/>
        <v>12.310165329376746</v>
      </c>
      <c r="H93" s="10">
        <f t="shared" si="102"/>
        <v>12.776194006146163</v>
      </c>
      <c r="I93" s="10">
        <f t="shared" si="102"/>
        <v>12.99592750151791</v>
      </c>
      <c r="J93" s="10">
        <f t="shared" si="102"/>
        <v>15.449337773262631</v>
      </c>
      <c r="K93" s="10">
        <f t="shared" si="102"/>
        <v>13.535998981652625</v>
      </c>
      <c r="L93" s="10">
        <f t="shared" si="102"/>
        <v>13.099670794380344</v>
      </c>
      <c r="M93" s="10">
        <f t="shared" si="102"/>
        <v>14.237650107441759</v>
      </c>
      <c r="N93" s="10">
        <f t="shared" si="102"/>
        <v>13.609179243800341</v>
      </c>
      <c r="O93" s="10">
        <f t="shared" si="102"/>
        <v>15.234941339589097</v>
      </c>
      <c r="P93" s="10">
        <f t="shared" si="102"/>
        <v>13.353506740665715</v>
      </c>
      <c r="Q93" s="10">
        <f t="shared" si="102"/>
        <v>13.894723665363745</v>
      </c>
      <c r="R93" s="10">
        <f t="shared" si="102"/>
        <v>14.466682230331076</v>
      </c>
      <c r="S93" s="10">
        <f t="shared" si="102"/>
        <v>14.533253276325366</v>
      </c>
      <c r="T93" s="10">
        <f t="shared" si="102"/>
        <v>13.671770827931406</v>
      </c>
      <c r="U93" s="10">
        <f t="shared" si="102"/>
        <v>14.130311871457604</v>
      </c>
      <c r="V93" s="10">
        <f t="shared" si="102"/>
        <v>16.497794136288991</v>
      </c>
      <c r="W93" s="10">
        <f t="shared" si="102"/>
        <v>15.712750374723905</v>
      </c>
      <c r="X93" s="10">
        <f t="shared" si="102"/>
        <v>16.820058349131756</v>
      </c>
      <c r="Y93" s="10">
        <f t="shared" si="102"/>
        <v>15.551755836350319</v>
      </c>
      <c r="Z93" s="10">
        <f t="shared" si="102"/>
        <v>14.390422242826654</v>
      </c>
      <c r="AA93" s="10">
        <f t="shared" si="102"/>
        <v>15.206141594509319</v>
      </c>
      <c r="AB93" s="10">
        <f t="shared" si="102"/>
        <v>15.089541608637772</v>
      </c>
      <c r="AC93" s="10">
        <f t="shared" si="102"/>
        <v>15.370773734223254</v>
      </c>
      <c r="AD93" s="10">
        <f t="shared" si="102"/>
        <v>14.826377812251426</v>
      </c>
      <c r="AE93" s="10">
        <f t="shared" si="102"/>
        <v>14.817046184506944</v>
      </c>
      <c r="AF93" s="10">
        <f t="shared" si="102"/>
        <v>14.352280659163245</v>
      </c>
      <c r="AG93" s="10">
        <f t="shared" si="102"/>
        <v>15.059335156617992</v>
      </c>
      <c r="AH93" s="10">
        <f t="shared" si="102"/>
        <v>14.687475718156728</v>
      </c>
      <c r="AI93" s="10">
        <f t="shared" si="102"/>
        <v>13.848662524912182</v>
      </c>
      <c r="AJ93" s="10">
        <f t="shared" si="102"/>
        <v>12.373655180919467</v>
      </c>
      <c r="AK93" s="10">
        <f t="shared" ref="AK93:BD93" si="103">+AK92*28.3495</f>
        <v>12.681702073121288</v>
      </c>
      <c r="AL93" s="10">
        <f t="shared" si="103"/>
        <v>13.392275710647086</v>
      </c>
      <c r="AM93" s="10">
        <f t="shared" si="103"/>
        <v>14.889779447688046</v>
      </c>
      <c r="AN93" s="10">
        <f t="shared" si="103"/>
        <v>13.194069985789751</v>
      </c>
      <c r="AO93" s="10">
        <f t="shared" si="103"/>
        <v>14.053245403902388</v>
      </c>
      <c r="AP93" s="10">
        <f t="shared" si="103"/>
        <v>12.690257518251878</v>
      </c>
      <c r="AQ93" s="10">
        <f t="shared" si="103"/>
        <v>11.993839347984009</v>
      </c>
      <c r="AR93" s="10">
        <f t="shared" si="103"/>
        <v>11.934875444683437</v>
      </c>
      <c r="AS93" s="10">
        <f t="shared" si="103"/>
        <v>10.967890432687904</v>
      </c>
      <c r="AT93" s="10">
        <f t="shared" si="103"/>
        <v>10.805446273701534</v>
      </c>
      <c r="AU93" s="10">
        <f t="shared" si="103"/>
        <v>11.210303574954748</v>
      </c>
      <c r="AV93" s="10">
        <f t="shared" si="103"/>
        <v>12.176791115979286</v>
      </c>
      <c r="AW93" s="10">
        <f t="shared" si="103"/>
        <v>13.083342991564708</v>
      </c>
      <c r="AX93" s="10">
        <f t="shared" si="103"/>
        <v>12.216951597059031</v>
      </c>
      <c r="AY93" s="10">
        <f t="shared" si="103"/>
        <v>13.385283783695954</v>
      </c>
      <c r="AZ93" s="10">
        <f t="shared" si="103"/>
        <v>12.613319817389451</v>
      </c>
      <c r="BA93" s="10">
        <f t="shared" si="103"/>
        <v>11.735834581878262</v>
      </c>
      <c r="BB93" s="10">
        <f t="shared" si="103"/>
        <v>12.270508411581892</v>
      </c>
      <c r="BC93" s="10">
        <f t="shared" si="103"/>
        <v>11.295042722485878</v>
      </c>
      <c r="BD93" s="10">
        <f t="shared" si="103"/>
        <v>10.979993078940092</v>
      </c>
    </row>
    <row r="94" spans="1:56" x14ac:dyDescent="0.3">
      <c r="A94" s="15"/>
      <c r="B94" s="16"/>
      <c r="C94" s="18" t="s">
        <v>6</v>
      </c>
      <c r="D94" s="18"/>
      <c r="E94" s="8">
        <v>56</v>
      </c>
      <c r="F94" s="8">
        <v>56</v>
      </c>
      <c r="G94" s="8">
        <v>56</v>
      </c>
      <c r="H94" s="8">
        <v>56</v>
      </c>
      <c r="I94" s="8">
        <v>56</v>
      </c>
      <c r="J94" s="8">
        <v>56</v>
      </c>
      <c r="K94" s="8">
        <v>56</v>
      </c>
      <c r="L94" s="8">
        <v>56</v>
      </c>
      <c r="M94" s="8">
        <v>56</v>
      </c>
      <c r="N94" s="8">
        <v>56</v>
      </c>
      <c r="O94" s="8">
        <v>56</v>
      </c>
      <c r="P94" s="8">
        <v>56</v>
      </c>
      <c r="Q94" s="8">
        <v>56</v>
      </c>
      <c r="R94" s="8">
        <v>56</v>
      </c>
      <c r="S94" s="8">
        <v>56</v>
      </c>
      <c r="T94" s="8">
        <v>56</v>
      </c>
      <c r="U94" s="8">
        <v>56</v>
      </c>
      <c r="V94" s="8">
        <v>56</v>
      </c>
      <c r="W94" s="8">
        <v>56</v>
      </c>
      <c r="X94" s="8">
        <v>56</v>
      </c>
      <c r="Y94" s="8">
        <v>56</v>
      </c>
      <c r="Z94" s="8">
        <v>56</v>
      </c>
      <c r="AA94" s="8">
        <v>56</v>
      </c>
      <c r="AB94" s="8">
        <v>56</v>
      </c>
      <c r="AC94" s="8">
        <v>56</v>
      </c>
      <c r="AD94" s="8">
        <v>56</v>
      </c>
      <c r="AE94" s="8">
        <v>56</v>
      </c>
      <c r="AF94" s="8">
        <v>56</v>
      </c>
      <c r="AG94" s="8">
        <v>56</v>
      </c>
      <c r="AH94" s="8">
        <v>56</v>
      </c>
      <c r="AI94" s="8">
        <v>56</v>
      </c>
      <c r="AJ94" s="8">
        <v>56</v>
      </c>
      <c r="AK94" s="8">
        <v>56</v>
      </c>
      <c r="AL94" s="8">
        <v>56</v>
      </c>
      <c r="AM94" s="8">
        <v>56</v>
      </c>
      <c r="AN94" s="8">
        <v>56</v>
      </c>
      <c r="AO94" s="8">
        <v>56</v>
      </c>
      <c r="AP94" s="8">
        <v>56</v>
      </c>
      <c r="AQ94" s="8">
        <v>56</v>
      </c>
      <c r="AR94" s="8">
        <v>56</v>
      </c>
      <c r="AS94" s="8">
        <v>56</v>
      </c>
      <c r="AT94" s="8">
        <v>56</v>
      </c>
      <c r="AU94" s="8">
        <v>56</v>
      </c>
      <c r="AV94" s="8">
        <v>56</v>
      </c>
      <c r="AW94" s="8">
        <v>56</v>
      </c>
      <c r="AX94" s="8">
        <v>56</v>
      </c>
      <c r="AY94" s="8">
        <v>56</v>
      </c>
      <c r="AZ94" s="8">
        <v>56</v>
      </c>
      <c r="BA94" s="8">
        <v>56</v>
      </c>
      <c r="BB94" s="8">
        <v>56</v>
      </c>
      <c r="BC94" s="8">
        <v>56</v>
      </c>
      <c r="BD94" s="8">
        <v>56</v>
      </c>
    </row>
    <row r="95" spans="1:56" x14ac:dyDescent="0.3">
      <c r="A95" s="15"/>
      <c r="B95" s="16"/>
      <c r="C95" s="18" t="s">
        <v>7</v>
      </c>
      <c r="D95" s="18"/>
      <c r="E95" s="8">
        <v>107.2</v>
      </c>
      <c r="F95" s="8">
        <v>107.2</v>
      </c>
      <c r="G95" s="8">
        <v>107.2</v>
      </c>
      <c r="H95" s="8">
        <v>107.2</v>
      </c>
      <c r="I95" s="8">
        <v>107.2</v>
      </c>
      <c r="J95" s="8">
        <v>107.2</v>
      </c>
      <c r="K95" s="8">
        <v>107.2</v>
      </c>
      <c r="L95" s="8">
        <v>107.2</v>
      </c>
      <c r="M95" s="8">
        <v>107.2</v>
      </c>
      <c r="N95" s="8">
        <v>107.2</v>
      </c>
      <c r="O95" s="8">
        <v>107.2</v>
      </c>
      <c r="P95" s="8">
        <v>107.2</v>
      </c>
      <c r="Q95" s="8">
        <v>107.2</v>
      </c>
      <c r="R95" s="8">
        <v>107.2</v>
      </c>
      <c r="S95" s="8">
        <v>107.2</v>
      </c>
      <c r="T95" s="8">
        <v>107.2</v>
      </c>
      <c r="U95" s="8">
        <v>107.2</v>
      </c>
      <c r="V95" s="8">
        <v>107.2</v>
      </c>
      <c r="W95" s="8">
        <v>107.2</v>
      </c>
      <c r="X95" s="8">
        <v>107.2</v>
      </c>
      <c r="Y95" s="8">
        <v>107.2</v>
      </c>
      <c r="Z95" s="8">
        <v>107.2</v>
      </c>
      <c r="AA95" s="8">
        <v>107.2</v>
      </c>
      <c r="AB95" s="8">
        <v>107.2</v>
      </c>
      <c r="AC95" s="8">
        <v>107.2</v>
      </c>
      <c r="AD95" s="8">
        <v>107.2</v>
      </c>
      <c r="AE95" s="8">
        <v>107.2</v>
      </c>
      <c r="AF95" s="8">
        <v>107.2</v>
      </c>
      <c r="AG95" s="8">
        <v>107.2</v>
      </c>
      <c r="AH95" s="8">
        <v>107.2</v>
      </c>
      <c r="AI95" s="8">
        <v>107.2</v>
      </c>
      <c r="AJ95" s="8">
        <v>107.2</v>
      </c>
      <c r="AK95" s="8">
        <v>107.2</v>
      </c>
      <c r="AL95" s="8">
        <v>107.2</v>
      </c>
      <c r="AM95" s="8">
        <v>107.2</v>
      </c>
      <c r="AN95" s="8">
        <v>107.2</v>
      </c>
      <c r="AO95" s="8">
        <v>107.2</v>
      </c>
      <c r="AP95" s="8">
        <v>107.2</v>
      </c>
      <c r="AQ95" s="8">
        <v>107.2</v>
      </c>
      <c r="AR95" s="8">
        <v>107.2</v>
      </c>
      <c r="AS95" s="8">
        <v>107.2</v>
      </c>
      <c r="AT95" s="8">
        <v>107.2</v>
      </c>
      <c r="AU95" s="8">
        <v>107.2</v>
      </c>
      <c r="AV95" s="8">
        <v>107.2</v>
      </c>
      <c r="AW95" s="8">
        <v>107.2</v>
      </c>
      <c r="AX95" s="8">
        <v>107.2</v>
      </c>
      <c r="AY95" s="8">
        <v>107.2</v>
      </c>
      <c r="AZ95" s="8">
        <v>107.2</v>
      </c>
      <c r="BA95" s="8">
        <v>107.2</v>
      </c>
      <c r="BB95" s="8">
        <v>107.2</v>
      </c>
      <c r="BC95" s="8">
        <v>107.2</v>
      </c>
      <c r="BD95" s="8">
        <v>107.2</v>
      </c>
    </row>
    <row r="96" spans="1:56" x14ac:dyDescent="0.3">
      <c r="A96" s="15"/>
      <c r="B96" s="16"/>
      <c r="C96" s="19" t="s">
        <v>8</v>
      </c>
      <c r="D96" s="19"/>
      <c r="E96" s="8">
        <f t="shared" ref="E96:AJ96" si="104">+E97*E94</f>
        <v>7.066874621524053</v>
      </c>
      <c r="F96" s="8">
        <f t="shared" si="104"/>
        <v>6.8140539493921057</v>
      </c>
      <c r="G96" s="8">
        <f t="shared" si="104"/>
        <v>6.4306833810177029</v>
      </c>
      <c r="H96" s="8">
        <f t="shared" si="104"/>
        <v>6.6741311972405333</v>
      </c>
      <c r="I96" s="8">
        <f t="shared" si="104"/>
        <v>6.7889173515392063</v>
      </c>
      <c r="J96" s="8">
        <f t="shared" si="104"/>
        <v>8.0705495830476437</v>
      </c>
      <c r="K96" s="8">
        <f t="shared" si="104"/>
        <v>7.0710442441468935</v>
      </c>
      <c r="L96" s="8">
        <f t="shared" si="104"/>
        <v>6.8431116090046569</v>
      </c>
      <c r="M96" s="8">
        <f t="shared" si="104"/>
        <v>7.4375784143352472</v>
      </c>
      <c r="N96" s="8">
        <f t="shared" si="104"/>
        <v>7.1092727392986852</v>
      </c>
      <c r="O96" s="8">
        <f t="shared" si="104"/>
        <v>7.9585514460540061</v>
      </c>
      <c r="P96" s="8">
        <f t="shared" si="104"/>
        <v>6.9757124764671641</v>
      </c>
      <c r="Q96" s="8">
        <f t="shared" si="104"/>
        <v>7.2584377356377772</v>
      </c>
      <c r="R96" s="8">
        <f t="shared" si="104"/>
        <v>7.5572220606207106</v>
      </c>
      <c r="S96" s="8">
        <f t="shared" si="104"/>
        <v>7.5919979801699675</v>
      </c>
      <c r="T96" s="8">
        <f t="shared" si="104"/>
        <v>7.141969835486556</v>
      </c>
      <c r="U96" s="8">
        <f t="shared" si="104"/>
        <v>7.3815062015077029</v>
      </c>
      <c r="V96" s="8">
        <f t="shared" si="104"/>
        <v>8.618250668210667</v>
      </c>
      <c r="W96" s="8">
        <f t="shared" si="104"/>
        <v>8.2081531808259207</v>
      </c>
      <c r="X96" s="8">
        <f t="shared" si="104"/>
        <v>8.7865976450688272</v>
      </c>
      <c r="Y96" s="8">
        <f t="shared" si="104"/>
        <v>8.1240515563024047</v>
      </c>
      <c r="Z96" s="8">
        <f t="shared" si="104"/>
        <v>7.5173847537154161</v>
      </c>
      <c r="AA96" s="8">
        <f t="shared" si="104"/>
        <v>7.943506803101883</v>
      </c>
      <c r="AB96" s="8">
        <f t="shared" si="104"/>
        <v>7.8825963627212241</v>
      </c>
      <c r="AC96" s="8">
        <f t="shared" si="104"/>
        <v>8.0295086671315499</v>
      </c>
      <c r="AD96" s="8">
        <f t="shared" si="104"/>
        <v>7.7451227377432819</v>
      </c>
      <c r="AE96" s="8">
        <f t="shared" si="104"/>
        <v>7.740248006831985</v>
      </c>
      <c r="AF96" s="8">
        <f t="shared" si="104"/>
        <v>7.4974600458315468</v>
      </c>
      <c r="AG96" s="8">
        <f t="shared" si="104"/>
        <v>7.866816872860146</v>
      </c>
      <c r="AH96" s="8">
        <f t="shared" si="104"/>
        <v>7.6725619423206792</v>
      </c>
      <c r="AI96" s="8">
        <f t="shared" si="104"/>
        <v>7.2343759458496475</v>
      </c>
      <c r="AJ96" s="8">
        <f t="shared" si="104"/>
        <v>6.4638497213758406</v>
      </c>
      <c r="AK96" s="8">
        <f t="shared" ref="AK96:BD96" si="105">+AK97*AK94</f>
        <v>6.6247697396902252</v>
      </c>
      <c r="AL96" s="8">
        <f t="shared" si="105"/>
        <v>6.995964923472358</v>
      </c>
      <c r="AM96" s="8">
        <f t="shared" si="105"/>
        <v>7.7782429950609195</v>
      </c>
      <c r="AN96" s="8">
        <f t="shared" si="105"/>
        <v>6.8924246194424068</v>
      </c>
      <c r="AO96" s="8">
        <f t="shared" si="105"/>
        <v>7.341247599053486</v>
      </c>
      <c r="AP96" s="8">
        <f t="shared" si="105"/>
        <v>6.6292390020718761</v>
      </c>
      <c r="AQ96" s="8">
        <f t="shared" si="105"/>
        <v>6.2654384653647801</v>
      </c>
      <c r="AR96" s="8">
        <f t="shared" si="105"/>
        <v>6.2346364263271683</v>
      </c>
      <c r="AS96" s="8">
        <f t="shared" si="105"/>
        <v>5.7294950021503972</v>
      </c>
      <c r="AT96" s="8">
        <f t="shared" si="105"/>
        <v>5.6446361131276666</v>
      </c>
      <c r="AU96" s="8">
        <f t="shared" si="105"/>
        <v>5.8561287331853169</v>
      </c>
      <c r="AV96" s="8">
        <f t="shared" si="105"/>
        <v>6.3610102844667908</v>
      </c>
      <c r="AW96" s="8">
        <f t="shared" si="105"/>
        <v>6.8345821597726077</v>
      </c>
      <c r="AX96" s="8">
        <f t="shared" si="105"/>
        <v>6.3819896402547176</v>
      </c>
      <c r="AY96" s="8">
        <f t="shared" si="105"/>
        <v>6.9923124243187811</v>
      </c>
      <c r="AZ96" s="8">
        <f t="shared" si="105"/>
        <v>6.5890476658004591</v>
      </c>
      <c r="BA96" s="8">
        <f t="shared" si="105"/>
        <v>6.130659856205062</v>
      </c>
      <c r="BB96" s="8">
        <f t="shared" si="105"/>
        <v>6.4099670806771076</v>
      </c>
      <c r="BC96" s="8">
        <f t="shared" si="105"/>
        <v>5.9003954520448616</v>
      </c>
      <c r="BD96" s="8">
        <f t="shared" si="105"/>
        <v>5.7358172800433316</v>
      </c>
    </row>
    <row r="97" spans="1:56" x14ac:dyDescent="0.3">
      <c r="A97" s="15"/>
      <c r="B97" s="16"/>
      <c r="C97" s="19" t="s">
        <v>9</v>
      </c>
      <c r="D97" s="19"/>
      <c r="E97" s="10">
        <f t="shared" ref="E97:AJ97" si="106">+E93/E95</f>
        <v>0.12619418967007237</v>
      </c>
      <c r="F97" s="10">
        <f t="shared" si="106"/>
        <v>0.12167953481057332</v>
      </c>
      <c r="G97" s="10">
        <f t="shared" si="106"/>
        <v>0.11483363180388755</v>
      </c>
      <c r="H97" s="10">
        <f t="shared" si="106"/>
        <v>0.11918091423643809</v>
      </c>
      <c r="I97" s="10">
        <f t="shared" si="106"/>
        <v>0.12123066699177154</v>
      </c>
      <c r="J97" s="10">
        <f t="shared" si="106"/>
        <v>0.14411695684013648</v>
      </c>
      <c r="K97" s="10">
        <f t="shared" si="106"/>
        <v>0.12626864721690881</v>
      </c>
      <c r="L97" s="10">
        <f t="shared" si="106"/>
        <v>0.12219842158936887</v>
      </c>
      <c r="M97" s="10">
        <f t="shared" si="106"/>
        <v>0.13281390025598655</v>
      </c>
      <c r="N97" s="10">
        <f t="shared" si="106"/>
        <v>0.12695129891604795</v>
      </c>
      <c r="O97" s="10">
        <f t="shared" si="106"/>
        <v>0.14211699010810724</v>
      </c>
      <c r="P97" s="10">
        <f t="shared" si="106"/>
        <v>0.12456629422262794</v>
      </c>
      <c r="Q97" s="10">
        <f t="shared" si="106"/>
        <v>0.1296149595649603</v>
      </c>
      <c r="R97" s="10">
        <f t="shared" si="106"/>
        <v>0.13495039393965555</v>
      </c>
      <c r="S97" s="10">
        <f t="shared" si="106"/>
        <v>0.13557139250303513</v>
      </c>
      <c r="T97" s="10">
        <f t="shared" si="106"/>
        <v>0.12753517563368849</v>
      </c>
      <c r="U97" s="10">
        <f t="shared" si="106"/>
        <v>0.13181261074120898</v>
      </c>
      <c r="V97" s="10">
        <f t="shared" si="106"/>
        <v>0.15389733336090478</v>
      </c>
      <c r="W97" s="10">
        <f t="shared" si="106"/>
        <v>0.14657416394332001</v>
      </c>
      <c r="X97" s="10">
        <f t="shared" si="106"/>
        <v>0.15690352937622906</v>
      </c>
      <c r="Y97" s="10">
        <f t="shared" si="106"/>
        <v>0.14507234921968581</v>
      </c>
      <c r="Z97" s="10">
        <f t="shared" si="106"/>
        <v>0.13423901345920386</v>
      </c>
      <c r="AA97" s="10">
        <f t="shared" si="106"/>
        <v>0.14184833576967648</v>
      </c>
      <c r="AB97" s="10">
        <f t="shared" si="106"/>
        <v>0.14076064933430757</v>
      </c>
      <c r="AC97" s="10">
        <f t="shared" si="106"/>
        <v>0.14338408334163483</v>
      </c>
      <c r="AD97" s="10">
        <f t="shared" si="106"/>
        <v>0.13830576317398718</v>
      </c>
      <c r="AE97" s="10">
        <f t="shared" si="106"/>
        <v>0.13821871440771402</v>
      </c>
      <c r="AF97" s="10">
        <f t="shared" si="106"/>
        <v>0.13388321510413476</v>
      </c>
      <c r="AG97" s="10">
        <f t="shared" si="106"/>
        <v>0.14047887272964546</v>
      </c>
      <c r="AH97" s="10">
        <f t="shared" si="106"/>
        <v>0.13701003468429784</v>
      </c>
      <c r="AI97" s="10">
        <f t="shared" si="106"/>
        <v>0.12918528474731514</v>
      </c>
      <c r="AJ97" s="10">
        <f t="shared" si="106"/>
        <v>0.11542588788171144</v>
      </c>
      <c r="AK97" s="10">
        <f t="shared" ref="AK97:BD97" si="107">+AK93/AK95</f>
        <v>0.11829945963732545</v>
      </c>
      <c r="AL97" s="10">
        <f t="shared" si="107"/>
        <v>0.1249279450620064</v>
      </c>
      <c r="AM97" s="10">
        <f t="shared" si="107"/>
        <v>0.13889719634037356</v>
      </c>
      <c r="AN97" s="10">
        <f t="shared" si="107"/>
        <v>0.12307901106147155</v>
      </c>
      <c r="AO97" s="10">
        <f t="shared" si="107"/>
        <v>0.13109370712595511</v>
      </c>
      <c r="AP97" s="10">
        <f t="shared" si="107"/>
        <v>0.11837926789414065</v>
      </c>
      <c r="AQ97" s="10">
        <f t="shared" si="107"/>
        <v>0.11188282973865679</v>
      </c>
      <c r="AR97" s="10">
        <f t="shared" si="107"/>
        <v>0.11133279332727086</v>
      </c>
      <c r="AS97" s="10">
        <f t="shared" si="107"/>
        <v>0.10231241075268567</v>
      </c>
      <c r="AT97" s="10">
        <f t="shared" si="107"/>
        <v>0.10079707344870834</v>
      </c>
      <c r="AU97" s="10">
        <f t="shared" si="107"/>
        <v>0.10457372737830922</v>
      </c>
      <c r="AV97" s="10">
        <f t="shared" si="107"/>
        <v>0.11358946936547841</v>
      </c>
      <c r="AW97" s="10">
        <f t="shared" si="107"/>
        <v>0.12204610999593943</v>
      </c>
      <c r="AX97" s="10">
        <f t="shared" si="107"/>
        <v>0.11396410071883424</v>
      </c>
      <c r="AY97" s="10">
        <f t="shared" si="107"/>
        <v>0.12486272186283538</v>
      </c>
      <c r="AZ97" s="10">
        <f t="shared" si="107"/>
        <v>0.11766156546072248</v>
      </c>
      <c r="BA97" s="10">
        <f t="shared" si="107"/>
        <v>0.10947606886080467</v>
      </c>
      <c r="BB97" s="10">
        <f t="shared" si="107"/>
        <v>0.11446369786923406</v>
      </c>
      <c r="BC97" s="10">
        <f t="shared" si="107"/>
        <v>0.1053642045008011</v>
      </c>
      <c r="BD97" s="10">
        <f t="shared" si="107"/>
        <v>0.10242530857220235</v>
      </c>
    </row>
    <row r="98" spans="1:56" x14ac:dyDescent="0.3">
      <c r="A98" s="15">
        <v>7</v>
      </c>
      <c r="B98" s="16" t="s">
        <v>24</v>
      </c>
      <c r="C98" s="17" t="s">
        <v>11</v>
      </c>
      <c r="D98" s="17"/>
      <c r="E98" s="7">
        <v>0.11899420634765817</v>
      </c>
      <c r="F98" s="7">
        <v>0.13435358589239191</v>
      </c>
      <c r="G98" s="7">
        <v>8.289819720242407E-2</v>
      </c>
      <c r="H98" s="7">
        <v>9.1076830148790269E-2</v>
      </c>
      <c r="I98" s="7">
        <v>6.3127180225761484E-2</v>
      </c>
      <c r="J98" s="7">
        <v>8.0565626258837897E-2</v>
      </c>
      <c r="K98" s="7">
        <v>9.5947898273213025E-2</v>
      </c>
      <c r="L98" s="7">
        <v>8.9085039434432606E-2</v>
      </c>
      <c r="M98" s="7">
        <v>7.1433384998989144E-2</v>
      </c>
      <c r="N98" s="7">
        <v>7.9002910399680076E-2</v>
      </c>
      <c r="O98" s="7">
        <v>0.10126204298147776</v>
      </c>
      <c r="P98" s="7">
        <v>9.5927224024421012E-2</v>
      </c>
      <c r="Q98" s="7">
        <v>8.0547616586559179E-2</v>
      </c>
      <c r="R98" s="7">
        <v>7.8161493254576261E-2</v>
      </c>
      <c r="S98" s="7">
        <v>0.12540700577115102</v>
      </c>
      <c r="T98" s="7">
        <v>0.1607964405827246</v>
      </c>
      <c r="U98" s="7">
        <v>9.5515805045480795E-2</v>
      </c>
      <c r="V98" s="7">
        <v>7.7347922604240435E-2</v>
      </c>
      <c r="W98" s="7">
        <v>0.16029488084694779</v>
      </c>
      <c r="X98" s="7">
        <v>8.9940244681453188E-2</v>
      </c>
      <c r="Y98" s="7">
        <v>0.15742088177442309</v>
      </c>
      <c r="Z98" s="7">
        <v>0.12716327472553482</v>
      </c>
      <c r="AA98" s="7">
        <v>0.15109733975881101</v>
      </c>
      <c r="AB98" s="7">
        <v>0.12895813721158095</v>
      </c>
      <c r="AC98" s="7">
        <v>0.14683642326789048</v>
      </c>
      <c r="AD98" s="7">
        <v>9.9727262836841635E-2</v>
      </c>
      <c r="AE98" s="7">
        <v>8.8201374287547249E-2</v>
      </c>
      <c r="AF98" s="7">
        <v>0.14485621738875534</v>
      </c>
      <c r="AG98" s="7">
        <v>0.12300309653586365</v>
      </c>
      <c r="AH98" s="7">
        <v>0.1220700728620276</v>
      </c>
      <c r="AI98" s="7">
        <v>0.15299668537634789</v>
      </c>
      <c r="AJ98" s="7">
        <v>8.2016870977359491E-2</v>
      </c>
      <c r="AK98" s="7">
        <v>8.8257149521185713E-2</v>
      </c>
      <c r="AL98" s="7">
        <v>0.13003011687993526</v>
      </c>
      <c r="AM98" s="7">
        <v>0.1238963279158849</v>
      </c>
      <c r="AN98" s="7">
        <v>0.13166606645867679</v>
      </c>
      <c r="AO98" s="7">
        <v>8.2547664336115753E-2</v>
      </c>
      <c r="AP98" s="7">
        <v>0.1550605649926057</v>
      </c>
      <c r="AQ98" s="7">
        <v>0.13213672852406555</v>
      </c>
      <c r="AR98" s="7">
        <v>0.13645475232280405</v>
      </c>
      <c r="AS98" s="7">
        <v>0.12329613435217976</v>
      </c>
      <c r="AT98" s="7">
        <v>0.12409620507565899</v>
      </c>
      <c r="AU98" s="7">
        <v>0.10267965602610056</v>
      </c>
      <c r="AV98" s="7">
        <v>0.10891937895677985</v>
      </c>
      <c r="AW98" s="7">
        <v>0.11813016471954164</v>
      </c>
      <c r="AX98" s="7">
        <v>8.3314838562871224E-2</v>
      </c>
      <c r="AY98" s="7">
        <v>0.13461360572361869</v>
      </c>
      <c r="AZ98" s="7">
        <v>8.8775115270771587E-2</v>
      </c>
      <c r="BA98" s="7">
        <v>0.11601491231710703</v>
      </c>
      <c r="BB98" s="7">
        <v>0.12773091608393256</v>
      </c>
      <c r="BC98" s="7">
        <v>7.8666402092141444E-2</v>
      </c>
      <c r="BD98" s="7">
        <v>9.8214125335408797E-2</v>
      </c>
    </row>
    <row r="99" spans="1:56" x14ac:dyDescent="0.3">
      <c r="A99" s="15"/>
      <c r="B99" s="16"/>
      <c r="C99" s="17" t="s">
        <v>13</v>
      </c>
      <c r="D99" s="17"/>
      <c r="E99" s="8">
        <v>9</v>
      </c>
      <c r="F99" s="8">
        <v>9</v>
      </c>
      <c r="G99" s="8">
        <v>9</v>
      </c>
      <c r="H99" s="8">
        <v>9</v>
      </c>
      <c r="I99" s="8">
        <v>9</v>
      </c>
      <c r="J99" s="8">
        <v>9</v>
      </c>
      <c r="K99" s="8">
        <v>9</v>
      </c>
      <c r="L99" s="8">
        <v>9</v>
      </c>
      <c r="M99" s="8">
        <v>9</v>
      </c>
      <c r="N99" s="8">
        <v>9</v>
      </c>
      <c r="O99" s="8">
        <v>9</v>
      </c>
      <c r="P99" s="8">
        <v>9</v>
      </c>
      <c r="Q99" s="8">
        <v>9</v>
      </c>
      <c r="R99" s="8">
        <v>9</v>
      </c>
      <c r="S99" s="8">
        <v>9</v>
      </c>
      <c r="T99" s="8">
        <v>9</v>
      </c>
      <c r="U99" s="8">
        <v>9</v>
      </c>
      <c r="V99" s="8">
        <v>9</v>
      </c>
      <c r="W99" s="8">
        <v>9</v>
      </c>
      <c r="X99" s="8">
        <v>9</v>
      </c>
      <c r="Y99" s="8">
        <v>9</v>
      </c>
      <c r="Z99" s="8">
        <v>9</v>
      </c>
      <c r="AA99" s="8">
        <v>9</v>
      </c>
      <c r="AB99" s="8">
        <v>9</v>
      </c>
      <c r="AC99" s="8">
        <v>9</v>
      </c>
      <c r="AD99" s="8">
        <v>9</v>
      </c>
      <c r="AE99" s="8">
        <v>9</v>
      </c>
      <c r="AF99" s="8">
        <v>9</v>
      </c>
      <c r="AG99" s="8">
        <v>9</v>
      </c>
      <c r="AH99" s="8">
        <v>9</v>
      </c>
      <c r="AI99" s="8">
        <v>9</v>
      </c>
      <c r="AJ99" s="8">
        <v>9</v>
      </c>
      <c r="AK99" s="8">
        <v>9</v>
      </c>
      <c r="AL99" s="8">
        <v>9</v>
      </c>
      <c r="AM99" s="8">
        <v>9</v>
      </c>
      <c r="AN99" s="8">
        <v>9</v>
      </c>
      <c r="AO99" s="8">
        <v>9</v>
      </c>
      <c r="AP99" s="8">
        <v>9</v>
      </c>
      <c r="AQ99" s="8">
        <v>9</v>
      </c>
      <c r="AR99" s="8">
        <v>9</v>
      </c>
      <c r="AS99" s="8">
        <v>9</v>
      </c>
      <c r="AT99" s="8">
        <v>9</v>
      </c>
      <c r="AU99" s="8">
        <v>9</v>
      </c>
      <c r="AV99" s="8">
        <v>9</v>
      </c>
      <c r="AW99" s="8">
        <v>9</v>
      </c>
      <c r="AX99" s="8">
        <v>9</v>
      </c>
      <c r="AY99" s="8">
        <v>9</v>
      </c>
      <c r="AZ99" s="8">
        <v>9</v>
      </c>
      <c r="BA99" s="8">
        <v>9</v>
      </c>
      <c r="BB99" s="8">
        <v>9</v>
      </c>
      <c r="BC99" s="8">
        <v>9</v>
      </c>
      <c r="BD99" s="8">
        <v>9</v>
      </c>
    </row>
    <row r="100" spans="1:56" x14ac:dyDescent="0.3">
      <c r="A100" s="15"/>
      <c r="B100" s="16"/>
      <c r="C100" s="17" t="s">
        <v>2</v>
      </c>
      <c r="D100" s="17"/>
      <c r="E100" s="7">
        <f t="shared" ref="E100:AJ100" si="108">+E98-E98*(E99/100)</f>
        <v>0.10828472777636894</v>
      </c>
      <c r="F100" s="7">
        <f t="shared" si="108"/>
        <v>0.12226176316207664</v>
      </c>
      <c r="G100" s="7">
        <f t="shared" si="108"/>
        <v>7.5437359454205904E-2</v>
      </c>
      <c r="H100" s="7">
        <f t="shared" si="108"/>
        <v>8.2879915435399146E-2</v>
      </c>
      <c r="I100" s="7">
        <f t="shared" si="108"/>
        <v>5.744573400544295E-2</v>
      </c>
      <c r="J100" s="7">
        <f t="shared" si="108"/>
        <v>7.3314719895542488E-2</v>
      </c>
      <c r="K100" s="7">
        <f t="shared" si="108"/>
        <v>8.7312587428623856E-2</v>
      </c>
      <c r="L100" s="7">
        <f t="shared" si="108"/>
        <v>8.1067385885333673E-2</v>
      </c>
      <c r="M100" s="7">
        <f t="shared" si="108"/>
        <v>6.5004380349080126E-2</v>
      </c>
      <c r="N100" s="7">
        <f t="shared" si="108"/>
        <v>7.1892648463708866E-2</v>
      </c>
      <c r="O100" s="7">
        <f t="shared" si="108"/>
        <v>9.2148459113144759E-2</v>
      </c>
      <c r="P100" s="7">
        <f t="shared" si="108"/>
        <v>8.7293773862223117E-2</v>
      </c>
      <c r="Q100" s="7">
        <f t="shared" si="108"/>
        <v>7.3298331093768848E-2</v>
      </c>
      <c r="R100" s="7">
        <f t="shared" si="108"/>
        <v>7.1126958861664397E-2</v>
      </c>
      <c r="S100" s="7">
        <f t="shared" si="108"/>
        <v>0.11412037525174742</v>
      </c>
      <c r="T100" s="7">
        <f t="shared" si="108"/>
        <v>0.14632476093027938</v>
      </c>
      <c r="U100" s="7">
        <f t="shared" si="108"/>
        <v>8.6919382591387526E-2</v>
      </c>
      <c r="V100" s="7">
        <f t="shared" si="108"/>
        <v>7.0386609569858802E-2</v>
      </c>
      <c r="W100" s="7">
        <f t="shared" si="108"/>
        <v>0.14586834157072248</v>
      </c>
      <c r="X100" s="7">
        <f t="shared" si="108"/>
        <v>8.1845622660122408E-2</v>
      </c>
      <c r="Y100" s="7">
        <f t="shared" si="108"/>
        <v>0.14325300241472502</v>
      </c>
      <c r="Z100" s="7">
        <f t="shared" si="108"/>
        <v>0.11571858000023669</v>
      </c>
      <c r="AA100" s="7">
        <f t="shared" si="108"/>
        <v>0.13749857918051803</v>
      </c>
      <c r="AB100" s="7">
        <f t="shared" si="108"/>
        <v>0.11735190486253866</v>
      </c>
      <c r="AC100" s="7">
        <f t="shared" si="108"/>
        <v>0.13362114517378035</v>
      </c>
      <c r="AD100" s="7">
        <f t="shared" si="108"/>
        <v>9.0751809181525894E-2</v>
      </c>
      <c r="AE100" s="7">
        <f t="shared" si="108"/>
        <v>8.0263250601668001E-2</v>
      </c>
      <c r="AF100" s="7">
        <f t="shared" si="108"/>
        <v>0.13181915782376735</v>
      </c>
      <c r="AG100" s="7">
        <f t="shared" si="108"/>
        <v>0.11193281784763592</v>
      </c>
      <c r="AH100" s="7">
        <f t="shared" si="108"/>
        <v>0.11108376630444512</v>
      </c>
      <c r="AI100" s="7">
        <f t="shared" si="108"/>
        <v>0.13922698369247657</v>
      </c>
      <c r="AJ100" s="7">
        <f t="shared" si="108"/>
        <v>7.463535258939713E-2</v>
      </c>
      <c r="AK100" s="7">
        <f t="shared" ref="AK100:BD100" si="109">+AK98-AK98*(AK99/100)</f>
        <v>8.0314006064278992E-2</v>
      </c>
      <c r="AL100" s="7">
        <f t="shared" si="109"/>
        <v>0.11832740636074109</v>
      </c>
      <c r="AM100" s="7">
        <f t="shared" si="109"/>
        <v>0.11274565840345525</v>
      </c>
      <c r="AN100" s="7">
        <f t="shared" si="109"/>
        <v>0.11981612047739587</v>
      </c>
      <c r="AO100" s="7">
        <f t="shared" si="109"/>
        <v>7.5118374545865341E-2</v>
      </c>
      <c r="AP100" s="7">
        <f t="shared" si="109"/>
        <v>0.1411051141432712</v>
      </c>
      <c r="AQ100" s="7">
        <f t="shared" si="109"/>
        <v>0.12024442295689965</v>
      </c>
      <c r="AR100" s="7">
        <f t="shared" si="109"/>
        <v>0.12417382461375168</v>
      </c>
      <c r="AS100" s="7">
        <f t="shared" si="109"/>
        <v>0.11219948226048358</v>
      </c>
      <c r="AT100" s="7">
        <f t="shared" si="109"/>
        <v>0.11292754661884968</v>
      </c>
      <c r="AU100" s="7">
        <f t="shared" si="109"/>
        <v>9.3438486983751512E-2</v>
      </c>
      <c r="AV100" s="7">
        <f t="shared" si="109"/>
        <v>9.9116634850669655E-2</v>
      </c>
      <c r="AW100" s="7">
        <f t="shared" si="109"/>
        <v>0.1074984498947829</v>
      </c>
      <c r="AX100" s="7">
        <f t="shared" si="109"/>
        <v>7.5816503092212814E-2</v>
      </c>
      <c r="AY100" s="7">
        <f t="shared" si="109"/>
        <v>0.122498381208493</v>
      </c>
      <c r="AZ100" s="7">
        <f t="shared" si="109"/>
        <v>8.0785354896402151E-2</v>
      </c>
      <c r="BA100" s="7">
        <f t="shared" si="109"/>
        <v>0.1055735702085674</v>
      </c>
      <c r="BB100" s="7">
        <f t="shared" si="109"/>
        <v>0.11623513363637862</v>
      </c>
      <c r="BC100" s="7">
        <f t="shared" si="109"/>
        <v>7.1586425903848713E-2</v>
      </c>
      <c r="BD100" s="7">
        <f t="shared" si="109"/>
        <v>8.9374854055222011E-2</v>
      </c>
    </row>
    <row r="101" spans="1:56" x14ac:dyDescent="0.3">
      <c r="A101" s="15"/>
      <c r="B101" s="16"/>
      <c r="C101" s="17" t="s">
        <v>12</v>
      </c>
      <c r="D101" s="17"/>
      <c r="E101" s="8">
        <v>35.057552741528717</v>
      </c>
      <c r="F101" s="8">
        <v>35.057552741528717</v>
      </c>
      <c r="G101" s="8">
        <v>35.057552741528717</v>
      </c>
      <c r="H101" s="8">
        <v>35.057552741528717</v>
      </c>
      <c r="I101" s="8">
        <v>35.057552741528717</v>
      </c>
      <c r="J101" s="8">
        <v>35.057552741528717</v>
      </c>
      <c r="K101" s="8">
        <v>35.057552741528717</v>
      </c>
      <c r="L101" s="8">
        <v>35.057552741528717</v>
      </c>
      <c r="M101" s="8">
        <v>35.057552741528717</v>
      </c>
      <c r="N101" s="8">
        <v>35.057552741528717</v>
      </c>
      <c r="O101" s="8">
        <v>35.057552741528717</v>
      </c>
      <c r="P101" s="8">
        <v>35.057552741528717</v>
      </c>
      <c r="Q101" s="8">
        <v>35.057552741528717</v>
      </c>
      <c r="R101" s="8">
        <v>35.057552741528717</v>
      </c>
      <c r="S101" s="8">
        <v>35.057552741528717</v>
      </c>
      <c r="T101" s="8">
        <v>35.057552741528717</v>
      </c>
      <c r="U101" s="8">
        <v>35.057552741528717</v>
      </c>
      <c r="V101" s="8">
        <v>35.057552741528717</v>
      </c>
      <c r="W101" s="8">
        <v>35.057552741528717</v>
      </c>
      <c r="X101" s="8">
        <v>35.057552741528717</v>
      </c>
      <c r="Y101" s="8">
        <v>35.057552741528717</v>
      </c>
      <c r="Z101" s="8">
        <v>35.057552741528717</v>
      </c>
      <c r="AA101" s="8">
        <v>35.057552741528717</v>
      </c>
      <c r="AB101" s="8">
        <v>35.057552741528717</v>
      </c>
      <c r="AC101" s="8">
        <v>35.057552741528717</v>
      </c>
      <c r="AD101" s="8">
        <v>35.057552741528717</v>
      </c>
      <c r="AE101" s="8">
        <v>35.057552741528717</v>
      </c>
      <c r="AF101" s="8">
        <v>35.057552741528717</v>
      </c>
      <c r="AG101" s="8">
        <v>35.057552741528703</v>
      </c>
      <c r="AH101" s="8">
        <v>35.057552741528717</v>
      </c>
      <c r="AI101" s="8">
        <v>35.057552741528717</v>
      </c>
      <c r="AJ101" s="8">
        <v>35.057552741528717</v>
      </c>
      <c r="AK101" s="8">
        <v>35.057552741528717</v>
      </c>
      <c r="AL101" s="8">
        <v>35.057552741528717</v>
      </c>
      <c r="AM101" s="8">
        <v>35.057552741528717</v>
      </c>
      <c r="AN101" s="8">
        <v>35.057552741528717</v>
      </c>
      <c r="AO101" s="8">
        <v>35.057552741528717</v>
      </c>
      <c r="AP101" s="8">
        <v>34.055857627216092</v>
      </c>
      <c r="AQ101" s="8">
        <v>33.054162512903467</v>
      </c>
      <c r="AR101" s="8">
        <v>32.052467398590842</v>
      </c>
      <c r="AS101" s="8">
        <v>31.050772284278217</v>
      </c>
      <c r="AT101" s="8">
        <v>30.049077169965592</v>
      </c>
      <c r="AU101" s="8">
        <v>30.049077169965592</v>
      </c>
      <c r="AV101" s="8">
        <v>30.049077169965592</v>
      </c>
      <c r="AW101" s="8">
        <v>30.049077169965592</v>
      </c>
      <c r="AX101" s="8">
        <v>30.049077169965592</v>
      </c>
      <c r="AY101" s="8">
        <v>30.049077169965592</v>
      </c>
      <c r="AZ101" s="8">
        <v>30.049077169965592</v>
      </c>
      <c r="BA101" s="8">
        <v>30.049077169965592</v>
      </c>
      <c r="BB101" s="8">
        <v>30.049077169965592</v>
      </c>
      <c r="BC101" s="8">
        <v>30.049077169965592</v>
      </c>
      <c r="BD101" s="8">
        <v>30.049077169965592</v>
      </c>
    </row>
    <row r="102" spans="1:56" x14ac:dyDescent="0.3">
      <c r="A102" s="15"/>
      <c r="B102" s="16"/>
      <c r="C102" s="17" t="s">
        <v>3</v>
      </c>
      <c r="D102" s="17"/>
      <c r="E102" s="8">
        <f t="shared" ref="E102:AJ102" si="110">+(E100-E100*(E101)/100)</f>
        <v>7.0322752225147597E-2</v>
      </c>
      <c r="F102" s="8">
        <f t="shared" si="110"/>
        <v>7.9399781058808683E-2</v>
      </c>
      <c r="G102" s="8">
        <f t="shared" si="110"/>
        <v>4.899086737673107E-2</v>
      </c>
      <c r="H102" s="8">
        <f t="shared" si="110"/>
        <v>5.3824245369499688E-2</v>
      </c>
      <c r="I102" s="8">
        <f t="shared" si="110"/>
        <v>3.7306665508726494E-2</v>
      </c>
      <c r="J102" s="8">
        <f t="shared" si="110"/>
        <v>4.7612373300858629E-2</v>
      </c>
      <c r="K102" s="8">
        <f t="shared" si="110"/>
        <v>5.6702931040840676E-2</v>
      </c>
      <c r="L102" s="8">
        <f t="shared" si="110"/>
        <v>5.2647144322404214E-2</v>
      </c>
      <c r="M102" s="8">
        <f t="shared" si="110"/>
        <v>4.2215435423897427E-2</v>
      </c>
      <c r="N102" s="8">
        <f t="shared" si="110"/>
        <v>4.66888453112623E-2</v>
      </c>
      <c r="O102" s="8">
        <f t="shared" si="110"/>
        <v>5.9843464459048014E-2</v>
      </c>
      <c r="P102" s="8">
        <f t="shared" si="110"/>
        <v>5.6690713050403435E-2</v>
      </c>
      <c r="Q102" s="8">
        <f t="shared" si="110"/>
        <v>4.7601730011910495E-2</v>
      </c>
      <c r="R102" s="8">
        <f t="shared" si="110"/>
        <v>4.6191587745290967E-2</v>
      </c>
      <c r="S102" s="8">
        <f t="shared" si="110"/>
        <v>7.4112564509035583E-2</v>
      </c>
      <c r="T102" s="8">
        <f t="shared" si="110"/>
        <v>9.502688069323087E-2</v>
      </c>
      <c r="U102" s="8">
        <f t="shared" si="110"/>
        <v>5.6447574196800715E-2</v>
      </c>
      <c r="V102" s="8">
        <f t="shared" si="110"/>
        <v>4.5710786796931656E-2</v>
      </c>
      <c r="W102" s="8">
        <f t="shared" si="110"/>
        <v>9.47304707913732E-2</v>
      </c>
      <c r="X102" s="8">
        <f t="shared" si="110"/>
        <v>5.3152550329417417E-2</v>
      </c>
      <c r="Y102" s="8">
        <f t="shared" si="110"/>
        <v>9.3032005539359391E-2</v>
      </c>
      <c r="Z102" s="8">
        <f t="shared" si="110"/>
        <v>7.5150477784905606E-2</v>
      </c>
      <c r="AA102" s="8">
        <f t="shared" si="110"/>
        <v>8.9294942265455299E-2</v>
      </c>
      <c r="AB102" s="8">
        <f t="shared" si="110"/>
        <v>7.6211198922165574E-2</v>
      </c>
      <c r="AC102" s="8">
        <f t="shared" si="110"/>
        <v>8.6776841730647647E-2</v>
      </c>
      <c r="AD102" s="8">
        <f t="shared" si="110"/>
        <v>5.8936445813820952E-2</v>
      </c>
      <c r="AE102" s="8">
        <f t="shared" si="110"/>
        <v>5.2124919189922875E-2</v>
      </c>
      <c r="AF102" s="8">
        <f t="shared" si="110"/>
        <v>8.5606587046261132E-2</v>
      </c>
      <c r="AG102" s="8">
        <f t="shared" si="110"/>
        <v>7.2691911195621711E-2</v>
      </c>
      <c r="AH102" s="8">
        <f t="shared" si="110"/>
        <v>7.2140516344987776E-2</v>
      </c>
      <c r="AI102" s="8">
        <f t="shared" si="110"/>
        <v>9.0417410454047012E-2</v>
      </c>
      <c r="AJ102" s="8">
        <f t="shared" si="110"/>
        <v>4.8470024491543313E-2</v>
      </c>
      <c r="AK102" s="8">
        <f t="shared" ref="AK102:BD102" si="111">+(AK100-AK100*(AK101)/100)</f>
        <v>5.2157881029459813E-2</v>
      </c>
      <c r="AL102" s="8">
        <f t="shared" si="111"/>
        <v>7.6844713468141271E-2</v>
      </c>
      <c r="AM102" s="8">
        <f t="shared" si="111"/>
        <v>7.3219789744880123E-2</v>
      </c>
      <c r="AN102" s="8">
        <f t="shared" si="111"/>
        <v>7.7811520848179216E-2</v>
      </c>
      <c r="AO102" s="8">
        <f t="shared" si="111"/>
        <v>4.8783710770869515E-2</v>
      </c>
      <c r="AP102" s="8">
        <f t="shared" si="111"/>
        <v>9.305055736591801E-2</v>
      </c>
      <c r="AQ102" s="8">
        <f t="shared" si="111"/>
        <v>8.0498635980023034E-2</v>
      </c>
      <c r="AR102" s="8">
        <f t="shared" si="111"/>
        <v>8.4373049961845553E-2</v>
      </c>
      <c r="AS102" s="8">
        <f t="shared" si="111"/>
        <v>7.7360676519641694E-2</v>
      </c>
      <c r="AT102" s="8">
        <f t="shared" si="111"/>
        <v>7.8993860989202663E-2</v>
      </c>
      <c r="AU102" s="8">
        <f t="shared" si="111"/>
        <v>6.536108392355576E-2</v>
      </c>
      <c r="AV102" s="8">
        <f t="shared" si="111"/>
        <v>6.9333000756118923E-2</v>
      </c>
      <c r="AW102" s="8">
        <f t="shared" si="111"/>
        <v>7.519615772938279E-2</v>
      </c>
      <c r="AX102" s="8">
        <f t="shared" si="111"/>
        <v>5.3034343570464437E-2</v>
      </c>
      <c r="AY102" s="8">
        <f t="shared" si="111"/>
        <v>8.5688748107194318E-2</v>
      </c>
      <c r="AZ102" s="8">
        <f t="shared" si="111"/>
        <v>5.651010126155169E-2</v>
      </c>
      <c r="BA102" s="8">
        <f t="shared" si="111"/>
        <v>7.3849686625507172E-2</v>
      </c>
      <c r="BB102" s="8">
        <f t="shared" si="111"/>
        <v>8.1307548631370574E-2</v>
      </c>
      <c r="BC102" s="8">
        <f t="shared" si="111"/>
        <v>5.0075365540780972E-2</v>
      </c>
      <c r="BD102" s="8">
        <f t="shared" si="111"/>
        <v>6.2518535189624219E-2</v>
      </c>
    </row>
    <row r="103" spans="1:56" ht="57.6" x14ac:dyDescent="0.3">
      <c r="A103" s="15"/>
      <c r="B103" s="16"/>
      <c r="C103" s="17" t="s">
        <v>4</v>
      </c>
      <c r="D103" s="2" t="s">
        <v>14</v>
      </c>
      <c r="E103" s="8">
        <v>7</v>
      </c>
      <c r="F103" s="8">
        <v>7</v>
      </c>
      <c r="G103" s="8">
        <v>7</v>
      </c>
      <c r="H103" s="8">
        <v>7</v>
      </c>
      <c r="I103" s="8">
        <v>7</v>
      </c>
      <c r="J103" s="8">
        <v>7</v>
      </c>
      <c r="K103" s="8">
        <v>7</v>
      </c>
      <c r="L103" s="8">
        <v>7</v>
      </c>
      <c r="M103" s="8">
        <v>7</v>
      </c>
      <c r="N103" s="8">
        <v>7</v>
      </c>
      <c r="O103" s="8">
        <v>7</v>
      </c>
      <c r="P103" s="8">
        <v>7</v>
      </c>
      <c r="Q103" s="8">
        <v>7</v>
      </c>
      <c r="R103" s="8">
        <v>7</v>
      </c>
      <c r="S103" s="8">
        <v>7</v>
      </c>
      <c r="T103" s="8">
        <v>7</v>
      </c>
      <c r="U103" s="8">
        <v>7</v>
      </c>
      <c r="V103" s="8">
        <v>7</v>
      </c>
      <c r="W103" s="8">
        <v>7</v>
      </c>
      <c r="X103" s="8">
        <v>7</v>
      </c>
      <c r="Y103" s="8">
        <v>7</v>
      </c>
      <c r="Z103" s="8">
        <v>7</v>
      </c>
      <c r="AA103" s="8">
        <v>7</v>
      </c>
      <c r="AB103" s="8">
        <v>7</v>
      </c>
      <c r="AC103" s="8">
        <v>7</v>
      </c>
      <c r="AD103" s="8">
        <v>7</v>
      </c>
      <c r="AE103" s="8">
        <v>7</v>
      </c>
      <c r="AF103" s="8">
        <v>7</v>
      </c>
      <c r="AG103" s="8">
        <v>7</v>
      </c>
      <c r="AH103" s="8">
        <v>7</v>
      </c>
      <c r="AI103" s="8">
        <v>7</v>
      </c>
      <c r="AJ103" s="8">
        <v>7</v>
      </c>
      <c r="AK103" s="8">
        <v>7</v>
      </c>
      <c r="AL103" s="8">
        <v>7</v>
      </c>
      <c r="AM103" s="8">
        <v>7</v>
      </c>
      <c r="AN103" s="8">
        <v>7</v>
      </c>
      <c r="AO103" s="8">
        <v>7</v>
      </c>
      <c r="AP103" s="8">
        <v>7</v>
      </c>
      <c r="AQ103" s="8">
        <v>7</v>
      </c>
      <c r="AR103" s="8">
        <v>7</v>
      </c>
      <c r="AS103" s="8">
        <v>7</v>
      </c>
      <c r="AT103" s="8">
        <v>7</v>
      </c>
      <c r="AU103" s="8">
        <v>7</v>
      </c>
      <c r="AV103" s="8">
        <v>7</v>
      </c>
      <c r="AW103" s="8">
        <v>7</v>
      </c>
      <c r="AX103" s="8">
        <v>7</v>
      </c>
      <c r="AY103" s="8">
        <v>7</v>
      </c>
      <c r="AZ103" s="8">
        <v>7</v>
      </c>
      <c r="BA103" s="8">
        <v>7</v>
      </c>
      <c r="BB103" s="8">
        <v>7</v>
      </c>
      <c r="BC103" s="8">
        <v>7</v>
      </c>
      <c r="BD103" s="8">
        <v>7</v>
      </c>
    </row>
    <row r="104" spans="1:56" ht="28.8" x14ac:dyDescent="0.3">
      <c r="A104" s="15"/>
      <c r="B104" s="16"/>
      <c r="C104" s="17"/>
      <c r="D104" s="2" t="s">
        <v>10</v>
      </c>
      <c r="E104" s="8">
        <f t="shared" ref="E104:AJ104" si="112">E102-(E102*E103/100)</f>
        <v>6.5400159569387273E-2</v>
      </c>
      <c r="F104" s="8">
        <f t="shared" si="112"/>
        <v>7.3841796384692071E-2</v>
      </c>
      <c r="G104" s="8">
        <f t="shared" si="112"/>
        <v>4.5561506660359893E-2</v>
      </c>
      <c r="H104" s="8">
        <f t="shared" si="112"/>
        <v>5.0056548193634712E-2</v>
      </c>
      <c r="I104" s="8">
        <f t="shared" si="112"/>
        <v>3.4695198923115643E-2</v>
      </c>
      <c r="J104" s="8">
        <f t="shared" si="112"/>
        <v>4.4279507169798525E-2</v>
      </c>
      <c r="K104" s="8">
        <f t="shared" si="112"/>
        <v>5.2733725867981827E-2</v>
      </c>
      <c r="L104" s="8">
        <f t="shared" si="112"/>
        <v>4.8961844219835918E-2</v>
      </c>
      <c r="M104" s="8">
        <f t="shared" si="112"/>
        <v>3.9260354944224606E-2</v>
      </c>
      <c r="N104" s="8">
        <f t="shared" si="112"/>
        <v>4.3420626139473936E-2</v>
      </c>
      <c r="O104" s="8">
        <f t="shared" si="112"/>
        <v>5.5654421946914653E-2</v>
      </c>
      <c r="P104" s="8">
        <f t="shared" si="112"/>
        <v>5.2722363136875193E-2</v>
      </c>
      <c r="Q104" s="8">
        <f t="shared" si="112"/>
        <v>4.4269608911076758E-2</v>
      </c>
      <c r="R104" s="8">
        <f t="shared" si="112"/>
        <v>4.2958176603120596E-2</v>
      </c>
      <c r="S104" s="8">
        <f t="shared" si="112"/>
        <v>6.8924684993403096E-2</v>
      </c>
      <c r="T104" s="8">
        <f t="shared" si="112"/>
        <v>8.8374999044704708E-2</v>
      </c>
      <c r="U104" s="8">
        <f t="shared" si="112"/>
        <v>5.2496244003024661E-2</v>
      </c>
      <c r="V104" s="8">
        <f t="shared" si="112"/>
        <v>4.2511031721146439E-2</v>
      </c>
      <c r="W104" s="8">
        <f t="shared" si="112"/>
        <v>8.8099337835977079E-2</v>
      </c>
      <c r="X104" s="8">
        <f t="shared" si="112"/>
        <v>4.9431871806358198E-2</v>
      </c>
      <c r="Y104" s="8">
        <f t="shared" si="112"/>
        <v>8.6519765151604228E-2</v>
      </c>
      <c r="Z104" s="8">
        <f t="shared" si="112"/>
        <v>6.9889944339962207E-2</v>
      </c>
      <c r="AA104" s="8">
        <f t="shared" si="112"/>
        <v>8.3044296306873433E-2</v>
      </c>
      <c r="AB104" s="8">
        <f t="shared" si="112"/>
        <v>7.087641499761399E-2</v>
      </c>
      <c r="AC104" s="8">
        <f t="shared" si="112"/>
        <v>8.0702462809502315E-2</v>
      </c>
      <c r="AD104" s="8">
        <f t="shared" si="112"/>
        <v>5.4810894606853483E-2</v>
      </c>
      <c r="AE104" s="8">
        <f t="shared" si="112"/>
        <v>4.8476174846628271E-2</v>
      </c>
      <c r="AF104" s="8">
        <f t="shared" si="112"/>
        <v>7.9614125953022849E-2</v>
      </c>
      <c r="AG104" s="8">
        <f t="shared" si="112"/>
        <v>6.7603477411928195E-2</v>
      </c>
      <c r="AH104" s="8">
        <f t="shared" si="112"/>
        <v>6.7090680200838637E-2</v>
      </c>
      <c r="AI104" s="8">
        <f t="shared" si="112"/>
        <v>8.4088191722263728E-2</v>
      </c>
      <c r="AJ104" s="8">
        <f t="shared" si="112"/>
        <v>4.5077122777135284E-2</v>
      </c>
      <c r="AK104" s="8">
        <f t="shared" ref="AK104:BD104" si="113">AK102-(AK102*AK103/100)</f>
        <v>4.8506829357397627E-2</v>
      </c>
      <c r="AL104" s="8">
        <f t="shared" si="113"/>
        <v>7.1465583525371384E-2</v>
      </c>
      <c r="AM104" s="8">
        <f t="shared" si="113"/>
        <v>6.8094404462738511E-2</v>
      </c>
      <c r="AN104" s="8">
        <f t="shared" si="113"/>
        <v>7.2364714388806678E-2</v>
      </c>
      <c r="AO104" s="8">
        <f t="shared" si="113"/>
        <v>4.536885101690865E-2</v>
      </c>
      <c r="AP104" s="8">
        <f t="shared" si="113"/>
        <v>8.6537018350303752E-2</v>
      </c>
      <c r="AQ104" s="8">
        <f t="shared" si="113"/>
        <v>7.4863731461421418E-2</v>
      </c>
      <c r="AR104" s="8">
        <f t="shared" si="113"/>
        <v>7.8466936464516371E-2</v>
      </c>
      <c r="AS104" s="8">
        <f t="shared" si="113"/>
        <v>7.194542916326678E-2</v>
      </c>
      <c r="AT104" s="8">
        <f t="shared" si="113"/>
        <v>7.3464290719958483E-2</v>
      </c>
      <c r="AU104" s="8">
        <f t="shared" si="113"/>
        <v>6.0785808048906854E-2</v>
      </c>
      <c r="AV104" s="8">
        <f t="shared" si="113"/>
        <v>6.4479690703190595E-2</v>
      </c>
      <c r="AW104" s="8">
        <f t="shared" si="113"/>
        <v>6.9932426688325999E-2</v>
      </c>
      <c r="AX104" s="8">
        <f t="shared" si="113"/>
        <v>4.9321939520531925E-2</v>
      </c>
      <c r="AY104" s="8">
        <f t="shared" si="113"/>
        <v>7.9690535739690718E-2</v>
      </c>
      <c r="AZ104" s="8">
        <f t="shared" si="113"/>
        <v>5.255439417324307E-2</v>
      </c>
      <c r="BA104" s="8">
        <f t="shared" si="113"/>
        <v>6.8680208561721676E-2</v>
      </c>
      <c r="BB104" s="8">
        <f t="shared" si="113"/>
        <v>7.5616020227174632E-2</v>
      </c>
      <c r="BC104" s="8">
        <f t="shared" si="113"/>
        <v>4.6570089952926302E-2</v>
      </c>
      <c r="BD104" s="8">
        <f t="shared" si="113"/>
        <v>5.8142237726350521E-2</v>
      </c>
    </row>
    <row r="105" spans="1:56" ht="86.4" x14ac:dyDescent="0.3">
      <c r="A105" s="15"/>
      <c r="B105" s="16"/>
      <c r="C105" s="17"/>
      <c r="D105" s="2" t="s">
        <v>15</v>
      </c>
      <c r="E105" s="8">
        <v>10</v>
      </c>
      <c r="F105" s="8">
        <v>10</v>
      </c>
      <c r="G105" s="8">
        <v>10</v>
      </c>
      <c r="H105" s="8">
        <v>10</v>
      </c>
      <c r="I105" s="8">
        <v>10</v>
      </c>
      <c r="J105" s="8">
        <v>10</v>
      </c>
      <c r="K105" s="8">
        <v>10</v>
      </c>
      <c r="L105" s="8">
        <v>10</v>
      </c>
      <c r="M105" s="8">
        <v>10</v>
      </c>
      <c r="N105" s="8">
        <v>10</v>
      </c>
      <c r="O105" s="8">
        <v>10</v>
      </c>
      <c r="P105" s="8">
        <v>10</v>
      </c>
      <c r="Q105" s="8">
        <v>10</v>
      </c>
      <c r="R105" s="8">
        <v>10</v>
      </c>
      <c r="S105" s="8">
        <v>10</v>
      </c>
      <c r="T105" s="8">
        <v>10</v>
      </c>
      <c r="U105" s="8">
        <v>10</v>
      </c>
      <c r="V105" s="8">
        <v>10</v>
      </c>
      <c r="W105" s="8">
        <v>10</v>
      </c>
      <c r="X105" s="8">
        <v>10</v>
      </c>
      <c r="Y105" s="8">
        <v>10</v>
      </c>
      <c r="Z105" s="8">
        <v>10</v>
      </c>
      <c r="AA105" s="8">
        <v>10</v>
      </c>
      <c r="AB105" s="8">
        <v>10</v>
      </c>
      <c r="AC105" s="8">
        <v>10</v>
      </c>
      <c r="AD105" s="8">
        <v>10</v>
      </c>
      <c r="AE105" s="8">
        <v>10</v>
      </c>
      <c r="AF105" s="8">
        <v>10</v>
      </c>
      <c r="AG105" s="8">
        <v>10</v>
      </c>
      <c r="AH105" s="8">
        <v>10</v>
      </c>
      <c r="AI105" s="8">
        <v>10</v>
      </c>
      <c r="AJ105" s="8">
        <v>10</v>
      </c>
      <c r="AK105" s="8">
        <v>10</v>
      </c>
      <c r="AL105" s="8">
        <v>10</v>
      </c>
      <c r="AM105" s="8">
        <v>10</v>
      </c>
      <c r="AN105" s="8">
        <v>10</v>
      </c>
      <c r="AO105" s="8">
        <v>10</v>
      </c>
      <c r="AP105" s="8">
        <v>10</v>
      </c>
      <c r="AQ105" s="8">
        <v>10</v>
      </c>
      <c r="AR105" s="8">
        <v>10</v>
      </c>
      <c r="AS105" s="8">
        <v>10</v>
      </c>
      <c r="AT105" s="8">
        <v>10</v>
      </c>
      <c r="AU105" s="8">
        <v>10</v>
      </c>
      <c r="AV105" s="8">
        <v>10</v>
      </c>
      <c r="AW105" s="8">
        <v>10</v>
      </c>
      <c r="AX105" s="8">
        <v>10</v>
      </c>
      <c r="AY105" s="8">
        <v>10</v>
      </c>
      <c r="AZ105" s="8">
        <v>10</v>
      </c>
      <c r="BA105" s="8">
        <v>10</v>
      </c>
      <c r="BB105" s="8">
        <v>10</v>
      </c>
      <c r="BC105" s="8">
        <v>10</v>
      </c>
      <c r="BD105" s="8">
        <v>10</v>
      </c>
    </row>
    <row r="106" spans="1:56" x14ac:dyDescent="0.3">
      <c r="A106" s="15"/>
      <c r="B106" s="16"/>
      <c r="C106" s="17" t="s">
        <v>16</v>
      </c>
      <c r="D106" s="17"/>
      <c r="E106" s="9">
        <f t="shared" ref="E106:AJ106" si="114">100-(E107/E98*100)</f>
        <v>50.535286196640172</v>
      </c>
      <c r="F106" s="9">
        <f t="shared" si="114"/>
        <v>50.535286196640186</v>
      </c>
      <c r="G106" s="9">
        <f t="shared" si="114"/>
        <v>50.535286196640186</v>
      </c>
      <c r="H106" s="9">
        <f t="shared" si="114"/>
        <v>50.535286196640179</v>
      </c>
      <c r="I106" s="9">
        <f t="shared" si="114"/>
        <v>50.535286196640172</v>
      </c>
      <c r="J106" s="9">
        <f t="shared" si="114"/>
        <v>50.535286196640179</v>
      </c>
      <c r="K106" s="9">
        <f t="shared" si="114"/>
        <v>50.535286196640179</v>
      </c>
      <c r="L106" s="9">
        <f t="shared" si="114"/>
        <v>50.535286196640179</v>
      </c>
      <c r="M106" s="9">
        <f t="shared" si="114"/>
        <v>50.535286196640186</v>
      </c>
      <c r="N106" s="9">
        <f t="shared" si="114"/>
        <v>50.535286196640179</v>
      </c>
      <c r="O106" s="9">
        <f t="shared" si="114"/>
        <v>50.535286196640179</v>
      </c>
      <c r="P106" s="9">
        <f t="shared" si="114"/>
        <v>50.535286196640186</v>
      </c>
      <c r="Q106" s="9">
        <f t="shared" si="114"/>
        <v>50.535286196640179</v>
      </c>
      <c r="R106" s="9">
        <f t="shared" si="114"/>
        <v>50.535286196640186</v>
      </c>
      <c r="S106" s="9">
        <f t="shared" si="114"/>
        <v>50.535286196640179</v>
      </c>
      <c r="T106" s="9">
        <f t="shared" si="114"/>
        <v>50.535286196640186</v>
      </c>
      <c r="U106" s="9">
        <f t="shared" si="114"/>
        <v>50.535286196640179</v>
      </c>
      <c r="V106" s="9">
        <f t="shared" si="114"/>
        <v>50.535286196640179</v>
      </c>
      <c r="W106" s="9">
        <f t="shared" si="114"/>
        <v>50.535286196640172</v>
      </c>
      <c r="X106" s="9">
        <f t="shared" si="114"/>
        <v>50.535286196640172</v>
      </c>
      <c r="Y106" s="9">
        <f t="shared" si="114"/>
        <v>50.535286196640179</v>
      </c>
      <c r="Z106" s="9">
        <f t="shared" si="114"/>
        <v>50.535286196640186</v>
      </c>
      <c r="AA106" s="9">
        <f t="shared" si="114"/>
        <v>50.535286196640165</v>
      </c>
      <c r="AB106" s="9">
        <f t="shared" si="114"/>
        <v>50.535286196640172</v>
      </c>
      <c r="AC106" s="9">
        <f t="shared" si="114"/>
        <v>50.535286196640165</v>
      </c>
      <c r="AD106" s="9">
        <f t="shared" si="114"/>
        <v>50.535286196640172</v>
      </c>
      <c r="AE106" s="9">
        <f t="shared" si="114"/>
        <v>50.535286196640186</v>
      </c>
      <c r="AF106" s="9">
        <f t="shared" si="114"/>
        <v>50.535286196640186</v>
      </c>
      <c r="AG106" s="9">
        <f t="shared" si="114"/>
        <v>50.535286196640158</v>
      </c>
      <c r="AH106" s="9">
        <f t="shared" si="114"/>
        <v>50.535286196640165</v>
      </c>
      <c r="AI106" s="9">
        <f t="shared" si="114"/>
        <v>50.535286196640179</v>
      </c>
      <c r="AJ106" s="9">
        <f t="shared" si="114"/>
        <v>50.535286196640179</v>
      </c>
      <c r="AK106" s="9">
        <f t="shared" ref="AK106:BD106" si="115">100-(AK107/AK98*100)</f>
        <v>50.535286196640186</v>
      </c>
      <c r="AL106" s="9">
        <f t="shared" si="115"/>
        <v>50.535286196640179</v>
      </c>
      <c r="AM106" s="9">
        <f t="shared" si="115"/>
        <v>50.535286196640186</v>
      </c>
      <c r="AN106" s="9">
        <f t="shared" si="115"/>
        <v>50.535286196640179</v>
      </c>
      <c r="AO106" s="9">
        <f t="shared" si="115"/>
        <v>50.535286196640172</v>
      </c>
      <c r="AP106" s="9">
        <f t="shared" si="115"/>
        <v>49.772325078921675</v>
      </c>
      <c r="AQ106" s="9">
        <f t="shared" si="115"/>
        <v>49.009363961203192</v>
      </c>
      <c r="AR106" s="9">
        <f t="shared" si="115"/>
        <v>48.246402843484695</v>
      </c>
      <c r="AS106" s="9">
        <f t="shared" si="115"/>
        <v>47.483441725766184</v>
      </c>
      <c r="AT106" s="9">
        <f t="shared" si="115"/>
        <v>46.720480608047701</v>
      </c>
      <c r="AU106" s="9">
        <f t="shared" si="115"/>
        <v>46.720480608047701</v>
      </c>
      <c r="AV106" s="9">
        <f t="shared" si="115"/>
        <v>46.720480608047701</v>
      </c>
      <c r="AW106" s="9">
        <f t="shared" si="115"/>
        <v>46.720480608047687</v>
      </c>
      <c r="AX106" s="9">
        <f t="shared" si="115"/>
        <v>46.720480608047701</v>
      </c>
      <c r="AY106" s="9">
        <f t="shared" si="115"/>
        <v>46.720480608047687</v>
      </c>
      <c r="AZ106" s="9">
        <f t="shared" si="115"/>
        <v>46.720480608047687</v>
      </c>
      <c r="BA106" s="9">
        <f t="shared" si="115"/>
        <v>46.720480608047701</v>
      </c>
      <c r="BB106" s="9">
        <f t="shared" si="115"/>
        <v>46.720480608047701</v>
      </c>
      <c r="BC106" s="9">
        <f t="shared" si="115"/>
        <v>46.720480608047701</v>
      </c>
      <c r="BD106" s="9">
        <f t="shared" si="115"/>
        <v>46.720480608047701</v>
      </c>
    </row>
    <row r="107" spans="1:56" x14ac:dyDescent="0.3">
      <c r="A107" s="15"/>
      <c r="B107" s="16"/>
      <c r="C107" s="17" t="s">
        <v>5</v>
      </c>
      <c r="D107" s="3" t="s">
        <v>17</v>
      </c>
      <c r="E107" s="10">
        <f t="shared" ref="E107:AJ107" si="116">+E104-E104*E105/100</f>
        <v>5.8860143612448547E-2</v>
      </c>
      <c r="F107" s="10">
        <f t="shared" si="116"/>
        <v>6.6457616746222858E-2</v>
      </c>
      <c r="G107" s="10">
        <f t="shared" si="116"/>
        <v>4.1005355994323901E-2</v>
      </c>
      <c r="H107" s="10">
        <f t="shared" si="116"/>
        <v>4.5050893374271241E-2</v>
      </c>
      <c r="I107" s="10">
        <f t="shared" si="116"/>
        <v>3.1225679030804077E-2</v>
      </c>
      <c r="J107" s="10">
        <f t="shared" si="116"/>
        <v>3.9851556452818675E-2</v>
      </c>
      <c r="K107" s="10">
        <f t="shared" si="116"/>
        <v>4.7460353281183643E-2</v>
      </c>
      <c r="L107" s="10">
        <f t="shared" si="116"/>
        <v>4.4065659797852326E-2</v>
      </c>
      <c r="M107" s="10">
        <f t="shared" si="116"/>
        <v>3.5334319449802143E-2</v>
      </c>
      <c r="N107" s="10">
        <f t="shared" si="116"/>
        <v>3.9078563525526543E-2</v>
      </c>
      <c r="O107" s="10">
        <f t="shared" si="116"/>
        <v>5.0088979752223185E-2</v>
      </c>
      <c r="P107" s="10">
        <f t="shared" si="116"/>
        <v>4.7450126823187673E-2</v>
      </c>
      <c r="Q107" s="10">
        <f t="shared" si="116"/>
        <v>3.9842648019969083E-2</v>
      </c>
      <c r="R107" s="10">
        <f t="shared" si="116"/>
        <v>3.8662358942808533E-2</v>
      </c>
      <c r="S107" s="10">
        <f t="shared" si="116"/>
        <v>6.2032216494062785E-2</v>
      </c>
      <c r="T107" s="10">
        <f t="shared" si="116"/>
        <v>7.9537499140234239E-2</v>
      </c>
      <c r="U107" s="10">
        <f t="shared" si="116"/>
        <v>4.7246619602722195E-2</v>
      </c>
      <c r="V107" s="10">
        <f t="shared" si="116"/>
        <v>3.8259928549031791E-2</v>
      </c>
      <c r="W107" s="10">
        <f t="shared" si="116"/>
        <v>7.9289404052379373E-2</v>
      </c>
      <c r="X107" s="10">
        <f t="shared" si="116"/>
        <v>4.4488684625722377E-2</v>
      </c>
      <c r="Y107" s="10">
        <f t="shared" si="116"/>
        <v>7.7867788636443808E-2</v>
      </c>
      <c r="Z107" s="10">
        <f t="shared" si="116"/>
        <v>6.290094990596598E-2</v>
      </c>
      <c r="AA107" s="10">
        <f t="shared" si="116"/>
        <v>7.4739866676186095E-2</v>
      </c>
      <c r="AB107" s="10">
        <f t="shared" si="116"/>
        <v>6.3788773497852586E-2</v>
      </c>
      <c r="AC107" s="10">
        <f t="shared" si="116"/>
        <v>7.263221652855209E-2</v>
      </c>
      <c r="AD107" s="10">
        <f t="shared" si="116"/>
        <v>4.9329805146168137E-2</v>
      </c>
      <c r="AE107" s="10">
        <f t="shared" si="116"/>
        <v>4.3628557361965442E-2</v>
      </c>
      <c r="AF107" s="10">
        <f t="shared" si="116"/>
        <v>7.1652713357720568E-2</v>
      </c>
      <c r="AG107" s="10">
        <f t="shared" si="116"/>
        <v>6.084312967073538E-2</v>
      </c>
      <c r="AH107" s="10">
        <f t="shared" si="116"/>
        <v>6.0381612180754773E-2</v>
      </c>
      <c r="AI107" s="10">
        <f t="shared" si="116"/>
        <v>7.5679372550037358E-2</v>
      </c>
      <c r="AJ107" s="10">
        <f t="shared" si="116"/>
        <v>4.0569410499421754E-2</v>
      </c>
      <c r="AK107" s="10">
        <f t="shared" ref="AK107:BD107" si="117">+AK104-AK104*AK105/100</f>
        <v>4.3656146421657861E-2</v>
      </c>
      <c r="AL107" s="10">
        <f t="shared" si="117"/>
        <v>6.4319025172834249E-2</v>
      </c>
      <c r="AM107" s="10">
        <f t="shared" si="117"/>
        <v>6.128496401646466E-2</v>
      </c>
      <c r="AN107" s="10">
        <f t="shared" si="117"/>
        <v>6.5128242949926016E-2</v>
      </c>
      <c r="AO107" s="10">
        <f t="shared" si="117"/>
        <v>4.0831965915217788E-2</v>
      </c>
      <c r="AP107" s="10">
        <f t="shared" si="117"/>
        <v>7.7883316515273374E-2</v>
      </c>
      <c r="AQ107" s="10">
        <f t="shared" si="117"/>
        <v>6.7377358315279273E-2</v>
      </c>
      <c r="AR107" s="10">
        <f t="shared" si="117"/>
        <v>7.0620242818064727E-2</v>
      </c>
      <c r="AS107" s="10">
        <f t="shared" si="117"/>
        <v>6.4750886246940101E-2</v>
      </c>
      <c r="AT107" s="10">
        <f t="shared" si="117"/>
        <v>6.6117861647962628E-2</v>
      </c>
      <c r="AU107" s="10">
        <f t="shared" si="117"/>
        <v>5.4707227244016166E-2</v>
      </c>
      <c r="AV107" s="10">
        <f t="shared" si="117"/>
        <v>5.8031721632871534E-2</v>
      </c>
      <c r="AW107" s="10">
        <f t="shared" si="117"/>
        <v>6.2939184019493402E-2</v>
      </c>
      <c r="AX107" s="10">
        <f t="shared" si="117"/>
        <v>4.4389745568478731E-2</v>
      </c>
      <c r="AY107" s="10">
        <f t="shared" si="117"/>
        <v>7.1721482165721648E-2</v>
      </c>
      <c r="AZ107" s="10">
        <f t="shared" si="117"/>
        <v>4.7298954755918762E-2</v>
      </c>
      <c r="BA107" s="10">
        <f t="shared" si="117"/>
        <v>6.1812187705549505E-2</v>
      </c>
      <c r="BB107" s="10">
        <f t="shared" si="117"/>
        <v>6.8054418204457165E-2</v>
      </c>
      <c r="BC107" s="10">
        <f t="shared" si="117"/>
        <v>4.1913080957633672E-2</v>
      </c>
      <c r="BD107" s="10">
        <f t="shared" si="117"/>
        <v>5.2328013953715467E-2</v>
      </c>
    </row>
    <row r="108" spans="1:56" x14ac:dyDescent="0.3">
      <c r="A108" s="15"/>
      <c r="B108" s="16"/>
      <c r="C108" s="17"/>
      <c r="D108" s="3" t="s">
        <v>35</v>
      </c>
      <c r="E108" s="10">
        <f t="shared" ref="E108:AJ108" si="118">+(E107/365)*16</f>
        <v>2.5801706789018541E-3</v>
      </c>
      <c r="F108" s="10">
        <f t="shared" si="118"/>
        <v>2.9132105970947008E-3</v>
      </c>
      <c r="G108" s="10">
        <f t="shared" si="118"/>
        <v>1.7974950572854313E-3</v>
      </c>
      <c r="H108" s="10">
        <f t="shared" si="118"/>
        <v>1.9748336821598352E-3</v>
      </c>
      <c r="I108" s="10">
        <f t="shared" si="118"/>
        <v>1.3687968890215487E-3</v>
      </c>
      <c r="J108" s="10">
        <f t="shared" si="118"/>
        <v>1.7469175431372569E-3</v>
      </c>
      <c r="K108" s="10">
        <f t="shared" si="118"/>
        <v>2.0804538424628446E-3</v>
      </c>
      <c r="L108" s="10">
        <f t="shared" si="118"/>
        <v>1.9316453610017457E-3</v>
      </c>
      <c r="M108" s="10">
        <f t="shared" si="118"/>
        <v>1.5489016745118748E-3</v>
      </c>
      <c r="N108" s="10">
        <f t="shared" si="118"/>
        <v>1.713032921666917E-3</v>
      </c>
      <c r="O108" s="10">
        <f t="shared" si="118"/>
        <v>2.1956813042070438E-3</v>
      </c>
      <c r="P108" s="10">
        <f t="shared" si="118"/>
        <v>2.0800055593726105E-3</v>
      </c>
      <c r="Q108" s="10">
        <f t="shared" si="118"/>
        <v>1.7465270364917954E-3</v>
      </c>
      <c r="R108" s="10">
        <f t="shared" si="118"/>
        <v>1.6947883372190043E-3</v>
      </c>
      <c r="S108" s="10">
        <f t="shared" si="118"/>
        <v>2.7192204490548069E-3</v>
      </c>
      <c r="T108" s="10">
        <f t="shared" si="118"/>
        <v>3.4865753047773913E-3</v>
      </c>
      <c r="U108" s="10">
        <f t="shared" si="118"/>
        <v>2.0710846949138495E-3</v>
      </c>
      <c r="V108" s="10">
        <f t="shared" si="118"/>
        <v>1.6771475528342703E-3</v>
      </c>
      <c r="W108" s="10">
        <f t="shared" si="118"/>
        <v>3.4756999036659451E-3</v>
      </c>
      <c r="X108" s="10">
        <f t="shared" si="118"/>
        <v>1.9501889151001589E-3</v>
      </c>
      <c r="Y108" s="10">
        <f t="shared" si="118"/>
        <v>3.4133825155701395E-3</v>
      </c>
      <c r="Z108" s="10">
        <f t="shared" si="118"/>
        <v>2.7573019136861799E-3</v>
      </c>
      <c r="AA108" s="10">
        <f t="shared" si="118"/>
        <v>3.2762681282711712E-3</v>
      </c>
      <c r="AB108" s="10">
        <f t="shared" si="118"/>
        <v>2.7962202081250448E-3</v>
      </c>
      <c r="AC108" s="10">
        <f t="shared" si="118"/>
        <v>3.1838779848132421E-3</v>
      </c>
      <c r="AD108" s="10">
        <f t="shared" si="118"/>
        <v>2.1624024173662747E-3</v>
      </c>
      <c r="AE108" s="10">
        <f t="shared" si="118"/>
        <v>1.9124847062779373E-3</v>
      </c>
      <c r="AF108" s="10">
        <f t="shared" si="118"/>
        <v>3.1409408595165179E-3</v>
      </c>
      <c r="AG108" s="10">
        <f t="shared" si="118"/>
        <v>2.6670960951555235E-3</v>
      </c>
      <c r="AH108" s="10">
        <f t="shared" si="118"/>
        <v>2.6468651914851407E-3</v>
      </c>
      <c r="AI108" s="10">
        <f t="shared" si="118"/>
        <v>3.317451947398898E-3</v>
      </c>
      <c r="AJ108" s="10">
        <f t="shared" si="118"/>
        <v>1.7783851177828715E-3</v>
      </c>
      <c r="AK108" s="10">
        <f t="shared" ref="AK108:BD108" si="119">+(AK107/365)*16</f>
        <v>1.913694089716509E-3</v>
      </c>
      <c r="AL108" s="10">
        <f t="shared" si="119"/>
        <v>2.8194641171653367E-3</v>
      </c>
      <c r="AM108" s="10">
        <f t="shared" si="119"/>
        <v>2.6864641760642044E-3</v>
      </c>
      <c r="AN108" s="10">
        <f t="shared" si="119"/>
        <v>2.854936677257031E-3</v>
      </c>
      <c r="AO108" s="10">
        <f t="shared" si="119"/>
        <v>1.7898943962835194E-3</v>
      </c>
      <c r="AP108" s="10">
        <f t="shared" si="119"/>
        <v>3.4140631897106137E-3</v>
      </c>
      <c r="AQ108" s="10">
        <f t="shared" si="119"/>
        <v>2.9535280357382695E-3</v>
      </c>
      <c r="AR108" s="10">
        <f t="shared" si="119"/>
        <v>3.0956818769562618E-3</v>
      </c>
      <c r="AS108" s="10">
        <f t="shared" si="119"/>
        <v>2.8383950135644977E-3</v>
      </c>
      <c r="AT108" s="10">
        <f t="shared" si="119"/>
        <v>2.8983172229243891E-3</v>
      </c>
      <c r="AU108" s="10">
        <f t="shared" si="119"/>
        <v>2.3981250298746814E-3</v>
      </c>
      <c r="AV108" s="10">
        <f t="shared" si="119"/>
        <v>2.5438562907560123E-3</v>
      </c>
      <c r="AW108" s="10">
        <f t="shared" si="119"/>
        <v>2.7589779296216285E-3</v>
      </c>
      <c r="AX108" s="10">
        <f t="shared" si="119"/>
        <v>1.9458518605360541E-3</v>
      </c>
      <c r="AY108" s="10">
        <f t="shared" si="119"/>
        <v>3.1439553826069764E-3</v>
      </c>
      <c r="AZ108" s="10">
        <f t="shared" si="119"/>
        <v>2.0733788386156169E-3</v>
      </c>
      <c r="BA108" s="10">
        <f t="shared" si="119"/>
        <v>2.7095753514761426E-3</v>
      </c>
      <c r="BB108" s="10">
        <f t="shared" si="119"/>
        <v>2.9832073733460675E-3</v>
      </c>
      <c r="BC108" s="10">
        <f t="shared" si="119"/>
        <v>1.8372857406085993E-3</v>
      </c>
      <c r="BD108" s="10">
        <f t="shared" si="119"/>
        <v>2.2938307486560206E-3</v>
      </c>
    </row>
    <row r="109" spans="1:56" x14ac:dyDescent="0.3">
      <c r="A109" s="15"/>
      <c r="B109" s="16"/>
      <c r="C109" s="17"/>
      <c r="D109" s="2" t="s">
        <v>36</v>
      </c>
      <c r="E109" s="10">
        <f t="shared" ref="E109:AJ109" si="120">+E108*28.3495</f>
        <v>7.3146548661528116E-2</v>
      </c>
      <c r="F109" s="10">
        <f t="shared" si="120"/>
        <v>8.2588063822336216E-2</v>
      </c>
      <c r="G109" s="10">
        <f t="shared" si="120"/>
        <v>5.0958086126513334E-2</v>
      </c>
      <c r="H109" s="10">
        <f t="shared" si="120"/>
        <v>5.5985547472390249E-2</v>
      </c>
      <c r="I109" s="10">
        <f t="shared" si="120"/>
        <v>3.8804707405316392E-2</v>
      </c>
      <c r="J109" s="10">
        <f t="shared" si="120"/>
        <v>4.9524238889169667E-2</v>
      </c>
      <c r="K109" s="10">
        <f t="shared" si="120"/>
        <v>5.8979826206900413E-2</v>
      </c>
      <c r="L109" s="10">
        <f t="shared" si="120"/>
        <v>5.4761180161718985E-2</v>
      </c>
      <c r="M109" s="10">
        <f t="shared" si="120"/>
        <v>4.3910588021574395E-2</v>
      </c>
      <c r="N109" s="10">
        <f t="shared" si="120"/>
        <v>4.8563626812796259E-2</v>
      </c>
      <c r="O109" s="10">
        <f t="shared" si="120"/>
        <v>6.2246467133617582E-2</v>
      </c>
      <c r="P109" s="10">
        <f t="shared" si="120"/>
        <v>5.8967117605433821E-2</v>
      </c>
      <c r="Q109" s="10">
        <f t="shared" si="120"/>
        <v>4.9513168221024154E-2</v>
      </c>
      <c r="R109" s="10">
        <f t="shared" si="120"/>
        <v>4.8046401965990158E-2</v>
      </c>
      <c r="S109" s="10">
        <f t="shared" si="120"/>
        <v>7.7088540120479249E-2</v>
      </c>
      <c r="T109" s="10">
        <f t="shared" si="120"/>
        <v>9.884266660278665E-2</v>
      </c>
      <c r="U109" s="10">
        <f t="shared" si="120"/>
        <v>5.8714215558460174E-2</v>
      </c>
      <c r="V109" s="10">
        <f t="shared" si="120"/>
        <v>4.7546294549075142E-2</v>
      </c>
      <c r="W109" s="10">
        <f t="shared" si="120"/>
        <v>9.8534354418977704E-2</v>
      </c>
      <c r="X109" s="10">
        <f t="shared" si="120"/>
        <v>5.528688064863195E-2</v>
      </c>
      <c r="Y109" s="10">
        <f t="shared" si="120"/>
        <v>9.6767687625155668E-2</v>
      </c>
      <c r="Z109" s="10">
        <f t="shared" si="120"/>
        <v>7.816813060204636E-2</v>
      </c>
      <c r="AA109" s="10">
        <f t="shared" si="120"/>
        <v>9.2880563302423558E-2</v>
      </c>
      <c r="AB109" s="10">
        <f t="shared" si="120"/>
        <v>7.9271444790240952E-2</v>
      </c>
      <c r="AC109" s="10">
        <f t="shared" si="120"/>
        <v>9.0261348930463003E-2</v>
      </c>
      <c r="AD109" s="10">
        <f t="shared" si="120"/>
        <v>6.13030273311252E-2</v>
      </c>
      <c r="AE109" s="10">
        <f t="shared" si="120"/>
        <v>5.4217985180626378E-2</v>
      </c>
      <c r="AF109" s="10">
        <f t="shared" si="120"/>
        <v>8.9044102896863528E-2</v>
      </c>
      <c r="AG109" s="10">
        <f t="shared" si="120"/>
        <v>7.561084074961151E-2</v>
      </c>
      <c r="AH109" s="10">
        <f t="shared" si="120"/>
        <v>7.5037304746007991E-2</v>
      </c>
      <c r="AI109" s="10">
        <f t="shared" si="120"/>
        <v>9.4048103982785056E-2</v>
      </c>
      <c r="AJ109" s="10">
        <f t="shared" si="120"/>
        <v>5.0416328896585517E-2</v>
      </c>
      <c r="AK109" s="10">
        <f t="shared" ref="AK109:BD109" si="121">+AK108*28.3495</f>
        <v>5.425227059641817E-2</v>
      </c>
      <c r="AL109" s="10">
        <f t="shared" si="121"/>
        <v>7.9930397989578711E-2</v>
      </c>
      <c r="AM109" s="10">
        <f t="shared" si="121"/>
        <v>7.6159916159332167E-2</v>
      </c>
      <c r="AN109" s="10">
        <f t="shared" si="121"/>
        <v>8.0936027331898197E-2</v>
      </c>
      <c r="AO109" s="10">
        <f t="shared" si="121"/>
        <v>5.0742611187439633E-2</v>
      </c>
      <c r="AP109" s="10">
        <f t="shared" si="121"/>
        <v>9.678698439670104E-2</v>
      </c>
      <c r="AQ109" s="10">
        <f t="shared" si="121"/>
        <v>8.3731043049162068E-2</v>
      </c>
      <c r="AR109" s="10">
        <f t="shared" si="121"/>
        <v>8.7761033370771541E-2</v>
      </c>
      <c r="AS109" s="10">
        <f t="shared" si="121"/>
        <v>8.0467079437046729E-2</v>
      </c>
      <c r="AT109" s="10">
        <f t="shared" si="121"/>
        <v>8.2165844111294961E-2</v>
      </c>
      <c r="AU109" s="10">
        <f t="shared" si="121"/>
        <v>6.7985645534432274E-2</v>
      </c>
      <c r="AV109" s="10">
        <f t="shared" si="121"/>
        <v>7.2117053914787566E-2</v>
      </c>
      <c r="AW109" s="10">
        <f t="shared" si="121"/>
        <v>7.8215644815808352E-2</v>
      </c>
      <c r="AX109" s="10">
        <f t="shared" si="121"/>
        <v>5.5163927320266863E-2</v>
      </c>
      <c r="AY109" s="10">
        <f t="shared" si="121"/>
        <v>8.9129563119216479E-2</v>
      </c>
      <c r="AZ109" s="10">
        <f t="shared" si="121"/>
        <v>5.8779253385333428E-2</v>
      </c>
      <c r="BA109" s="10">
        <f t="shared" si="121"/>
        <v>7.6815106426672899E-2</v>
      </c>
      <c r="BB109" s="10">
        <f t="shared" si="121"/>
        <v>8.4572437430674344E-2</v>
      </c>
      <c r="BC109" s="10">
        <f t="shared" si="121"/>
        <v>5.2086132103383483E-2</v>
      </c>
      <c r="BD109" s="10">
        <f t="shared" si="121"/>
        <v>6.5028954809023848E-2</v>
      </c>
    </row>
    <row r="110" spans="1:56" x14ac:dyDescent="0.3">
      <c r="A110" s="15"/>
      <c r="B110" s="16"/>
      <c r="C110" s="18" t="s">
        <v>6</v>
      </c>
      <c r="D110" s="18"/>
      <c r="E110" s="8">
        <v>76.5</v>
      </c>
      <c r="F110" s="8">
        <v>76.5</v>
      </c>
      <c r="G110" s="8">
        <v>76.5</v>
      </c>
      <c r="H110" s="8">
        <v>76.5</v>
      </c>
      <c r="I110" s="8">
        <v>76.5</v>
      </c>
      <c r="J110" s="8">
        <v>76.5</v>
      </c>
      <c r="K110" s="8">
        <v>76.5</v>
      </c>
      <c r="L110" s="8">
        <v>76.5</v>
      </c>
      <c r="M110" s="8">
        <v>76.5</v>
      </c>
      <c r="N110" s="8">
        <v>76.5</v>
      </c>
      <c r="O110" s="8">
        <v>76.5</v>
      </c>
      <c r="P110" s="8">
        <v>76.5</v>
      </c>
      <c r="Q110" s="8">
        <v>76.5</v>
      </c>
      <c r="R110" s="8">
        <v>76.5</v>
      </c>
      <c r="S110" s="8">
        <v>76.5</v>
      </c>
      <c r="T110" s="8">
        <v>76.5</v>
      </c>
      <c r="U110" s="8">
        <v>76.5</v>
      </c>
      <c r="V110" s="8">
        <v>76.5</v>
      </c>
      <c r="W110" s="8">
        <v>76.5</v>
      </c>
      <c r="X110" s="8">
        <v>76.5</v>
      </c>
      <c r="Y110" s="8">
        <v>76.5</v>
      </c>
      <c r="Z110" s="8">
        <v>76.5</v>
      </c>
      <c r="AA110" s="8">
        <v>76.5</v>
      </c>
      <c r="AB110" s="8">
        <v>76.5</v>
      </c>
      <c r="AC110" s="8">
        <v>76.5</v>
      </c>
      <c r="AD110" s="8">
        <v>76.5</v>
      </c>
      <c r="AE110" s="8">
        <v>76.5</v>
      </c>
      <c r="AF110" s="8">
        <v>76.5</v>
      </c>
      <c r="AG110" s="8">
        <v>76.5</v>
      </c>
      <c r="AH110" s="8">
        <v>76.5</v>
      </c>
      <c r="AI110" s="8">
        <v>76.5</v>
      </c>
      <c r="AJ110" s="8">
        <v>76.5</v>
      </c>
      <c r="AK110" s="8">
        <v>76.5</v>
      </c>
      <c r="AL110" s="8">
        <v>76.5</v>
      </c>
      <c r="AM110" s="8">
        <v>76.5</v>
      </c>
      <c r="AN110" s="8">
        <v>76.5</v>
      </c>
      <c r="AO110" s="8">
        <v>76.5</v>
      </c>
      <c r="AP110" s="8">
        <v>76.5</v>
      </c>
      <c r="AQ110" s="8">
        <v>76.5</v>
      </c>
      <c r="AR110" s="8">
        <v>76.5</v>
      </c>
      <c r="AS110" s="8">
        <v>76.5</v>
      </c>
      <c r="AT110" s="8">
        <v>76.5</v>
      </c>
      <c r="AU110" s="8">
        <v>76.5</v>
      </c>
      <c r="AV110" s="8">
        <v>76.5</v>
      </c>
      <c r="AW110" s="8">
        <v>76.5</v>
      </c>
      <c r="AX110" s="8">
        <v>76.5</v>
      </c>
      <c r="AY110" s="8">
        <v>76.5</v>
      </c>
      <c r="AZ110" s="8">
        <v>76.5</v>
      </c>
      <c r="BA110" s="8">
        <v>76.5</v>
      </c>
      <c r="BB110" s="8">
        <v>76.5</v>
      </c>
      <c r="BC110" s="8">
        <v>76.5</v>
      </c>
      <c r="BD110" s="8">
        <v>76.5</v>
      </c>
    </row>
    <row r="111" spans="1:56" x14ac:dyDescent="0.3">
      <c r="A111" s="15"/>
      <c r="B111" s="16"/>
      <c r="C111" s="18" t="s">
        <v>7</v>
      </c>
      <c r="D111" s="18"/>
      <c r="E111" s="8">
        <v>160</v>
      </c>
      <c r="F111" s="8">
        <v>160</v>
      </c>
      <c r="G111" s="8">
        <v>160</v>
      </c>
      <c r="H111" s="8">
        <v>160</v>
      </c>
      <c r="I111" s="8">
        <v>160</v>
      </c>
      <c r="J111" s="8">
        <v>160</v>
      </c>
      <c r="K111" s="8">
        <v>160</v>
      </c>
      <c r="L111" s="8">
        <v>160</v>
      </c>
      <c r="M111" s="8">
        <v>160</v>
      </c>
      <c r="N111" s="8">
        <v>160</v>
      </c>
      <c r="O111" s="8">
        <v>160</v>
      </c>
      <c r="P111" s="8">
        <v>160</v>
      </c>
      <c r="Q111" s="8">
        <v>160</v>
      </c>
      <c r="R111" s="8">
        <v>160</v>
      </c>
      <c r="S111" s="8">
        <v>160</v>
      </c>
      <c r="T111" s="8">
        <v>160</v>
      </c>
      <c r="U111" s="8">
        <v>160</v>
      </c>
      <c r="V111" s="8">
        <v>160</v>
      </c>
      <c r="W111" s="8">
        <v>160</v>
      </c>
      <c r="X111" s="8">
        <v>160</v>
      </c>
      <c r="Y111" s="8">
        <v>160</v>
      </c>
      <c r="Z111" s="8">
        <v>160</v>
      </c>
      <c r="AA111" s="8">
        <v>160</v>
      </c>
      <c r="AB111" s="8">
        <v>160</v>
      </c>
      <c r="AC111" s="8">
        <v>160</v>
      </c>
      <c r="AD111" s="8">
        <v>160</v>
      </c>
      <c r="AE111" s="8">
        <v>160</v>
      </c>
      <c r="AF111" s="8">
        <v>160</v>
      </c>
      <c r="AG111" s="8">
        <v>160</v>
      </c>
      <c r="AH111" s="8">
        <v>160</v>
      </c>
      <c r="AI111" s="8">
        <v>160</v>
      </c>
      <c r="AJ111" s="8">
        <v>160</v>
      </c>
      <c r="AK111" s="8">
        <v>160</v>
      </c>
      <c r="AL111" s="8">
        <v>160</v>
      </c>
      <c r="AM111" s="8">
        <v>160</v>
      </c>
      <c r="AN111" s="8">
        <v>160</v>
      </c>
      <c r="AO111" s="8">
        <v>160</v>
      </c>
      <c r="AP111" s="8">
        <v>160</v>
      </c>
      <c r="AQ111" s="8">
        <v>160</v>
      </c>
      <c r="AR111" s="8">
        <v>160</v>
      </c>
      <c r="AS111" s="8">
        <v>160</v>
      </c>
      <c r="AT111" s="8">
        <v>160</v>
      </c>
      <c r="AU111" s="8">
        <v>160</v>
      </c>
      <c r="AV111" s="8">
        <v>160</v>
      </c>
      <c r="AW111" s="8">
        <v>160</v>
      </c>
      <c r="AX111" s="8">
        <v>160</v>
      </c>
      <c r="AY111" s="8">
        <v>160</v>
      </c>
      <c r="AZ111" s="8">
        <v>160</v>
      </c>
      <c r="BA111" s="8">
        <v>160</v>
      </c>
      <c r="BB111" s="8">
        <v>160</v>
      </c>
      <c r="BC111" s="8">
        <v>160</v>
      </c>
      <c r="BD111" s="8">
        <v>160</v>
      </c>
    </row>
    <row r="112" spans="1:56" x14ac:dyDescent="0.3">
      <c r="A112" s="15"/>
      <c r="B112" s="16"/>
      <c r="C112" s="19" t="s">
        <v>8</v>
      </c>
      <c r="D112" s="19"/>
      <c r="E112" s="7">
        <f t="shared" ref="E112:AJ112" si="122">+E113*E110</f>
        <v>3.4973193578793131E-2</v>
      </c>
      <c r="F112" s="7">
        <f t="shared" si="122"/>
        <v>3.9487418015054503E-2</v>
      </c>
      <c r="G112" s="7">
        <f t="shared" si="122"/>
        <v>2.436433492923919E-2</v>
      </c>
      <c r="H112" s="7">
        <f t="shared" si="122"/>
        <v>2.6768089885236587E-2</v>
      </c>
      <c r="I112" s="7">
        <f t="shared" si="122"/>
        <v>1.8553500728166899E-2</v>
      </c>
      <c r="J112" s="7">
        <f t="shared" si="122"/>
        <v>2.3678776718884249E-2</v>
      </c>
      <c r="K112" s="7">
        <f t="shared" si="122"/>
        <v>2.8199729405174262E-2</v>
      </c>
      <c r="L112" s="7">
        <f t="shared" si="122"/>
        <v>2.6182689264821889E-2</v>
      </c>
      <c r="M112" s="7">
        <f t="shared" si="122"/>
        <v>2.0994749897815256E-2</v>
      </c>
      <c r="N112" s="7">
        <f t="shared" si="122"/>
        <v>2.321948406986821E-2</v>
      </c>
      <c r="O112" s="7">
        <f t="shared" si="122"/>
        <v>2.9761592098260906E-2</v>
      </c>
      <c r="P112" s="7">
        <f t="shared" si="122"/>
        <v>2.8193653105098047E-2</v>
      </c>
      <c r="Q112" s="7">
        <f t="shared" si="122"/>
        <v>2.3673483555677173E-2</v>
      </c>
      <c r="R112" s="7">
        <f t="shared" si="122"/>
        <v>2.2972185939989044E-2</v>
      </c>
      <c r="S112" s="7">
        <f t="shared" si="122"/>
        <v>3.6857958245104142E-2</v>
      </c>
      <c r="T112" s="7">
        <f t="shared" si="122"/>
        <v>4.7259149969457362E-2</v>
      </c>
      <c r="U112" s="7">
        <f t="shared" si="122"/>
        <v>2.8072734313888771E-2</v>
      </c>
      <c r="V112" s="7">
        <f t="shared" si="122"/>
        <v>2.2733072081276551E-2</v>
      </c>
      <c r="W112" s="7">
        <f t="shared" si="122"/>
        <v>4.7111738206573717E-2</v>
      </c>
      <c r="X112" s="7">
        <f t="shared" si="122"/>
        <v>2.6434039810127152E-2</v>
      </c>
      <c r="Y112" s="7">
        <f t="shared" si="122"/>
        <v>4.6267050645777553E-2</v>
      </c>
      <c r="Z112" s="7">
        <f t="shared" si="122"/>
        <v>3.7374137444103415E-2</v>
      </c>
      <c r="AA112" s="7">
        <f t="shared" si="122"/>
        <v>4.440851932897126E-2</v>
      </c>
      <c r="AB112" s="7">
        <f t="shared" si="122"/>
        <v>3.7901659540333955E-2</v>
      </c>
      <c r="AC112" s="7">
        <f t="shared" si="122"/>
        <v>4.3156207457377624E-2</v>
      </c>
      <c r="AD112" s="7">
        <f t="shared" si="122"/>
        <v>2.9310509942694237E-2</v>
      </c>
      <c r="AE112" s="7">
        <f t="shared" si="122"/>
        <v>2.5922974164486988E-2</v>
      </c>
      <c r="AF112" s="7">
        <f t="shared" si="122"/>
        <v>4.2574211697562876E-2</v>
      </c>
      <c r="AG112" s="7">
        <f t="shared" si="122"/>
        <v>3.6151433233408005E-2</v>
      </c>
      <c r="AH112" s="7">
        <f t="shared" si="122"/>
        <v>3.5877211331685067E-2</v>
      </c>
      <c r="AI112" s="7">
        <f t="shared" si="122"/>
        <v>4.4966749716769103E-2</v>
      </c>
      <c r="AJ112" s="7">
        <f t="shared" si="122"/>
        <v>2.4105307253679948E-2</v>
      </c>
      <c r="AK112" s="7">
        <f t="shared" ref="AK112:BD112" si="123">+AK113*AK110</f>
        <v>2.5939366878912438E-2</v>
      </c>
      <c r="AL112" s="7">
        <f t="shared" si="123"/>
        <v>3.8216721538767318E-2</v>
      </c>
      <c r="AM112" s="7">
        <f t="shared" si="123"/>
        <v>3.6413959913680689E-2</v>
      </c>
      <c r="AN112" s="7">
        <f t="shared" si="123"/>
        <v>3.8697538068063822E-2</v>
      </c>
      <c r="AO112" s="7">
        <f t="shared" si="123"/>
        <v>2.4261310973994577E-2</v>
      </c>
      <c r="AP112" s="7">
        <f t="shared" si="123"/>
        <v>4.6276276914672683E-2</v>
      </c>
      <c r="AQ112" s="7">
        <f t="shared" si="123"/>
        <v>4.003390495788061E-2</v>
      </c>
      <c r="AR112" s="7">
        <f t="shared" si="123"/>
        <v>4.1960744080400146E-2</v>
      </c>
      <c r="AS112" s="7">
        <f t="shared" si="123"/>
        <v>3.8473322355837968E-2</v>
      </c>
      <c r="AT112" s="7">
        <f t="shared" si="123"/>
        <v>3.9285544215712905E-2</v>
      </c>
      <c r="AU112" s="7">
        <f t="shared" si="123"/>
        <v>3.2505636771150426E-2</v>
      </c>
      <c r="AV112" s="7">
        <f t="shared" si="123"/>
        <v>3.4480966403007803E-2</v>
      </c>
      <c r="AW112" s="7">
        <f t="shared" si="123"/>
        <v>3.739685517755837E-2</v>
      </c>
      <c r="AX112" s="7">
        <f t="shared" si="123"/>
        <v>2.6375252750002593E-2</v>
      </c>
      <c r="AY112" s="7">
        <f t="shared" si="123"/>
        <v>4.2615072366375378E-2</v>
      </c>
      <c r="AZ112" s="7">
        <f t="shared" si="123"/>
        <v>2.8103830524862546E-2</v>
      </c>
      <c r="BA112" s="7">
        <f t="shared" si="123"/>
        <v>3.6727222760252982E-2</v>
      </c>
      <c r="BB112" s="7">
        <f t="shared" si="123"/>
        <v>4.0436196646541168E-2</v>
      </c>
      <c r="BC112" s="7">
        <f t="shared" si="123"/>
        <v>2.4903681911930226E-2</v>
      </c>
      <c r="BD112" s="7">
        <f t="shared" si="123"/>
        <v>3.1091969018064526E-2</v>
      </c>
    </row>
    <row r="113" spans="1:56" x14ac:dyDescent="0.3">
      <c r="A113" s="15"/>
      <c r="B113" s="16"/>
      <c r="C113" s="19" t="s">
        <v>9</v>
      </c>
      <c r="D113" s="19"/>
      <c r="E113" s="10">
        <f t="shared" ref="E113:AJ113" si="124">+E109/E111</f>
        <v>4.571659291345507E-4</v>
      </c>
      <c r="F113" s="10">
        <f t="shared" si="124"/>
        <v>5.1617539888960137E-4</v>
      </c>
      <c r="G113" s="10">
        <f t="shared" si="124"/>
        <v>3.1848803829070835E-4</v>
      </c>
      <c r="H113" s="10">
        <f t="shared" si="124"/>
        <v>3.4990967170243903E-4</v>
      </c>
      <c r="I113" s="10">
        <f t="shared" si="124"/>
        <v>2.4252942128322744E-4</v>
      </c>
      <c r="J113" s="10">
        <f t="shared" si="124"/>
        <v>3.0952649305731044E-4</v>
      </c>
      <c r="K113" s="10">
        <f t="shared" si="124"/>
        <v>3.6862391379312759E-4</v>
      </c>
      <c r="L113" s="10">
        <f t="shared" si="124"/>
        <v>3.4225737601074365E-4</v>
      </c>
      <c r="M113" s="10">
        <f t="shared" si="124"/>
        <v>2.7444117513483995E-4</v>
      </c>
      <c r="N113" s="10">
        <f t="shared" si="124"/>
        <v>3.0352266757997662E-4</v>
      </c>
      <c r="O113" s="10">
        <f t="shared" si="124"/>
        <v>3.8904041958510988E-4</v>
      </c>
      <c r="P113" s="10">
        <f t="shared" si="124"/>
        <v>3.685444850339614E-4</v>
      </c>
      <c r="Q113" s="10">
        <f t="shared" si="124"/>
        <v>3.0945730138140097E-4</v>
      </c>
      <c r="R113" s="10">
        <f t="shared" si="124"/>
        <v>3.0029001228743847E-4</v>
      </c>
      <c r="S113" s="10">
        <f t="shared" si="124"/>
        <v>4.8180337575299528E-4</v>
      </c>
      <c r="T113" s="10">
        <f t="shared" si="124"/>
        <v>6.1776666626741652E-4</v>
      </c>
      <c r="U113" s="10">
        <f t="shared" si="124"/>
        <v>3.669638472403761E-4</v>
      </c>
      <c r="V113" s="10">
        <f t="shared" si="124"/>
        <v>2.9716434093171964E-4</v>
      </c>
      <c r="W113" s="10">
        <f t="shared" si="124"/>
        <v>6.1583971511861067E-4</v>
      </c>
      <c r="X113" s="10">
        <f t="shared" si="124"/>
        <v>3.4554300405394969E-4</v>
      </c>
      <c r="Y113" s="10">
        <f t="shared" si="124"/>
        <v>6.0479804765722293E-4</v>
      </c>
      <c r="Z113" s="10">
        <f t="shared" si="124"/>
        <v>4.885508162627897E-4</v>
      </c>
      <c r="AA113" s="10">
        <f t="shared" si="124"/>
        <v>5.8050352064014721E-4</v>
      </c>
      <c r="AB113" s="10">
        <f t="shared" si="124"/>
        <v>4.9544652993900595E-4</v>
      </c>
      <c r="AC113" s="10">
        <f t="shared" si="124"/>
        <v>5.6413343081539375E-4</v>
      </c>
      <c r="AD113" s="10">
        <f t="shared" si="124"/>
        <v>3.8314392081953251E-4</v>
      </c>
      <c r="AE113" s="10">
        <f t="shared" si="124"/>
        <v>3.3886240737891489E-4</v>
      </c>
      <c r="AF113" s="10">
        <f t="shared" si="124"/>
        <v>5.5652564310539705E-4</v>
      </c>
      <c r="AG113" s="10">
        <f t="shared" si="124"/>
        <v>4.7256775468507194E-4</v>
      </c>
      <c r="AH113" s="10">
        <f t="shared" si="124"/>
        <v>4.6898315466254993E-4</v>
      </c>
      <c r="AI113" s="10">
        <f t="shared" si="124"/>
        <v>5.8780064989240658E-4</v>
      </c>
      <c r="AJ113" s="10">
        <f t="shared" si="124"/>
        <v>3.1510205560365947E-4</v>
      </c>
      <c r="AK113" s="10">
        <f t="shared" ref="AK113:BD113" si="125">+AK109/AK111</f>
        <v>3.3907669122761356E-4</v>
      </c>
      <c r="AL113" s="10">
        <f t="shared" si="125"/>
        <v>4.9956498743486692E-4</v>
      </c>
      <c r="AM113" s="10">
        <f t="shared" si="125"/>
        <v>4.7599947599582604E-4</v>
      </c>
      <c r="AN113" s="10">
        <f t="shared" si="125"/>
        <v>5.0585017082436373E-4</v>
      </c>
      <c r="AO113" s="10">
        <f t="shared" si="125"/>
        <v>3.1714131992149772E-4</v>
      </c>
      <c r="AP113" s="10">
        <f t="shared" si="125"/>
        <v>6.0491865247938148E-4</v>
      </c>
      <c r="AQ113" s="10">
        <f t="shared" si="125"/>
        <v>5.2331901905726288E-4</v>
      </c>
      <c r="AR113" s="10">
        <f t="shared" si="125"/>
        <v>5.4850645856732217E-4</v>
      </c>
      <c r="AS113" s="10">
        <f t="shared" si="125"/>
        <v>5.029192464815421E-4</v>
      </c>
      <c r="AT113" s="10">
        <f t="shared" si="125"/>
        <v>5.1353652569559349E-4</v>
      </c>
      <c r="AU113" s="10">
        <f t="shared" si="125"/>
        <v>4.2491028459020169E-4</v>
      </c>
      <c r="AV113" s="10">
        <f t="shared" si="125"/>
        <v>4.5073158696742226E-4</v>
      </c>
      <c r="AW113" s="10">
        <f t="shared" si="125"/>
        <v>4.8884778009880222E-4</v>
      </c>
      <c r="AX113" s="10">
        <f t="shared" si="125"/>
        <v>3.4477454575166787E-4</v>
      </c>
      <c r="AY113" s="10">
        <f t="shared" si="125"/>
        <v>5.5705976949510299E-4</v>
      </c>
      <c r="AZ113" s="10">
        <f t="shared" si="125"/>
        <v>3.6737033365833393E-4</v>
      </c>
      <c r="BA113" s="10">
        <f t="shared" si="125"/>
        <v>4.8009441516670562E-4</v>
      </c>
      <c r="BB113" s="10">
        <f t="shared" si="125"/>
        <v>5.285777339417146E-4</v>
      </c>
      <c r="BC113" s="10">
        <f t="shared" si="125"/>
        <v>3.2553832564614677E-4</v>
      </c>
      <c r="BD113" s="10">
        <f t="shared" si="125"/>
        <v>4.0643096755639904E-4</v>
      </c>
    </row>
    <row r="114" spans="1:56" x14ac:dyDescent="0.3">
      <c r="A114" s="15">
        <v>8</v>
      </c>
      <c r="B114" s="16" t="s">
        <v>39</v>
      </c>
      <c r="C114" s="17" t="s">
        <v>11</v>
      </c>
      <c r="D114" s="17"/>
      <c r="E114" s="7">
        <v>0.45208044788638985</v>
      </c>
      <c r="F114" s="7">
        <v>0.83068077299059528</v>
      </c>
      <c r="G114" s="7">
        <v>0.4325951899988566</v>
      </c>
      <c r="H114" s="7">
        <v>0.71162621691386407</v>
      </c>
      <c r="I114" s="7">
        <v>1.2457096897883602</v>
      </c>
      <c r="J114" s="7">
        <v>0.73249896977862961</v>
      </c>
      <c r="K114" s="7">
        <v>1.1878826793863371</v>
      </c>
      <c r="L114" s="7">
        <v>1.1342223675189227</v>
      </c>
      <c r="M114" s="7">
        <v>1.2700765999505808</v>
      </c>
      <c r="N114" s="7">
        <v>0.85445779920463893</v>
      </c>
      <c r="O114" s="7">
        <v>2.0985746028121515</v>
      </c>
      <c r="P114" s="7">
        <v>1.5611003365714931</v>
      </c>
      <c r="Q114" s="7">
        <v>1.8575464709631853</v>
      </c>
      <c r="R114" s="7">
        <v>2.2069336383462725</v>
      </c>
      <c r="S114" s="7">
        <v>1.8400832670468967</v>
      </c>
      <c r="T114" s="7">
        <v>1.5155200322058489</v>
      </c>
      <c r="U114" s="7">
        <v>2.3702373977253366</v>
      </c>
      <c r="V114" s="7">
        <v>1.5934663349862439</v>
      </c>
      <c r="W114" s="7">
        <v>1.5741507870753937</v>
      </c>
      <c r="X114" s="7">
        <v>1.0828448059771492</v>
      </c>
      <c r="Y114" s="7">
        <v>1.4236922904706317</v>
      </c>
      <c r="Z114" s="7">
        <v>1.4431680559226487</v>
      </c>
      <c r="AA114" s="7">
        <v>2.184706532655492</v>
      </c>
      <c r="AB114" s="7">
        <v>1.3429021536569901</v>
      </c>
      <c r="AC114" s="7">
        <v>1.366806359039767</v>
      </c>
      <c r="AD114" s="7">
        <v>1.592353605420229</v>
      </c>
      <c r="AE114" s="7">
        <v>1.6004961674954667</v>
      </c>
      <c r="AF114" s="7">
        <v>1.7492451779328135</v>
      </c>
      <c r="AG114" s="7">
        <v>1.5368786411458994</v>
      </c>
      <c r="AH114" s="7">
        <v>1.9422567142268925</v>
      </c>
      <c r="AI114" s="7">
        <v>2.2552369708022733</v>
      </c>
      <c r="AJ114" s="7">
        <v>2.47064393011705</v>
      </c>
      <c r="AK114" s="7">
        <v>2.4545999678492012</v>
      </c>
      <c r="AL114" s="7">
        <v>2.6943572523717569</v>
      </c>
      <c r="AM114" s="7">
        <v>3.1972703867437411</v>
      </c>
      <c r="AN114" s="7">
        <v>3.4947137985651571</v>
      </c>
      <c r="AO114" s="7">
        <v>3.5359933403752373</v>
      </c>
      <c r="AP114" s="7">
        <v>3.5318541116802802</v>
      </c>
      <c r="AQ114" s="7">
        <v>3.8658330597120103</v>
      </c>
      <c r="AR114" s="7">
        <v>4.2832993731454199</v>
      </c>
      <c r="AS114" s="7">
        <v>4.029385985004601</v>
      </c>
      <c r="AT114" s="7">
        <v>5.1398038511322461</v>
      </c>
      <c r="AU114" s="7">
        <v>5.6568815238077512</v>
      </c>
      <c r="AV114" s="7">
        <v>6.1590388106200935</v>
      </c>
      <c r="AW114" s="7">
        <v>7.0304096218761334</v>
      </c>
      <c r="AX114" s="7">
        <v>7.2457935227573582</v>
      </c>
      <c r="AY114" s="7">
        <v>6.9105188821494323</v>
      </c>
      <c r="AZ114" s="7">
        <v>8.059989515262064</v>
      </c>
      <c r="BA114" s="7">
        <v>8.5128106073810876</v>
      </c>
      <c r="BB114" s="7">
        <v>8.2152643257984757</v>
      </c>
      <c r="BC114" s="7">
        <v>9.2802745984993429</v>
      </c>
      <c r="BD114" s="7">
        <v>8.4496743483134971</v>
      </c>
    </row>
    <row r="115" spans="1:56" x14ac:dyDescent="0.3">
      <c r="A115" s="15"/>
      <c r="B115" s="16"/>
      <c r="C115" s="17" t="s">
        <v>13</v>
      </c>
      <c r="D115" s="17"/>
      <c r="E115" s="8">
        <v>6</v>
      </c>
      <c r="F115" s="8">
        <v>6</v>
      </c>
      <c r="G115" s="8">
        <v>6</v>
      </c>
      <c r="H115" s="8">
        <v>6</v>
      </c>
      <c r="I115" s="8">
        <v>6</v>
      </c>
      <c r="J115" s="8">
        <v>6</v>
      </c>
      <c r="K115" s="8">
        <v>6</v>
      </c>
      <c r="L115" s="8">
        <v>6</v>
      </c>
      <c r="M115" s="8">
        <v>6</v>
      </c>
      <c r="N115" s="8">
        <v>6</v>
      </c>
      <c r="O115" s="8">
        <v>6</v>
      </c>
      <c r="P115" s="8">
        <v>6</v>
      </c>
      <c r="Q115" s="8">
        <v>6</v>
      </c>
      <c r="R115" s="8">
        <v>6</v>
      </c>
      <c r="S115" s="8">
        <v>6</v>
      </c>
      <c r="T115" s="8">
        <v>6</v>
      </c>
      <c r="U115" s="8">
        <v>6</v>
      </c>
      <c r="V115" s="8">
        <v>6</v>
      </c>
      <c r="W115" s="8">
        <v>6</v>
      </c>
      <c r="X115" s="8">
        <v>6</v>
      </c>
      <c r="Y115" s="8">
        <v>6</v>
      </c>
      <c r="Z115" s="8">
        <v>6</v>
      </c>
      <c r="AA115" s="8">
        <v>6</v>
      </c>
      <c r="AB115" s="8">
        <v>6</v>
      </c>
      <c r="AC115" s="8">
        <v>6</v>
      </c>
      <c r="AD115" s="8">
        <v>6</v>
      </c>
      <c r="AE115" s="8">
        <v>6</v>
      </c>
      <c r="AF115" s="8">
        <v>6</v>
      </c>
      <c r="AG115" s="8">
        <v>6</v>
      </c>
      <c r="AH115" s="8">
        <v>6</v>
      </c>
      <c r="AI115" s="8">
        <v>6</v>
      </c>
      <c r="AJ115" s="8">
        <v>6</v>
      </c>
      <c r="AK115" s="8">
        <v>6</v>
      </c>
      <c r="AL115" s="8">
        <v>6</v>
      </c>
      <c r="AM115" s="8">
        <v>6</v>
      </c>
      <c r="AN115" s="8">
        <v>6</v>
      </c>
      <c r="AO115" s="8">
        <v>6</v>
      </c>
      <c r="AP115" s="8">
        <v>6</v>
      </c>
      <c r="AQ115" s="8">
        <v>6</v>
      </c>
      <c r="AR115" s="8">
        <v>6</v>
      </c>
      <c r="AS115" s="8">
        <v>6</v>
      </c>
      <c r="AT115" s="8">
        <v>6</v>
      </c>
      <c r="AU115" s="8">
        <v>6</v>
      </c>
      <c r="AV115" s="8">
        <v>6</v>
      </c>
      <c r="AW115" s="8">
        <v>6</v>
      </c>
      <c r="AX115" s="8">
        <v>6</v>
      </c>
      <c r="AY115" s="8">
        <v>6</v>
      </c>
      <c r="AZ115" s="8">
        <v>6</v>
      </c>
      <c r="BA115" s="8">
        <v>6</v>
      </c>
      <c r="BB115" s="8">
        <v>6</v>
      </c>
      <c r="BC115" s="8">
        <v>6</v>
      </c>
      <c r="BD115" s="8">
        <v>6</v>
      </c>
    </row>
    <row r="116" spans="1:56" x14ac:dyDescent="0.3">
      <c r="A116" s="15"/>
      <c r="B116" s="16"/>
      <c r="C116" s="17" t="s">
        <v>2</v>
      </c>
      <c r="D116" s="17"/>
      <c r="E116" s="7">
        <f t="shared" ref="E116:AJ116" si="126">+E114-E114*(E115/100)</f>
        <v>0.42495562101320644</v>
      </c>
      <c r="F116" s="7">
        <f t="shared" si="126"/>
        <v>0.78083992661115953</v>
      </c>
      <c r="G116" s="7">
        <f t="shared" si="126"/>
        <v>0.40663947859892519</v>
      </c>
      <c r="H116" s="7">
        <f t="shared" si="126"/>
        <v>0.66892864389903228</v>
      </c>
      <c r="I116" s="7">
        <f t="shared" si="126"/>
        <v>1.1709671084010584</v>
      </c>
      <c r="J116" s="7">
        <f t="shared" si="126"/>
        <v>0.68854903159191183</v>
      </c>
      <c r="K116" s="7">
        <f t="shared" si="126"/>
        <v>1.1166097186231569</v>
      </c>
      <c r="L116" s="7">
        <f t="shared" si="126"/>
        <v>1.0661690254677874</v>
      </c>
      <c r="M116" s="7">
        <f t="shared" si="126"/>
        <v>1.193872003953546</v>
      </c>
      <c r="N116" s="7">
        <f t="shared" si="126"/>
        <v>0.80319033125236061</v>
      </c>
      <c r="O116" s="7">
        <f t="shared" si="126"/>
        <v>1.9726601266434223</v>
      </c>
      <c r="P116" s="7">
        <f t="shared" si="126"/>
        <v>1.4674343163772035</v>
      </c>
      <c r="Q116" s="7">
        <f t="shared" si="126"/>
        <v>1.7460936827053941</v>
      </c>
      <c r="R116" s="7">
        <f t="shared" si="126"/>
        <v>2.074517620045496</v>
      </c>
      <c r="S116" s="7">
        <f t="shared" si="126"/>
        <v>1.729678271024083</v>
      </c>
      <c r="T116" s="7">
        <f t="shared" si="126"/>
        <v>1.4245888302734979</v>
      </c>
      <c r="U116" s="7">
        <f t="shared" si="126"/>
        <v>2.2280231538618165</v>
      </c>
      <c r="V116" s="7">
        <f t="shared" si="126"/>
        <v>1.4978583548870692</v>
      </c>
      <c r="W116" s="7">
        <f t="shared" si="126"/>
        <v>1.4797017398508701</v>
      </c>
      <c r="X116" s="7">
        <f t="shared" si="126"/>
        <v>1.0178741176185202</v>
      </c>
      <c r="Y116" s="7">
        <f t="shared" si="126"/>
        <v>1.3382707530423938</v>
      </c>
      <c r="Z116" s="7">
        <f t="shared" si="126"/>
        <v>1.3565779725672897</v>
      </c>
      <c r="AA116" s="7">
        <f t="shared" si="126"/>
        <v>2.0536241406961624</v>
      </c>
      <c r="AB116" s="7">
        <f t="shared" si="126"/>
        <v>1.2623280244375708</v>
      </c>
      <c r="AC116" s="7">
        <f t="shared" si="126"/>
        <v>1.284797977497381</v>
      </c>
      <c r="AD116" s="7">
        <f t="shared" si="126"/>
        <v>1.4968123890950151</v>
      </c>
      <c r="AE116" s="7">
        <f t="shared" si="126"/>
        <v>1.5044663974457388</v>
      </c>
      <c r="AF116" s="7">
        <f t="shared" si="126"/>
        <v>1.6442904672568448</v>
      </c>
      <c r="AG116" s="7">
        <f t="shared" si="126"/>
        <v>1.4446659226771454</v>
      </c>
      <c r="AH116" s="7">
        <f t="shared" si="126"/>
        <v>1.8257213113732789</v>
      </c>
      <c r="AI116" s="7">
        <f t="shared" si="126"/>
        <v>2.1199227525541371</v>
      </c>
      <c r="AJ116" s="7">
        <f t="shared" si="126"/>
        <v>2.3224052943100268</v>
      </c>
      <c r="AK116" s="7">
        <f t="shared" ref="AK116:BD116" si="127">+AK114-AK114*(AK115/100)</f>
        <v>2.3073239697782491</v>
      </c>
      <c r="AL116" s="7">
        <f t="shared" si="127"/>
        <v>2.5326958172294516</v>
      </c>
      <c r="AM116" s="7">
        <f t="shared" si="127"/>
        <v>3.0054341635391166</v>
      </c>
      <c r="AN116" s="7">
        <f t="shared" si="127"/>
        <v>3.2850309706512477</v>
      </c>
      <c r="AO116" s="7">
        <f t="shared" si="127"/>
        <v>3.3238337399527231</v>
      </c>
      <c r="AP116" s="7">
        <f t="shared" si="127"/>
        <v>3.3199428649794633</v>
      </c>
      <c r="AQ116" s="7">
        <f t="shared" si="127"/>
        <v>3.6338830761292895</v>
      </c>
      <c r="AR116" s="7">
        <f t="shared" si="127"/>
        <v>4.0263014107566946</v>
      </c>
      <c r="AS116" s="7">
        <f t="shared" si="127"/>
        <v>3.7876228259043248</v>
      </c>
      <c r="AT116" s="7">
        <f t="shared" si="127"/>
        <v>4.8314156200643117</v>
      </c>
      <c r="AU116" s="7">
        <f t="shared" si="127"/>
        <v>5.3174686323792866</v>
      </c>
      <c r="AV116" s="7">
        <f t="shared" si="127"/>
        <v>5.789496481982888</v>
      </c>
      <c r="AW116" s="7">
        <f t="shared" si="127"/>
        <v>6.608585044563565</v>
      </c>
      <c r="AX116" s="7">
        <f t="shared" si="127"/>
        <v>6.8110459113919166</v>
      </c>
      <c r="AY116" s="7">
        <f t="shared" si="127"/>
        <v>6.4958877492204667</v>
      </c>
      <c r="AZ116" s="7">
        <f t="shared" si="127"/>
        <v>7.5763901443463402</v>
      </c>
      <c r="BA116" s="7">
        <f t="shared" si="127"/>
        <v>8.0020419709382224</v>
      </c>
      <c r="BB116" s="7">
        <f t="shared" si="127"/>
        <v>7.7223484662505673</v>
      </c>
      <c r="BC116" s="7">
        <f t="shared" si="127"/>
        <v>8.723458122589383</v>
      </c>
      <c r="BD116" s="7">
        <f t="shared" si="127"/>
        <v>7.9426938874146877</v>
      </c>
    </row>
    <row r="117" spans="1:56" x14ac:dyDescent="0.3">
      <c r="A117" s="15"/>
      <c r="B117" s="16"/>
      <c r="C117" s="17" t="s">
        <v>12</v>
      </c>
      <c r="D117" s="17"/>
      <c r="E117" s="8">
        <v>9.3232931258867566</v>
      </c>
      <c r="F117" s="8">
        <v>9.3232931258867566</v>
      </c>
      <c r="G117" s="8">
        <v>9.3232931258867566</v>
      </c>
      <c r="H117" s="8">
        <v>9.3232931258867566</v>
      </c>
      <c r="I117" s="8">
        <v>9.3232931258867566</v>
      </c>
      <c r="J117" s="8">
        <v>9.3232931258867566</v>
      </c>
      <c r="K117" s="8">
        <v>9.3232931258867566</v>
      </c>
      <c r="L117" s="8">
        <v>9.3232931258867566</v>
      </c>
      <c r="M117" s="8">
        <v>9.3232931258867566</v>
      </c>
      <c r="N117" s="8">
        <v>9.3232931258867566</v>
      </c>
      <c r="O117" s="8">
        <v>9.3232931258867566</v>
      </c>
      <c r="P117" s="8">
        <v>9.3232931258867566</v>
      </c>
      <c r="Q117" s="8">
        <v>9.3232931258867566</v>
      </c>
      <c r="R117" s="8">
        <v>9.3232931258867566</v>
      </c>
      <c r="S117" s="8">
        <v>9.3232931258867566</v>
      </c>
      <c r="T117" s="8">
        <v>9.3232931258867602</v>
      </c>
      <c r="U117" s="8">
        <v>9.3232931258867566</v>
      </c>
      <c r="V117" s="8">
        <v>9.3232931258867566</v>
      </c>
      <c r="W117" s="8">
        <v>9.3232931258867566</v>
      </c>
      <c r="X117" s="8">
        <v>9.3232931258867566</v>
      </c>
      <c r="Y117" s="8">
        <v>9.3232931258867566</v>
      </c>
      <c r="Z117" s="8">
        <v>9.3232931258867566</v>
      </c>
      <c r="AA117" s="8">
        <v>9.3232931258867566</v>
      </c>
      <c r="AB117" s="8">
        <v>9.3232931258867566</v>
      </c>
      <c r="AC117" s="8">
        <v>9.3232931258867566</v>
      </c>
      <c r="AD117" s="8">
        <v>9.3232931258867566</v>
      </c>
      <c r="AE117" s="8">
        <v>9.3232931258867566</v>
      </c>
      <c r="AF117" s="8">
        <v>9.3232931258867566</v>
      </c>
      <c r="AG117" s="8">
        <v>9.3232931258867566</v>
      </c>
      <c r="AH117" s="8">
        <v>9.3232931258867566</v>
      </c>
      <c r="AI117" s="8">
        <v>9.3232931258867566</v>
      </c>
      <c r="AJ117" s="8">
        <v>9.3232931258867566</v>
      </c>
      <c r="AK117" s="8">
        <v>9.3232931258867566</v>
      </c>
      <c r="AL117" s="8">
        <v>9.3232931258867566</v>
      </c>
      <c r="AM117" s="8">
        <v>9.3232931258867566</v>
      </c>
      <c r="AN117" s="8">
        <v>9.3232931258867566</v>
      </c>
      <c r="AO117" s="8">
        <v>9.3232931258867566</v>
      </c>
      <c r="AP117" s="8">
        <v>11.263393956766736</v>
      </c>
      <c r="AQ117" s="8">
        <v>13.203494787646715</v>
      </c>
      <c r="AR117" s="8">
        <v>15.143595618526694</v>
      </c>
      <c r="AS117" s="8">
        <v>17.083696449406673</v>
      </c>
      <c r="AT117" s="8">
        <v>19.023797280286651</v>
      </c>
      <c r="AU117" s="8">
        <v>19.023797280286651</v>
      </c>
      <c r="AV117" s="8">
        <v>19.023797280286651</v>
      </c>
      <c r="AW117" s="8">
        <v>19.023797280286651</v>
      </c>
      <c r="AX117" s="8">
        <v>19.023797280286651</v>
      </c>
      <c r="AY117" s="8">
        <v>19.023797280286651</v>
      </c>
      <c r="AZ117" s="8">
        <v>19.023797280286651</v>
      </c>
      <c r="BA117" s="8">
        <v>19.023797280286651</v>
      </c>
      <c r="BB117" s="8">
        <v>19.023797280286651</v>
      </c>
      <c r="BC117" s="8">
        <v>19.023797280286651</v>
      </c>
      <c r="BD117" s="8">
        <v>19.023797280286651</v>
      </c>
    </row>
    <row r="118" spans="1:56" x14ac:dyDescent="0.3">
      <c r="A118" s="15"/>
      <c r="B118" s="16"/>
      <c r="C118" s="17" t="s">
        <v>3</v>
      </c>
      <c r="D118" s="17"/>
      <c r="E118" s="8">
        <f t="shared" ref="E118:AJ118" si="128">+(E116-E116*(E117)/100)</f>
        <v>0.38533576281121279</v>
      </c>
      <c r="F118" s="8">
        <f t="shared" si="128"/>
        <v>0.70803993140924204</v>
      </c>
      <c r="G118" s="8">
        <f t="shared" si="128"/>
        <v>0.36872728804356986</v>
      </c>
      <c r="H118" s="8">
        <f t="shared" si="128"/>
        <v>0.60656246562530636</v>
      </c>
      <c r="I118" s="8">
        <f t="shared" si="128"/>
        <v>1.0617944124771077</v>
      </c>
      <c r="J118" s="8">
        <f t="shared" si="128"/>
        <v>0.6243535870611433</v>
      </c>
      <c r="K118" s="8">
        <f t="shared" si="128"/>
        <v>1.0125049214837807</v>
      </c>
      <c r="L118" s="8">
        <f t="shared" si="128"/>
        <v>0.96676696200601531</v>
      </c>
      <c r="M118" s="8">
        <f t="shared" si="128"/>
        <v>1.0825638174770587</v>
      </c>
      <c r="N118" s="8">
        <f t="shared" si="128"/>
        <v>0.72830654231092218</v>
      </c>
      <c r="O118" s="8">
        <f t="shared" si="128"/>
        <v>1.7887432406589672</v>
      </c>
      <c r="P118" s="8">
        <f t="shared" si="128"/>
        <v>1.3306211136315043</v>
      </c>
      <c r="Q118" s="8">
        <f t="shared" si="128"/>
        <v>1.5833002504141791</v>
      </c>
      <c r="R118" s="8">
        <f t="shared" si="128"/>
        <v>1.8811042613804847</v>
      </c>
      <c r="S118" s="8">
        <f t="shared" si="128"/>
        <v>1.5684152956817377</v>
      </c>
      <c r="T118" s="8">
        <f t="shared" si="128"/>
        <v>1.2917702377884583</v>
      </c>
      <c r="U118" s="8">
        <f t="shared" si="128"/>
        <v>2.0202980243146524</v>
      </c>
      <c r="V118" s="8">
        <f t="shared" si="128"/>
        <v>1.3582086298503626</v>
      </c>
      <c r="W118" s="8">
        <f t="shared" si="128"/>
        <v>1.3417448092557271</v>
      </c>
      <c r="X118" s="8">
        <f t="shared" si="128"/>
        <v>0.92297472998041219</v>
      </c>
      <c r="Y118" s="8">
        <f t="shared" si="128"/>
        <v>1.2134998479182395</v>
      </c>
      <c r="Z118" s="8">
        <f t="shared" si="128"/>
        <v>1.2301002317036296</v>
      </c>
      <c r="AA118" s="8">
        <f t="shared" si="128"/>
        <v>1.862158742355086</v>
      </c>
      <c r="AB118" s="8">
        <f t="shared" si="128"/>
        <v>1.1446374825090406</v>
      </c>
      <c r="AC118" s="8">
        <f t="shared" si="128"/>
        <v>1.1650124959798356</v>
      </c>
      <c r="AD118" s="8">
        <f t="shared" si="128"/>
        <v>1.3572601825150983</v>
      </c>
      <c r="AE118" s="8">
        <f t="shared" si="128"/>
        <v>1.3642005852314041</v>
      </c>
      <c r="AF118" s="8">
        <f t="shared" si="128"/>
        <v>1.4909884471534762</v>
      </c>
      <c r="AG118" s="8">
        <f t="shared" si="128"/>
        <v>1.3099754840161586</v>
      </c>
      <c r="AH118" s="8">
        <f t="shared" si="128"/>
        <v>1.6555039618521645</v>
      </c>
      <c r="AI118" s="8">
        <f t="shared" si="128"/>
        <v>1.9222761402911479</v>
      </c>
      <c r="AJ118" s="8">
        <f t="shared" si="128"/>
        <v>2.1058806411503901</v>
      </c>
      <c r="AK118" s="8">
        <f t="shared" ref="AK118:BD118" si="129">+(AK116-AK116*(AK117)/100)</f>
        <v>2.0922053927119761</v>
      </c>
      <c r="AL118" s="8">
        <f t="shared" si="129"/>
        <v>2.2965651622020768</v>
      </c>
      <c r="AM118" s="8">
        <f t="shared" si="129"/>
        <v>2.7252287267668223</v>
      </c>
      <c r="AN118" s="8">
        <f t="shared" si="129"/>
        <v>2.9787579039812688</v>
      </c>
      <c r="AO118" s="8">
        <f t="shared" si="129"/>
        <v>3.0139429773598061</v>
      </c>
      <c r="AP118" s="8">
        <f t="shared" si="129"/>
        <v>2.9460046209572579</v>
      </c>
      <c r="AQ118" s="8">
        <f t="shared" si="129"/>
        <v>3.1540835135833829</v>
      </c>
      <c r="AR118" s="8">
        <f t="shared" si="129"/>
        <v>3.4165746067286653</v>
      </c>
      <c r="AS118" s="8">
        <f t="shared" si="129"/>
        <v>3.1405568396783909</v>
      </c>
      <c r="AT118" s="8">
        <f t="shared" si="129"/>
        <v>3.9122969067351727</v>
      </c>
      <c r="AU118" s="8">
        <f t="shared" si="129"/>
        <v>4.3058841793126206</v>
      </c>
      <c r="AV118" s="8">
        <f t="shared" si="129"/>
        <v>4.6881144077011356</v>
      </c>
      <c r="AW118" s="8">
        <f t="shared" si="129"/>
        <v>5.3513812225904509</v>
      </c>
      <c r="AX118" s="8">
        <f t="shared" si="129"/>
        <v>5.5153263445414664</v>
      </c>
      <c r="AY118" s="8">
        <f t="shared" si="129"/>
        <v>5.2601232322537896</v>
      </c>
      <c r="AZ118" s="8">
        <f t="shared" si="129"/>
        <v>6.1350730421222757</v>
      </c>
      <c r="BA118" s="8">
        <f t="shared" si="129"/>
        <v>6.4797497281034806</v>
      </c>
      <c r="BB118" s="8">
        <f t="shared" si="129"/>
        <v>6.2532645487537337</v>
      </c>
      <c r="BC118" s="8">
        <f t="shared" si="129"/>
        <v>7.0639251335172792</v>
      </c>
      <c r="BD118" s="8">
        <f t="shared" si="129"/>
        <v>6.431691903679198</v>
      </c>
    </row>
    <row r="119" spans="1:56" ht="57.6" x14ac:dyDescent="0.3">
      <c r="A119" s="15"/>
      <c r="B119" s="16"/>
      <c r="C119" s="17" t="s">
        <v>4</v>
      </c>
      <c r="D119" s="2" t="s">
        <v>14</v>
      </c>
      <c r="E119" s="8">
        <v>26</v>
      </c>
      <c r="F119" s="8">
        <v>26</v>
      </c>
      <c r="G119" s="8">
        <v>26</v>
      </c>
      <c r="H119" s="8">
        <v>26</v>
      </c>
      <c r="I119" s="8">
        <v>26</v>
      </c>
      <c r="J119" s="8">
        <v>26</v>
      </c>
      <c r="K119" s="8">
        <v>26</v>
      </c>
      <c r="L119" s="8">
        <v>26</v>
      </c>
      <c r="M119" s="8">
        <v>26</v>
      </c>
      <c r="N119" s="8">
        <v>26</v>
      </c>
      <c r="O119" s="8">
        <v>26</v>
      </c>
      <c r="P119" s="8">
        <v>26</v>
      </c>
      <c r="Q119" s="8">
        <v>26</v>
      </c>
      <c r="R119" s="8">
        <v>26</v>
      </c>
      <c r="S119" s="8">
        <v>26</v>
      </c>
      <c r="T119" s="8">
        <v>26</v>
      </c>
      <c r="U119" s="8">
        <v>26</v>
      </c>
      <c r="V119" s="8">
        <v>26</v>
      </c>
      <c r="W119" s="8">
        <v>26</v>
      </c>
      <c r="X119" s="8">
        <v>26</v>
      </c>
      <c r="Y119" s="8">
        <v>26</v>
      </c>
      <c r="Z119" s="8">
        <v>26</v>
      </c>
      <c r="AA119" s="8">
        <v>26</v>
      </c>
      <c r="AB119" s="8">
        <v>26</v>
      </c>
      <c r="AC119" s="8">
        <v>26</v>
      </c>
      <c r="AD119" s="8">
        <v>26</v>
      </c>
      <c r="AE119" s="8">
        <v>26</v>
      </c>
      <c r="AF119" s="8">
        <v>26</v>
      </c>
      <c r="AG119" s="8">
        <v>26</v>
      </c>
      <c r="AH119" s="8">
        <v>26</v>
      </c>
      <c r="AI119" s="8">
        <v>26</v>
      </c>
      <c r="AJ119" s="8">
        <v>26</v>
      </c>
      <c r="AK119" s="8">
        <v>26</v>
      </c>
      <c r="AL119" s="8">
        <v>26</v>
      </c>
      <c r="AM119" s="8">
        <v>26</v>
      </c>
      <c r="AN119" s="8">
        <v>26</v>
      </c>
      <c r="AO119" s="8">
        <v>26</v>
      </c>
      <c r="AP119" s="8">
        <v>26</v>
      </c>
      <c r="AQ119" s="8">
        <v>26</v>
      </c>
      <c r="AR119" s="8">
        <v>26</v>
      </c>
      <c r="AS119" s="8">
        <v>26</v>
      </c>
      <c r="AT119" s="8">
        <v>26</v>
      </c>
      <c r="AU119" s="8">
        <v>26</v>
      </c>
      <c r="AV119" s="8">
        <v>26</v>
      </c>
      <c r="AW119" s="8">
        <v>26</v>
      </c>
      <c r="AX119" s="8">
        <v>26</v>
      </c>
      <c r="AY119" s="8">
        <v>26</v>
      </c>
      <c r="AZ119" s="8">
        <v>26</v>
      </c>
      <c r="BA119" s="8">
        <v>26</v>
      </c>
      <c r="BB119" s="8">
        <v>26</v>
      </c>
      <c r="BC119" s="8">
        <v>26</v>
      </c>
      <c r="BD119" s="8">
        <v>26</v>
      </c>
    </row>
    <row r="120" spans="1:56" ht="28.8" x14ac:dyDescent="0.3">
      <c r="A120" s="15"/>
      <c r="B120" s="16"/>
      <c r="C120" s="17"/>
      <c r="D120" s="2" t="s">
        <v>10</v>
      </c>
      <c r="E120" s="8">
        <f t="shared" ref="E120:AJ120" si="130">E118-(E118*E119/100)</f>
        <v>0.28514846448029746</v>
      </c>
      <c r="F120" s="8">
        <f t="shared" si="130"/>
        <v>0.5239495492428391</v>
      </c>
      <c r="G120" s="8">
        <f t="shared" si="130"/>
        <v>0.27285819315224169</v>
      </c>
      <c r="H120" s="8">
        <f t="shared" si="130"/>
        <v>0.44885622456272667</v>
      </c>
      <c r="I120" s="8">
        <f t="shared" si="130"/>
        <v>0.78572786523305971</v>
      </c>
      <c r="J120" s="8">
        <f t="shared" si="130"/>
        <v>0.46202165442524601</v>
      </c>
      <c r="K120" s="8">
        <f t="shared" si="130"/>
        <v>0.7492536418979977</v>
      </c>
      <c r="L120" s="8">
        <f t="shared" si="130"/>
        <v>0.71540755188445138</v>
      </c>
      <c r="M120" s="8">
        <f t="shared" si="130"/>
        <v>0.80109722493302349</v>
      </c>
      <c r="N120" s="8">
        <f t="shared" si="130"/>
        <v>0.53894684131008241</v>
      </c>
      <c r="O120" s="8">
        <f t="shared" si="130"/>
        <v>1.3236699980876356</v>
      </c>
      <c r="P120" s="8">
        <f t="shared" si="130"/>
        <v>0.98465962408731311</v>
      </c>
      <c r="Q120" s="8">
        <f t="shared" si="130"/>
        <v>1.1716421853064927</v>
      </c>
      <c r="R120" s="8">
        <f t="shared" si="130"/>
        <v>1.3920171534215586</v>
      </c>
      <c r="S120" s="8">
        <f t="shared" si="130"/>
        <v>1.1606273188044858</v>
      </c>
      <c r="T120" s="8">
        <f t="shared" si="130"/>
        <v>0.95590997596345928</v>
      </c>
      <c r="U120" s="8">
        <f t="shared" si="130"/>
        <v>1.4950205379928427</v>
      </c>
      <c r="V120" s="8">
        <f t="shared" si="130"/>
        <v>1.0050743860892684</v>
      </c>
      <c r="W120" s="8">
        <f t="shared" si="130"/>
        <v>0.99289115884923806</v>
      </c>
      <c r="X120" s="8">
        <f t="shared" si="130"/>
        <v>0.68300130018550498</v>
      </c>
      <c r="Y120" s="8">
        <f t="shared" si="130"/>
        <v>0.89798988745949715</v>
      </c>
      <c r="Z120" s="8">
        <f t="shared" si="130"/>
        <v>0.9102741714606859</v>
      </c>
      <c r="AA120" s="8">
        <f t="shared" si="130"/>
        <v>1.3779974693427637</v>
      </c>
      <c r="AB120" s="8">
        <f t="shared" si="130"/>
        <v>0.84703173705668999</v>
      </c>
      <c r="AC120" s="8">
        <f t="shared" si="130"/>
        <v>0.86210924702507841</v>
      </c>
      <c r="AD120" s="8">
        <f t="shared" si="130"/>
        <v>1.0043725350611727</v>
      </c>
      <c r="AE120" s="8">
        <f t="shared" si="130"/>
        <v>1.0095084330712389</v>
      </c>
      <c r="AF120" s="8">
        <f t="shared" si="130"/>
        <v>1.1033314508935725</v>
      </c>
      <c r="AG120" s="8">
        <f t="shared" si="130"/>
        <v>0.96938185817195732</v>
      </c>
      <c r="AH120" s="8">
        <f t="shared" si="130"/>
        <v>1.2250729317706017</v>
      </c>
      <c r="AI120" s="8">
        <f t="shared" si="130"/>
        <v>1.4224843438154495</v>
      </c>
      <c r="AJ120" s="8">
        <f t="shared" si="130"/>
        <v>1.5583516744512886</v>
      </c>
      <c r="AK120" s="8">
        <f t="shared" ref="AK120:BD120" si="131">AK118-(AK118*AK119/100)</f>
        <v>1.5482319906068622</v>
      </c>
      <c r="AL120" s="8">
        <f t="shared" si="131"/>
        <v>1.6994582200295367</v>
      </c>
      <c r="AM120" s="8">
        <f t="shared" si="131"/>
        <v>2.0166692578074485</v>
      </c>
      <c r="AN120" s="8">
        <f t="shared" si="131"/>
        <v>2.204280848946139</v>
      </c>
      <c r="AO120" s="8">
        <f t="shared" si="131"/>
        <v>2.2303178032462565</v>
      </c>
      <c r="AP120" s="8">
        <f t="shared" si="131"/>
        <v>2.1800434195083707</v>
      </c>
      <c r="AQ120" s="8">
        <f t="shared" si="131"/>
        <v>2.3340218000517035</v>
      </c>
      <c r="AR120" s="8">
        <f t="shared" si="131"/>
        <v>2.5282652089792124</v>
      </c>
      <c r="AS120" s="8">
        <f t="shared" si="131"/>
        <v>2.3240120613620094</v>
      </c>
      <c r="AT120" s="8">
        <f t="shared" si="131"/>
        <v>2.8950997109840277</v>
      </c>
      <c r="AU120" s="8">
        <f t="shared" si="131"/>
        <v>3.1863542926913393</v>
      </c>
      <c r="AV120" s="8">
        <f t="shared" si="131"/>
        <v>3.4692046616988401</v>
      </c>
      <c r="AW120" s="8">
        <f t="shared" si="131"/>
        <v>3.9600221047169337</v>
      </c>
      <c r="AX120" s="8">
        <f t="shared" si="131"/>
        <v>4.081341494960685</v>
      </c>
      <c r="AY120" s="8">
        <f t="shared" si="131"/>
        <v>3.892491191867804</v>
      </c>
      <c r="AZ120" s="8">
        <f t="shared" si="131"/>
        <v>4.5399540511704846</v>
      </c>
      <c r="BA120" s="8">
        <f t="shared" si="131"/>
        <v>4.7950147987965757</v>
      </c>
      <c r="BB120" s="8">
        <f t="shared" si="131"/>
        <v>4.6274157660777631</v>
      </c>
      <c r="BC120" s="8">
        <f t="shared" si="131"/>
        <v>5.2273045988027871</v>
      </c>
      <c r="BD120" s="8">
        <f t="shared" si="131"/>
        <v>4.7594520087226062</v>
      </c>
    </row>
    <row r="121" spans="1:56" ht="86.4" x14ac:dyDescent="0.3">
      <c r="A121" s="15"/>
      <c r="B121" s="16"/>
      <c r="C121" s="17"/>
      <c r="D121" s="2" t="s">
        <v>15</v>
      </c>
      <c r="E121" s="8">
        <v>32</v>
      </c>
      <c r="F121" s="8">
        <v>32</v>
      </c>
      <c r="G121" s="8">
        <v>32</v>
      </c>
      <c r="H121" s="8">
        <v>32</v>
      </c>
      <c r="I121" s="8">
        <v>32</v>
      </c>
      <c r="J121" s="8">
        <v>32</v>
      </c>
      <c r="K121" s="8">
        <v>32</v>
      </c>
      <c r="L121" s="8">
        <v>32</v>
      </c>
      <c r="M121" s="8">
        <v>32</v>
      </c>
      <c r="N121" s="8">
        <v>32</v>
      </c>
      <c r="O121" s="8">
        <v>32</v>
      </c>
      <c r="P121" s="8">
        <v>32</v>
      </c>
      <c r="Q121" s="8">
        <v>32</v>
      </c>
      <c r="R121" s="8">
        <v>32</v>
      </c>
      <c r="S121" s="8">
        <v>32</v>
      </c>
      <c r="T121" s="8">
        <v>32</v>
      </c>
      <c r="U121" s="8">
        <v>32</v>
      </c>
      <c r="V121" s="8">
        <v>32</v>
      </c>
      <c r="W121" s="8">
        <v>32</v>
      </c>
      <c r="X121" s="8">
        <v>32</v>
      </c>
      <c r="Y121" s="8">
        <v>32</v>
      </c>
      <c r="Z121" s="8">
        <v>32</v>
      </c>
      <c r="AA121" s="8">
        <v>32</v>
      </c>
      <c r="AB121" s="8">
        <v>32</v>
      </c>
      <c r="AC121" s="8">
        <v>32</v>
      </c>
      <c r="AD121" s="8">
        <v>32</v>
      </c>
      <c r="AE121" s="8">
        <v>32</v>
      </c>
      <c r="AF121" s="8">
        <v>32</v>
      </c>
      <c r="AG121" s="8">
        <v>32</v>
      </c>
      <c r="AH121" s="8">
        <v>32</v>
      </c>
      <c r="AI121" s="8">
        <v>32</v>
      </c>
      <c r="AJ121" s="8">
        <v>32</v>
      </c>
      <c r="AK121" s="8">
        <v>32</v>
      </c>
      <c r="AL121" s="8">
        <v>32</v>
      </c>
      <c r="AM121" s="8">
        <v>32</v>
      </c>
      <c r="AN121" s="8">
        <v>32</v>
      </c>
      <c r="AO121" s="8">
        <v>32</v>
      </c>
      <c r="AP121" s="8">
        <v>32</v>
      </c>
      <c r="AQ121" s="8">
        <v>32</v>
      </c>
      <c r="AR121" s="8">
        <v>32</v>
      </c>
      <c r="AS121" s="8">
        <v>32</v>
      </c>
      <c r="AT121" s="8">
        <v>32</v>
      </c>
      <c r="AU121" s="8">
        <v>32</v>
      </c>
      <c r="AV121" s="8">
        <v>32</v>
      </c>
      <c r="AW121" s="8">
        <v>32</v>
      </c>
      <c r="AX121" s="8">
        <v>32</v>
      </c>
      <c r="AY121" s="8">
        <v>33</v>
      </c>
      <c r="AZ121" s="8">
        <v>33</v>
      </c>
      <c r="BA121" s="8">
        <v>33</v>
      </c>
      <c r="BB121" s="8">
        <v>33</v>
      </c>
      <c r="BC121" s="8">
        <v>33</v>
      </c>
      <c r="BD121" s="8">
        <v>33</v>
      </c>
    </row>
    <row r="122" spans="1:56" x14ac:dyDescent="0.3">
      <c r="A122" s="15"/>
      <c r="B122" s="16"/>
      <c r="C122" s="17" t="s">
        <v>16</v>
      </c>
      <c r="D122" s="17"/>
      <c r="E122" s="9">
        <f t="shared" ref="E122:AJ122" si="132">100-(E123/E114*100)</f>
        <v>57.109192234889441</v>
      </c>
      <c r="F122" s="9">
        <f t="shared" si="132"/>
        <v>57.109192234889441</v>
      </c>
      <c r="G122" s="9">
        <f t="shared" si="132"/>
        <v>57.109192234889441</v>
      </c>
      <c r="H122" s="9">
        <f t="shared" si="132"/>
        <v>57.109192234889441</v>
      </c>
      <c r="I122" s="9">
        <f t="shared" si="132"/>
        <v>57.109192234889441</v>
      </c>
      <c r="J122" s="9">
        <f t="shared" si="132"/>
        <v>57.109192234889441</v>
      </c>
      <c r="K122" s="9">
        <f t="shared" si="132"/>
        <v>57.109192234889441</v>
      </c>
      <c r="L122" s="9">
        <f t="shared" si="132"/>
        <v>57.109192234889441</v>
      </c>
      <c r="M122" s="9">
        <f t="shared" si="132"/>
        <v>57.109192234889434</v>
      </c>
      <c r="N122" s="9">
        <f t="shared" si="132"/>
        <v>57.109192234889441</v>
      </c>
      <c r="O122" s="9">
        <f t="shared" si="132"/>
        <v>57.109192234889441</v>
      </c>
      <c r="P122" s="9">
        <f t="shared" si="132"/>
        <v>57.109192234889449</v>
      </c>
      <c r="Q122" s="9">
        <f t="shared" si="132"/>
        <v>57.109192234889441</v>
      </c>
      <c r="R122" s="9">
        <f t="shared" si="132"/>
        <v>57.109192234889449</v>
      </c>
      <c r="S122" s="9">
        <f t="shared" si="132"/>
        <v>57.109192234889449</v>
      </c>
      <c r="T122" s="9">
        <f t="shared" si="132"/>
        <v>57.109192234889441</v>
      </c>
      <c r="U122" s="9">
        <f t="shared" si="132"/>
        <v>57.109192234889441</v>
      </c>
      <c r="V122" s="9">
        <f t="shared" si="132"/>
        <v>57.109192234889441</v>
      </c>
      <c r="W122" s="9">
        <f t="shared" si="132"/>
        <v>57.109192234889441</v>
      </c>
      <c r="X122" s="9">
        <f t="shared" si="132"/>
        <v>57.109192234889449</v>
      </c>
      <c r="Y122" s="9">
        <f t="shared" si="132"/>
        <v>57.109192234889441</v>
      </c>
      <c r="Z122" s="9">
        <f t="shared" si="132"/>
        <v>57.109192234889441</v>
      </c>
      <c r="AA122" s="9">
        <f t="shared" si="132"/>
        <v>57.109192234889441</v>
      </c>
      <c r="AB122" s="9">
        <f t="shared" si="132"/>
        <v>57.109192234889449</v>
      </c>
      <c r="AC122" s="9">
        <f t="shared" si="132"/>
        <v>57.109192234889441</v>
      </c>
      <c r="AD122" s="9">
        <f t="shared" si="132"/>
        <v>57.109192234889441</v>
      </c>
      <c r="AE122" s="9">
        <f t="shared" si="132"/>
        <v>57.109192234889441</v>
      </c>
      <c r="AF122" s="9">
        <f t="shared" si="132"/>
        <v>57.109192234889434</v>
      </c>
      <c r="AG122" s="9">
        <f t="shared" si="132"/>
        <v>57.109192234889449</v>
      </c>
      <c r="AH122" s="9">
        <f t="shared" si="132"/>
        <v>57.109192234889441</v>
      </c>
      <c r="AI122" s="9">
        <f t="shared" si="132"/>
        <v>57.109192234889434</v>
      </c>
      <c r="AJ122" s="9">
        <f t="shared" si="132"/>
        <v>57.109192234889441</v>
      </c>
      <c r="AK122" s="9">
        <f t="shared" ref="AK122:BD122" si="133">100-(AK123/AK114*100)</f>
        <v>57.109192234889449</v>
      </c>
      <c r="AL122" s="9">
        <f t="shared" si="133"/>
        <v>57.109192234889449</v>
      </c>
      <c r="AM122" s="9">
        <f t="shared" si="133"/>
        <v>57.109192234889441</v>
      </c>
      <c r="AN122" s="9">
        <f t="shared" si="133"/>
        <v>57.109192234889441</v>
      </c>
      <c r="AO122" s="9">
        <f t="shared" si="133"/>
        <v>57.109192234889441</v>
      </c>
      <c r="AP122" s="9">
        <f t="shared" si="133"/>
        <v>58.026875448702327</v>
      </c>
      <c r="AQ122" s="9">
        <f t="shared" si="133"/>
        <v>58.944558662515192</v>
      </c>
      <c r="AR122" s="9">
        <f t="shared" si="133"/>
        <v>59.862241876328071</v>
      </c>
      <c r="AS122" s="9">
        <f t="shared" si="133"/>
        <v>60.779925090140949</v>
      </c>
      <c r="AT122" s="9">
        <f t="shared" si="133"/>
        <v>61.697608303953828</v>
      </c>
      <c r="AU122" s="9">
        <f t="shared" si="133"/>
        <v>61.697608303953828</v>
      </c>
      <c r="AV122" s="9">
        <f t="shared" si="133"/>
        <v>61.697608303953835</v>
      </c>
      <c r="AW122" s="9">
        <f t="shared" si="133"/>
        <v>61.697608303953828</v>
      </c>
      <c r="AX122" s="9">
        <f t="shared" si="133"/>
        <v>61.697608303953835</v>
      </c>
      <c r="AY122" s="9">
        <f t="shared" si="133"/>
        <v>62.260878770072154</v>
      </c>
      <c r="AZ122" s="9">
        <f t="shared" si="133"/>
        <v>62.260878770072146</v>
      </c>
      <c r="BA122" s="9">
        <f t="shared" si="133"/>
        <v>62.260878770072154</v>
      </c>
      <c r="BB122" s="9">
        <f t="shared" si="133"/>
        <v>62.260878770072154</v>
      </c>
      <c r="BC122" s="9">
        <f t="shared" si="133"/>
        <v>62.260878770072146</v>
      </c>
      <c r="BD122" s="9">
        <f t="shared" si="133"/>
        <v>62.260878770072154</v>
      </c>
    </row>
    <row r="123" spans="1:56" x14ac:dyDescent="0.3">
      <c r="A123" s="15"/>
      <c r="B123" s="16"/>
      <c r="C123" s="17" t="s">
        <v>5</v>
      </c>
      <c r="D123" s="3" t="s">
        <v>17</v>
      </c>
      <c r="E123" s="10">
        <f t="shared" ref="E123:AJ123" si="134">+E120-E120*E121/100</f>
        <v>0.19390095584660227</v>
      </c>
      <c r="F123" s="10">
        <f t="shared" si="134"/>
        <v>0.35628569348513062</v>
      </c>
      <c r="G123" s="10">
        <f t="shared" si="134"/>
        <v>0.18554357134352434</v>
      </c>
      <c r="H123" s="10">
        <f t="shared" si="134"/>
        <v>0.30522223270265414</v>
      </c>
      <c r="I123" s="10">
        <f t="shared" si="134"/>
        <v>0.53429494835848068</v>
      </c>
      <c r="J123" s="10">
        <f t="shared" si="134"/>
        <v>0.31417472500916732</v>
      </c>
      <c r="K123" s="10">
        <f t="shared" si="134"/>
        <v>0.50949247649063845</v>
      </c>
      <c r="L123" s="10">
        <f t="shared" si="134"/>
        <v>0.48647713528142694</v>
      </c>
      <c r="M123" s="10">
        <f t="shared" si="134"/>
        <v>0.54474611295445596</v>
      </c>
      <c r="N123" s="10">
        <f t="shared" si="134"/>
        <v>0.36648385209085604</v>
      </c>
      <c r="O123" s="10">
        <f t="shared" si="134"/>
        <v>0.90009559869959221</v>
      </c>
      <c r="P123" s="10">
        <f t="shared" si="134"/>
        <v>0.66956854437937285</v>
      </c>
      <c r="Q123" s="10">
        <f t="shared" si="134"/>
        <v>0.79671668600841494</v>
      </c>
      <c r="R123" s="10">
        <f t="shared" si="134"/>
        <v>0.94657166432665985</v>
      </c>
      <c r="S123" s="10">
        <f t="shared" si="134"/>
        <v>0.78922657678705033</v>
      </c>
      <c r="T123" s="10">
        <f t="shared" si="134"/>
        <v>0.65001878365515231</v>
      </c>
      <c r="U123" s="10">
        <f t="shared" si="134"/>
        <v>1.0166139658351332</v>
      </c>
      <c r="V123" s="10">
        <f t="shared" si="134"/>
        <v>0.68345058254070246</v>
      </c>
      <c r="W123" s="10">
        <f t="shared" si="134"/>
        <v>0.67516598801748184</v>
      </c>
      <c r="X123" s="10">
        <f t="shared" si="134"/>
        <v>0.46444088412614337</v>
      </c>
      <c r="Y123" s="10">
        <f t="shared" si="134"/>
        <v>0.61063312347245802</v>
      </c>
      <c r="Z123" s="10">
        <f t="shared" si="134"/>
        <v>0.61898643659326646</v>
      </c>
      <c r="AA123" s="10">
        <f t="shared" si="134"/>
        <v>0.93703827915307936</v>
      </c>
      <c r="AB123" s="10">
        <f t="shared" si="134"/>
        <v>0.57598158119854914</v>
      </c>
      <c r="AC123" s="10">
        <f t="shared" si="134"/>
        <v>0.58623428797705324</v>
      </c>
      <c r="AD123" s="10">
        <f t="shared" si="134"/>
        <v>0.68297332384159748</v>
      </c>
      <c r="AE123" s="10">
        <f t="shared" si="134"/>
        <v>0.6864657344884425</v>
      </c>
      <c r="AF123" s="10">
        <f t="shared" si="134"/>
        <v>0.75026538660762931</v>
      </c>
      <c r="AG123" s="10">
        <f t="shared" si="134"/>
        <v>0.65917966355693092</v>
      </c>
      <c r="AH123" s="10">
        <f t="shared" si="134"/>
        <v>0.83304959360400921</v>
      </c>
      <c r="AI123" s="10">
        <f t="shared" si="134"/>
        <v>0.96728935379450576</v>
      </c>
      <c r="AJ123" s="10">
        <f t="shared" si="134"/>
        <v>1.0596791386268762</v>
      </c>
      <c r="AK123" s="10">
        <f t="shared" ref="AK123:BD123" si="135">+AK120-AK120*AK121/100</f>
        <v>1.0527977536126663</v>
      </c>
      <c r="AL123" s="10">
        <f t="shared" si="135"/>
        <v>1.1556315896200848</v>
      </c>
      <c r="AM123" s="10">
        <f t="shared" si="135"/>
        <v>1.3713350953090651</v>
      </c>
      <c r="AN123" s="10">
        <f t="shared" si="135"/>
        <v>1.4989109772833746</v>
      </c>
      <c r="AO123" s="10">
        <f t="shared" si="135"/>
        <v>1.5166161062074544</v>
      </c>
      <c r="AP123" s="10">
        <f t="shared" si="135"/>
        <v>1.482429525265692</v>
      </c>
      <c r="AQ123" s="10">
        <f t="shared" si="135"/>
        <v>1.5871348240351584</v>
      </c>
      <c r="AR123" s="10">
        <f t="shared" si="135"/>
        <v>1.7192203421058645</v>
      </c>
      <c r="AS123" s="10">
        <f t="shared" si="135"/>
        <v>1.5803282017261664</v>
      </c>
      <c r="AT123" s="10">
        <f t="shared" si="135"/>
        <v>1.9686678034691387</v>
      </c>
      <c r="AU123" s="10">
        <f t="shared" si="135"/>
        <v>2.1667209190301104</v>
      </c>
      <c r="AV123" s="10">
        <f t="shared" si="135"/>
        <v>2.359059169955211</v>
      </c>
      <c r="AW123" s="10">
        <f t="shared" si="135"/>
        <v>2.6928150312075152</v>
      </c>
      <c r="AX123" s="10">
        <f t="shared" si="135"/>
        <v>2.7753122165732655</v>
      </c>
      <c r="AY123" s="10">
        <f t="shared" si="135"/>
        <v>2.607969098551429</v>
      </c>
      <c r="AZ123" s="10">
        <f t="shared" si="135"/>
        <v>3.0417692142842245</v>
      </c>
      <c r="BA123" s="10">
        <f t="shared" si="135"/>
        <v>3.2126599151937056</v>
      </c>
      <c r="BB123" s="10">
        <f t="shared" si="135"/>
        <v>3.1003685632721014</v>
      </c>
      <c r="BC123" s="10">
        <f t="shared" si="135"/>
        <v>3.5022940811978671</v>
      </c>
      <c r="BD123" s="10">
        <f t="shared" si="135"/>
        <v>3.1888328458441464</v>
      </c>
    </row>
    <row r="124" spans="1:56" x14ac:dyDescent="0.3">
      <c r="A124" s="15"/>
      <c r="B124" s="16"/>
      <c r="C124" s="17"/>
      <c r="D124" s="3" t="s">
        <v>35</v>
      </c>
      <c r="E124" s="10">
        <f t="shared" ref="E124:AJ124" si="136">+(E123/365)*16</f>
        <v>8.4997679275222917E-3</v>
      </c>
      <c r="F124" s="10">
        <f t="shared" si="136"/>
        <v>1.5618003002087917E-2</v>
      </c>
      <c r="G124" s="10">
        <f t="shared" si="136"/>
        <v>8.1334168260175053E-3</v>
      </c>
      <c r="H124" s="10">
        <f t="shared" si="136"/>
        <v>1.3379604721212236E-2</v>
      </c>
      <c r="I124" s="10">
        <f t="shared" si="136"/>
        <v>2.3421148421193673E-2</v>
      </c>
      <c r="J124" s="10">
        <f t="shared" si="136"/>
        <v>1.3772042740127883E-2</v>
      </c>
      <c r="K124" s="10">
        <f t="shared" si="136"/>
        <v>2.2333916777671822E-2</v>
      </c>
      <c r="L124" s="10">
        <f t="shared" si="136"/>
        <v>2.1325025108226935E-2</v>
      </c>
      <c r="M124" s="10">
        <f t="shared" si="136"/>
        <v>2.3879281663756975E-2</v>
      </c>
      <c r="N124" s="10">
        <f t="shared" si="136"/>
        <v>1.6065045571106017E-2</v>
      </c>
      <c r="O124" s="10">
        <f t="shared" si="136"/>
        <v>3.9456245422447876E-2</v>
      </c>
      <c r="P124" s="10">
        <f t="shared" si="136"/>
        <v>2.9350949890602645E-2</v>
      </c>
      <c r="Q124" s="10">
        <f t="shared" si="136"/>
        <v>3.4924567057903123E-2</v>
      </c>
      <c r="R124" s="10">
        <f t="shared" si="136"/>
        <v>4.1493552408839882E-2</v>
      </c>
      <c r="S124" s="10">
        <f t="shared" si="136"/>
        <v>3.4596233502993984E-2</v>
      </c>
      <c r="T124" s="10">
        <f t="shared" si="136"/>
        <v>2.8493974078034074E-2</v>
      </c>
      <c r="U124" s="10">
        <f t="shared" si="136"/>
        <v>4.4563899872225018E-2</v>
      </c>
      <c r="V124" s="10">
        <f t="shared" si="136"/>
        <v>2.9959477590825314E-2</v>
      </c>
      <c r="W124" s="10">
        <f t="shared" si="136"/>
        <v>2.9596317282958109E-2</v>
      </c>
      <c r="X124" s="10">
        <f t="shared" si="136"/>
        <v>2.035905245484464E-2</v>
      </c>
      <c r="Y124" s="10">
        <f t="shared" si="136"/>
        <v>2.6767479385094051E-2</v>
      </c>
      <c r="Z124" s="10">
        <f t="shared" si="136"/>
        <v>2.7133652015047298E-2</v>
      </c>
      <c r="AA124" s="10">
        <f t="shared" si="136"/>
        <v>4.1075650593011701E-2</v>
      </c>
      <c r="AB124" s="10">
        <f t="shared" si="136"/>
        <v>2.5248507668977498E-2</v>
      </c>
      <c r="AC124" s="10">
        <f t="shared" si="136"/>
        <v>2.5697941390774935E-2</v>
      </c>
      <c r="AD124" s="10">
        <f t="shared" si="136"/>
        <v>2.993855666154948E-2</v>
      </c>
      <c r="AE124" s="10">
        <f t="shared" si="136"/>
        <v>3.0091648635109807E-2</v>
      </c>
      <c r="AF124" s="10">
        <f t="shared" si="136"/>
        <v>3.2888345714307037E-2</v>
      </c>
      <c r="AG124" s="10">
        <f t="shared" si="136"/>
        <v>2.8895546895646287E-2</v>
      </c>
      <c r="AH124" s="10">
        <f t="shared" si="136"/>
        <v>3.6517242459353831E-2</v>
      </c>
      <c r="AI124" s="10">
        <f t="shared" si="136"/>
        <v>4.2401725097841347E-2</v>
      </c>
      <c r="AJ124" s="10">
        <f t="shared" si="136"/>
        <v>4.6451688268575396E-2</v>
      </c>
      <c r="AK124" s="10">
        <f t="shared" ref="AK124:BD124" si="137">+(AK123/365)*16</f>
        <v>4.6150038514527834E-2</v>
      </c>
      <c r="AL124" s="10">
        <f t="shared" si="137"/>
        <v>5.0657823106633852E-2</v>
      </c>
      <c r="AM124" s="10">
        <f t="shared" si="137"/>
        <v>6.0113319246424768E-2</v>
      </c>
      <c r="AN124" s="10">
        <f t="shared" si="137"/>
        <v>6.5705686675435596E-2</v>
      </c>
      <c r="AO124" s="10">
        <f t="shared" si="137"/>
        <v>6.6481801915943203E-2</v>
      </c>
      <c r="AP124" s="10">
        <f t="shared" si="137"/>
        <v>6.4983212066441295E-2</v>
      </c>
      <c r="AQ124" s="10">
        <f t="shared" si="137"/>
        <v>6.9573033382363106E-2</v>
      </c>
      <c r="AR124" s="10">
        <f t="shared" si="137"/>
        <v>7.5363083489572144E-2</v>
      </c>
      <c r="AS124" s="10">
        <f t="shared" si="137"/>
        <v>6.9274660897585383E-2</v>
      </c>
      <c r="AT124" s="10">
        <f t="shared" si="137"/>
        <v>8.6297766727414293E-2</v>
      </c>
      <c r="AU124" s="10">
        <f t="shared" si="137"/>
        <v>9.4979547135566486E-2</v>
      </c>
      <c r="AV124" s="10">
        <f t="shared" si="137"/>
        <v>0.1034108129295435</v>
      </c>
      <c r="AW124" s="10">
        <f t="shared" si="137"/>
        <v>0.11804120684745271</v>
      </c>
      <c r="AX124" s="10">
        <f t="shared" si="137"/>
        <v>0.12165752182238972</v>
      </c>
      <c r="AY124" s="10">
        <f t="shared" si="137"/>
        <v>0.11432193308718593</v>
      </c>
      <c r="AZ124" s="10">
        <f t="shared" si="137"/>
        <v>0.13333782857136325</v>
      </c>
      <c r="BA124" s="10">
        <f t="shared" si="137"/>
        <v>0.14082892778931314</v>
      </c>
      <c r="BB124" s="10">
        <f t="shared" si="137"/>
        <v>0.1359065671571332</v>
      </c>
      <c r="BC124" s="10">
        <f t="shared" si="137"/>
        <v>0.15352521999771473</v>
      </c>
      <c r="BD124" s="10">
        <f t="shared" si="137"/>
        <v>0.13978445351645574</v>
      </c>
    </row>
    <row r="125" spans="1:56" x14ac:dyDescent="0.3">
      <c r="A125" s="15"/>
      <c r="B125" s="16"/>
      <c r="C125" s="17"/>
      <c r="D125" s="2" t="s">
        <v>36</v>
      </c>
      <c r="E125" s="10">
        <f t="shared" ref="E125:AJ125" si="138">+E124*28.3495</f>
        <v>0.24096417086129321</v>
      </c>
      <c r="F125" s="10">
        <f t="shared" si="138"/>
        <v>0.44276257610769137</v>
      </c>
      <c r="G125" s="10">
        <f t="shared" si="138"/>
        <v>0.23057830030918325</v>
      </c>
      <c r="H125" s="10">
        <f t="shared" si="138"/>
        <v>0.37930510404400625</v>
      </c>
      <c r="I125" s="10">
        <f t="shared" si="138"/>
        <v>0.66397784716663</v>
      </c>
      <c r="J125" s="10">
        <f t="shared" si="138"/>
        <v>0.39043052566125541</v>
      </c>
      <c r="K125" s="10">
        <f t="shared" si="138"/>
        <v>0.6331553736886073</v>
      </c>
      <c r="L125" s="10">
        <f t="shared" si="138"/>
        <v>0.60455379930567943</v>
      </c>
      <c r="M125" s="10">
        <f t="shared" si="138"/>
        <v>0.67696569552667829</v>
      </c>
      <c r="N125" s="10">
        <f t="shared" si="138"/>
        <v>0.45543600941807</v>
      </c>
      <c r="O125" s="10">
        <f t="shared" si="138"/>
        <v>1.1185648296036861</v>
      </c>
      <c r="P125" s="10">
        <f t="shared" si="138"/>
        <v>0.83208475392363968</v>
      </c>
      <c r="Q125" s="10">
        <f t="shared" si="138"/>
        <v>0.99009401380802453</v>
      </c>
      <c r="R125" s="10">
        <f t="shared" si="138"/>
        <v>1.1763214640144062</v>
      </c>
      <c r="S125" s="10">
        <f t="shared" si="138"/>
        <v>0.98078592169312795</v>
      </c>
      <c r="T125" s="10">
        <f t="shared" si="138"/>
        <v>0.80778991812522694</v>
      </c>
      <c r="U125" s="10">
        <f t="shared" si="138"/>
        <v>1.2633642794276432</v>
      </c>
      <c r="V125" s="10">
        <f t="shared" si="138"/>
        <v>0.84933620996110226</v>
      </c>
      <c r="W125" s="10">
        <f t="shared" si="138"/>
        <v>0.83904079681322086</v>
      </c>
      <c r="X125" s="10">
        <f t="shared" si="138"/>
        <v>0.57716895756861808</v>
      </c>
      <c r="Y125" s="10">
        <f t="shared" si="138"/>
        <v>0.75884465682772373</v>
      </c>
      <c r="Z125" s="10">
        <f t="shared" si="138"/>
        <v>0.76922546780058332</v>
      </c>
      <c r="AA125" s="10">
        <f t="shared" si="138"/>
        <v>1.1644741564865853</v>
      </c>
      <c r="AB125" s="10">
        <f t="shared" si="138"/>
        <v>0.71578256816167751</v>
      </c>
      <c r="AC125" s="10">
        <f t="shared" si="138"/>
        <v>0.72852378945777396</v>
      </c>
      <c r="AD125" s="10">
        <f t="shared" si="138"/>
        <v>0.84874311207659692</v>
      </c>
      <c r="AE125" s="10">
        <f t="shared" si="138"/>
        <v>0.8530831929810454</v>
      </c>
      <c r="AF125" s="10">
        <f t="shared" si="138"/>
        <v>0.93236815682774732</v>
      </c>
      <c r="AG125" s="10">
        <f t="shared" si="138"/>
        <v>0.81917430671812441</v>
      </c>
      <c r="AH125" s="10">
        <f t="shared" si="138"/>
        <v>1.0352455651014514</v>
      </c>
      <c r="AI125" s="10">
        <f t="shared" si="138"/>
        <v>1.2020677056612532</v>
      </c>
      <c r="AJ125" s="10">
        <f t="shared" si="138"/>
        <v>1.3168821365699781</v>
      </c>
      <c r="AK125" s="10">
        <f t="shared" ref="AK125:BD125" si="139">+AK124*28.3495</f>
        <v>1.3083305168676067</v>
      </c>
      <c r="AL125" s="10">
        <f t="shared" si="139"/>
        <v>1.4361239561615164</v>
      </c>
      <c r="AM125" s="10">
        <f t="shared" si="139"/>
        <v>1.7041825439765188</v>
      </c>
      <c r="AN125" s="10">
        <f t="shared" si="139"/>
        <v>1.8627233644052614</v>
      </c>
      <c r="AO125" s="10">
        <f t="shared" si="139"/>
        <v>1.8847258434160319</v>
      </c>
      <c r="AP125" s="10">
        <f t="shared" si="139"/>
        <v>1.8422415704775774</v>
      </c>
      <c r="AQ125" s="10">
        <f t="shared" si="139"/>
        <v>1.9723607098733027</v>
      </c>
      <c r="AR125" s="10">
        <f t="shared" si="139"/>
        <v>2.1365057353876256</v>
      </c>
      <c r="AS125" s="10">
        <f t="shared" si="139"/>
        <v>1.9639019991160966</v>
      </c>
      <c r="AT125" s="10">
        <f t="shared" si="139"/>
        <v>2.4464985378388313</v>
      </c>
      <c r="AU125" s="10">
        <f t="shared" si="139"/>
        <v>2.6926226715197421</v>
      </c>
      <c r="AV125" s="10">
        <f t="shared" si="139"/>
        <v>2.9316448411460936</v>
      </c>
      <c r="AW125" s="10">
        <f t="shared" si="139"/>
        <v>3.3464091935218607</v>
      </c>
      <c r="AX125" s="10">
        <f t="shared" si="139"/>
        <v>3.4489299149038373</v>
      </c>
      <c r="AY125" s="10">
        <f t="shared" si="139"/>
        <v>3.2409696420551772</v>
      </c>
      <c r="AZ125" s="10">
        <f t="shared" si="139"/>
        <v>3.7800607710838623</v>
      </c>
      <c r="BA125" s="10">
        <f t="shared" si="139"/>
        <v>3.9924296883631327</v>
      </c>
      <c r="BB125" s="10">
        <f t="shared" si="139"/>
        <v>3.8528832256211474</v>
      </c>
      <c r="BC125" s="10">
        <f t="shared" si="139"/>
        <v>4.3523632243252139</v>
      </c>
      <c r="BD125" s="10">
        <f t="shared" si="139"/>
        <v>3.9628193649647621</v>
      </c>
    </row>
    <row r="126" spans="1:56" x14ac:dyDescent="0.3">
      <c r="A126" s="15"/>
      <c r="B126" s="16"/>
      <c r="C126" s="18" t="s">
        <v>6</v>
      </c>
      <c r="D126" s="18"/>
      <c r="E126" s="8">
        <v>237</v>
      </c>
      <c r="F126" s="8">
        <v>237</v>
      </c>
      <c r="G126" s="8">
        <v>237</v>
      </c>
      <c r="H126" s="8">
        <v>237</v>
      </c>
      <c r="I126" s="8">
        <v>237</v>
      </c>
      <c r="J126" s="8">
        <v>237</v>
      </c>
      <c r="K126" s="8">
        <v>237</v>
      </c>
      <c r="L126" s="8">
        <v>237</v>
      </c>
      <c r="M126" s="8">
        <v>237</v>
      </c>
      <c r="N126" s="8">
        <v>237</v>
      </c>
      <c r="O126" s="8">
        <v>237</v>
      </c>
      <c r="P126" s="8">
        <v>237</v>
      </c>
      <c r="Q126" s="8">
        <v>237</v>
      </c>
      <c r="R126" s="8">
        <v>237</v>
      </c>
      <c r="S126" s="8">
        <v>237</v>
      </c>
      <c r="T126" s="8">
        <v>237</v>
      </c>
      <c r="U126" s="8">
        <v>237</v>
      </c>
      <c r="V126" s="8">
        <v>237</v>
      </c>
      <c r="W126" s="8">
        <v>237</v>
      </c>
      <c r="X126" s="8">
        <v>237</v>
      </c>
      <c r="Y126" s="8">
        <v>237</v>
      </c>
      <c r="Z126" s="8">
        <v>237</v>
      </c>
      <c r="AA126" s="8">
        <v>237</v>
      </c>
      <c r="AB126" s="8">
        <v>237</v>
      </c>
      <c r="AC126" s="8">
        <v>237</v>
      </c>
      <c r="AD126" s="8">
        <v>237</v>
      </c>
      <c r="AE126" s="8">
        <v>237</v>
      </c>
      <c r="AF126" s="8">
        <v>237</v>
      </c>
      <c r="AG126" s="8">
        <v>237</v>
      </c>
      <c r="AH126" s="8">
        <v>237</v>
      </c>
      <c r="AI126" s="8">
        <v>237</v>
      </c>
      <c r="AJ126" s="8">
        <v>237</v>
      </c>
      <c r="AK126" s="8">
        <v>237</v>
      </c>
      <c r="AL126" s="8">
        <v>237</v>
      </c>
      <c r="AM126" s="8">
        <v>237</v>
      </c>
      <c r="AN126" s="8">
        <v>237</v>
      </c>
      <c r="AO126" s="8">
        <v>237</v>
      </c>
      <c r="AP126" s="8">
        <v>237</v>
      </c>
      <c r="AQ126" s="8">
        <v>237</v>
      </c>
      <c r="AR126" s="8">
        <v>237</v>
      </c>
      <c r="AS126" s="8">
        <v>237</v>
      </c>
      <c r="AT126" s="8">
        <v>237</v>
      </c>
      <c r="AU126" s="8">
        <v>237</v>
      </c>
      <c r="AV126" s="8">
        <v>237</v>
      </c>
      <c r="AW126" s="8">
        <v>237</v>
      </c>
      <c r="AX126" s="8">
        <v>237</v>
      </c>
      <c r="AY126" s="8">
        <v>237</v>
      </c>
      <c r="AZ126" s="8">
        <v>237</v>
      </c>
      <c r="BA126" s="8">
        <v>237</v>
      </c>
      <c r="BB126" s="8">
        <v>237</v>
      </c>
      <c r="BC126" s="8">
        <v>237</v>
      </c>
      <c r="BD126" s="8">
        <v>237</v>
      </c>
    </row>
    <row r="127" spans="1:56" x14ac:dyDescent="0.3">
      <c r="A127" s="15"/>
      <c r="B127" s="16"/>
      <c r="C127" s="18" t="s">
        <v>7</v>
      </c>
      <c r="D127" s="18"/>
      <c r="E127" s="8">
        <v>148</v>
      </c>
      <c r="F127" s="8">
        <v>148</v>
      </c>
      <c r="G127" s="8">
        <v>148</v>
      </c>
      <c r="H127" s="8">
        <v>148</v>
      </c>
      <c r="I127" s="8">
        <v>148</v>
      </c>
      <c r="J127" s="8">
        <v>148</v>
      </c>
      <c r="K127" s="8">
        <v>148</v>
      </c>
      <c r="L127" s="8">
        <v>148</v>
      </c>
      <c r="M127" s="8">
        <v>148</v>
      </c>
      <c r="N127" s="8">
        <v>148</v>
      </c>
      <c r="O127" s="8">
        <v>148</v>
      </c>
      <c r="P127" s="8">
        <v>148</v>
      </c>
      <c r="Q127" s="8">
        <v>148</v>
      </c>
      <c r="R127" s="8">
        <v>148</v>
      </c>
      <c r="S127" s="8">
        <v>148</v>
      </c>
      <c r="T127" s="8">
        <v>148</v>
      </c>
      <c r="U127" s="8">
        <v>148</v>
      </c>
      <c r="V127" s="8">
        <v>148</v>
      </c>
      <c r="W127" s="8">
        <v>148</v>
      </c>
      <c r="X127" s="8">
        <v>148</v>
      </c>
      <c r="Y127" s="8">
        <v>148</v>
      </c>
      <c r="Z127" s="8">
        <v>148</v>
      </c>
      <c r="AA127" s="8">
        <v>148</v>
      </c>
      <c r="AB127" s="8">
        <v>148</v>
      </c>
      <c r="AC127" s="8">
        <v>148</v>
      </c>
      <c r="AD127" s="8">
        <v>148</v>
      </c>
      <c r="AE127" s="8">
        <v>148</v>
      </c>
      <c r="AF127" s="8">
        <v>148</v>
      </c>
      <c r="AG127" s="8">
        <v>148</v>
      </c>
      <c r="AH127" s="8">
        <v>148</v>
      </c>
      <c r="AI127" s="8">
        <v>148</v>
      </c>
      <c r="AJ127" s="8">
        <v>148</v>
      </c>
      <c r="AK127" s="8">
        <v>148</v>
      </c>
      <c r="AL127" s="8">
        <v>148</v>
      </c>
      <c r="AM127" s="8">
        <v>148</v>
      </c>
      <c r="AN127" s="8">
        <v>148</v>
      </c>
      <c r="AO127" s="8">
        <v>148</v>
      </c>
      <c r="AP127" s="8">
        <v>148</v>
      </c>
      <c r="AQ127" s="8">
        <v>148</v>
      </c>
      <c r="AR127" s="8">
        <v>148</v>
      </c>
      <c r="AS127" s="8">
        <v>148</v>
      </c>
      <c r="AT127" s="8">
        <v>148</v>
      </c>
      <c r="AU127" s="8">
        <v>148</v>
      </c>
      <c r="AV127" s="8">
        <v>148</v>
      </c>
      <c r="AW127" s="8">
        <v>148</v>
      </c>
      <c r="AX127" s="8">
        <v>148</v>
      </c>
      <c r="AY127" s="8">
        <v>148</v>
      </c>
      <c r="AZ127" s="8">
        <v>148</v>
      </c>
      <c r="BA127" s="8">
        <v>148</v>
      </c>
      <c r="BB127" s="8">
        <v>148</v>
      </c>
      <c r="BC127" s="8">
        <v>148</v>
      </c>
      <c r="BD127" s="8">
        <v>148</v>
      </c>
    </row>
    <row r="128" spans="1:56" x14ac:dyDescent="0.3">
      <c r="A128" s="15"/>
      <c r="B128" s="16"/>
      <c r="C128" s="19" t="s">
        <v>8</v>
      </c>
      <c r="D128" s="19"/>
      <c r="E128" s="8">
        <f t="shared" ref="E128:AJ128" si="140">+E129*E126</f>
        <v>0.38586830063598981</v>
      </c>
      <c r="F128" s="8">
        <f t="shared" si="140"/>
        <v>0.70901844957785709</v>
      </c>
      <c r="G128" s="8">
        <f t="shared" si="140"/>
        <v>0.3692368727924083</v>
      </c>
      <c r="H128" s="8">
        <f t="shared" si="140"/>
        <v>0.60740074093533425</v>
      </c>
      <c r="I128" s="8">
        <f t="shared" si="140"/>
        <v>1.063261822827644</v>
      </c>
      <c r="J128" s="8">
        <f t="shared" si="140"/>
        <v>0.62521644987646985</v>
      </c>
      <c r="K128" s="8">
        <f t="shared" si="140"/>
        <v>1.0139042132716212</v>
      </c>
      <c r="L128" s="8">
        <f t="shared" si="140"/>
        <v>0.96810304348274356</v>
      </c>
      <c r="M128" s="8">
        <f t="shared" si="140"/>
        <v>1.0840599313501538</v>
      </c>
      <c r="N128" s="8">
        <f t="shared" si="140"/>
        <v>0.72931306913569316</v>
      </c>
      <c r="O128" s="8">
        <f t="shared" si="140"/>
        <v>1.7912153014599568</v>
      </c>
      <c r="P128" s="8">
        <f t="shared" si="140"/>
        <v>1.332460045134477</v>
      </c>
      <c r="Q128" s="8">
        <f t="shared" si="140"/>
        <v>1.5854883869763636</v>
      </c>
      <c r="R128" s="8">
        <f t="shared" si="140"/>
        <v>1.8837039660230694</v>
      </c>
      <c r="S128" s="8">
        <f t="shared" si="140"/>
        <v>1.570582861089671</v>
      </c>
      <c r="T128" s="8">
        <f t="shared" si="140"/>
        <v>1.2935554769978297</v>
      </c>
      <c r="U128" s="8">
        <f t="shared" si="140"/>
        <v>2.0230900961104825</v>
      </c>
      <c r="V128" s="8">
        <f t="shared" si="140"/>
        <v>1.360085687572846</v>
      </c>
      <c r="W128" s="8">
        <f t="shared" si="140"/>
        <v>1.3435991138157659</v>
      </c>
      <c r="X128" s="8">
        <f t="shared" si="140"/>
        <v>0.92425029016055738</v>
      </c>
      <c r="Y128" s="8">
        <f t="shared" si="140"/>
        <v>1.2151769166768278</v>
      </c>
      <c r="Z128" s="8">
        <f t="shared" si="140"/>
        <v>1.2318002423563397</v>
      </c>
      <c r="AA128" s="8">
        <f t="shared" si="140"/>
        <v>1.8647322641035182</v>
      </c>
      <c r="AB128" s="8">
        <f t="shared" si="140"/>
        <v>1.1462193827994431</v>
      </c>
      <c r="AC128" s="8">
        <f t="shared" si="140"/>
        <v>1.1666225547398137</v>
      </c>
      <c r="AD128" s="8">
        <f t="shared" si="140"/>
        <v>1.35913592947401</v>
      </c>
      <c r="AE128" s="8">
        <f t="shared" si="140"/>
        <v>1.3660859238953227</v>
      </c>
      <c r="AF128" s="8">
        <f t="shared" si="140"/>
        <v>1.493049007893082</v>
      </c>
      <c r="AG128" s="8">
        <f t="shared" si="140"/>
        <v>1.311785883055375</v>
      </c>
      <c r="AH128" s="8">
        <f t="shared" si="140"/>
        <v>1.6577918846557025</v>
      </c>
      <c r="AI128" s="8">
        <f t="shared" si="140"/>
        <v>1.9249327448764662</v>
      </c>
      <c r="AJ128" s="8">
        <f t="shared" si="140"/>
        <v>2.1087909889667893</v>
      </c>
      <c r="AK128" s="8">
        <f t="shared" ref="AK128:BD128" si="141">+AK129*AK126</f>
        <v>2.0950968412001538</v>
      </c>
      <c r="AL128" s="8">
        <f t="shared" si="141"/>
        <v>2.2997390379072931</v>
      </c>
      <c r="AM128" s="8">
        <f t="shared" si="141"/>
        <v>2.7289950197461819</v>
      </c>
      <c r="AN128" s="8">
        <f t="shared" si="141"/>
        <v>2.9828745767841012</v>
      </c>
      <c r="AO128" s="8">
        <f t="shared" si="141"/>
        <v>3.0181082762810778</v>
      </c>
      <c r="AP128" s="8">
        <f t="shared" si="141"/>
        <v>2.9500760283999043</v>
      </c>
      <c r="AQ128" s="8">
        <f t="shared" si="141"/>
        <v>3.1584424881079238</v>
      </c>
      <c r="AR128" s="8">
        <f t="shared" si="141"/>
        <v>3.4212963465328867</v>
      </c>
      <c r="AS128" s="8">
        <f t="shared" si="141"/>
        <v>3.1448971202061817</v>
      </c>
      <c r="AT128" s="8">
        <f t="shared" si="141"/>
        <v>3.917703739647318</v>
      </c>
      <c r="AU128" s="8">
        <f t="shared" si="141"/>
        <v>4.3118349537174252</v>
      </c>
      <c r="AV128" s="8">
        <f t="shared" si="141"/>
        <v>4.6945934280515145</v>
      </c>
      <c r="AW128" s="8">
        <f t="shared" si="141"/>
        <v>5.3587768842208172</v>
      </c>
      <c r="AX128" s="8">
        <f t="shared" si="141"/>
        <v>5.5229485799473608</v>
      </c>
      <c r="AY128" s="8">
        <f t="shared" si="141"/>
        <v>5.1899311159937636</v>
      </c>
      <c r="AZ128" s="8">
        <f t="shared" si="141"/>
        <v>6.0532054239653741</v>
      </c>
      <c r="BA128" s="8">
        <f t="shared" si="141"/>
        <v>6.3932826766355575</v>
      </c>
      <c r="BB128" s="8">
        <f t="shared" si="141"/>
        <v>6.1698197599473774</v>
      </c>
      <c r="BC128" s="8">
        <f t="shared" si="141"/>
        <v>6.9696627308451058</v>
      </c>
      <c r="BD128" s="8">
        <f t="shared" si="141"/>
        <v>6.3458661452476255</v>
      </c>
    </row>
    <row r="129" spans="1:56" x14ac:dyDescent="0.3">
      <c r="A129" s="15"/>
      <c r="B129" s="16"/>
      <c r="C129" s="19" t="s">
        <v>9</v>
      </c>
      <c r="D129" s="19"/>
      <c r="E129" s="10">
        <f t="shared" ref="E129:AJ129" si="142">+E125/E127</f>
        <v>1.6281362896033325E-3</v>
      </c>
      <c r="F129" s="10">
        <f t="shared" si="142"/>
        <v>2.9916390277546713E-3</v>
      </c>
      <c r="G129" s="10">
        <f t="shared" si="142"/>
        <v>1.5579614885755625E-3</v>
      </c>
      <c r="H129" s="10">
        <f t="shared" si="142"/>
        <v>2.5628723246216636E-3</v>
      </c>
      <c r="I129" s="10">
        <f t="shared" si="142"/>
        <v>4.4863368051799328E-3</v>
      </c>
      <c r="J129" s="10">
        <f t="shared" si="142"/>
        <v>2.6380440923057798E-3</v>
      </c>
      <c r="K129" s="10">
        <f t="shared" si="142"/>
        <v>4.2780768492473465E-3</v>
      </c>
      <c r="L129" s="10">
        <f t="shared" si="142"/>
        <v>4.0848229682816182E-3</v>
      </c>
      <c r="M129" s="10">
        <f t="shared" si="142"/>
        <v>4.5740925373424206E-3</v>
      </c>
      <c r="N129" s="10">
        <f t="shared" si="142"/>
        <v>3.0772703339058782E-3</v>
      </c>
      <c r="O129" s="10">
        <f t="shared" si="142"/>
        <v>7.5578704702951765E-3</v>
      </c>
      <c r="P129" s="10">
        <f t="shared" si="142"/>
        <v>5.6221942832678359E-3</v>
      </c>
      <c r="Q129" s="10">
        <f t="shared" si="142"/>
        <v>6.6898244176217874E-3</v>
      </c>
      <c r="R129" s="10">
        <f t="shared" si="142"/>
        <v>7.9481180000973393E-3</v>
      </c>
      <c r="S129" s="10">
        <f t="shared" si="142"/>
        <v>6.6269319033319457E-3</v>
      </c>
      <c r="T129" s="10">
        <f t="shared" si="142"/>
        <v>5.4580399873326146E-3</v>
      </c>
      <c r="U129" s="10">
        <f t="shared" si="142"/>
        <v>8.536245131267859E-3</v>
      </c>
      <c r="V129" s="10">
        <f t="shared" si="142"/>
        <v>5.7387581754128527E-3</v>
      </c>
      <c r="W129" s="10">
        <f t="shared" si="142"/>
        <v>5.6691945730623031E-3</v>
      </c>
      <c r="X129" s="10">
        <f t="shared" si="142"/>
        <v>3.899790253842014E-3</v>
      </c>
      <c r="Y129" s="10">
        <f t="shared" si="142"/>
        <v>5.1273287623494843E-3</v>
      </c>
      <c r="Z129" s="10">
        <f t="shared" si="142"/>
        <v>5.1974693770309686E-3</v>
      </c>
      <c r="AA129" s="10">
        <f t="shared" si="142"/>
        <v>7.8680686249093593E-3</v>
      </c>
      <c r="AB129" s="10">
        <f t="shared" si="142"/>
        <v>4.8363687037951183E-3</v>
      </c>
      <c r="AC129" s="10">
        <f t="shared" si="142"/>
        <v>4.9224580368768507E-3</v>
      </c>
      <c r="AD129" s="10">
        <f t="shared" si="142"/>
        <v>5.7347507572743034E-3</v>
      </c>
      <c r="AE129" s="10">
        <f t="shared" si="142"/>
        <v>5.7640756282503064E-3</v>
      </c>
      <c r="AF129" s="10">
        <f t="shared" si="142"/>
        <v>6.2997848434307255E-3</v>
      </c>
      <c r="AG129" s="10">
        <f t="shared" si="142"/>
        <v>5.5349615318792192E-3</v>
      </c>
      <c r="AH129" s="10">
        <f t="shared" si="142"/>
        <v>6.9949024669016986E-3</v>
      </c>
      <c r="AI129" s="10">
        <f t="shared" si="142"/>
        <v>8.1220790923057645E-3</v>
      </c>
      <c r="AJ129" s="10">
        <f t="shared" si="142"/>
        <v>8.8978522741214733E-3</v>
      </c>
      <c r="AK129" s="10">
        <f t="shared" ref="AK129:BD129" si="143">+AK125/AK127</f>
        <v>8.8400710599162609E-3</v>
      </c>
      <c r="AL129" s="10">
        <f t="shared" si="143"/>
        <v>9.70354024433457E-3</v>
      </c>
      <c r="AM129" s="10">
        <f t="shared" si="143"/>
        <v>1.1514746918760262E-2</v>
      </c>
      <c r="AN129" s="10">
        <f t="shared" si="143"/>
        <v>1.2585968678413929E-2</v>
      </c>
      <c r="AO129" s="10">
        <f t="shared" si="143"/>
        <v>1.273463407713535E-2</v>
      </c>
      <c r="AP129" s="10">
        <f t="shared" si="143"/>
        <v>1.244757817890255E-2</v>
      </c>
      <c r="AQ129" s="10">
        <f t="shared" si="143"/>
        <v>1.332676155319799E-2</v>
      </c>
      <c r="AR129" s="10">
        <f t="shared" si="143"/>
        <v>1.4435849563429902E-2</v>
      </c>
      <c r="AS129" s="10">
        <f t="shared" si="143"/>
        <v>1.3269608102135788E-2</v>
      </c>
      <c r="AT129" s="10">
        <f t="shared" si="143"/>
        <v>1.653039552593805E-2</v>
      </c>
      <c r="AU129" s="10">
        <f t="shared" si="143"/>
        <v>1.8193396429187447E-2</v>
      </c>
      <c r="AV129" s="10">
        <f t="shared" si="143"/>
        <v>1.9808411088824956E-2</v>
      </c>
      <c r="AW129" s="10">
        <f t="shared" si="143"/>
        <v>2.2610872929201761E-2</v>
      </c>
      <c r="AX129" s="10">
        <f t="shared" si="143"/>
        <v>2.3303580506107008E-2</v>
      </c>
      <c r="AY129" s="10">
        <f t="shared" si="143"/>
        <v>2.1898443527399846E-2</v>
      </c>
      <c r="AZ129" s="10">
        <f t="shared" si="143"/>
        <v>2.5540951155972044E-2</v>
      </c>
      <c r="BA129" s="10">
        <f t="shared" si="143"/>
        <v>2.6975876272723871E-2</v>
      </c>
      <c r="BB129" s="10">
        <f t="shared" si="143"/>
        <v>2.6032994767710455E-2</v>
      </c>
      <c r="BC129" s="10">
        <f t="shared" si="143"/>
        <v>2.9407859623819012E-2</v>
      </c>
      <c r="BD129" s="10">
        <f t="shared" si="143"/>
        <v>2.6775806520032176E-2</v>
      </c>
    </row>
    <row r="130" spans="1:56" x14ac:dyDescent="0.3">
      <c r="A130" s="15">
        <v>9</v>
      </c>
      <c r="B130" s="16" t="s">
        <v>25</v>
      </c>
      <c r="C130" s="17" t="s">
        <v>11</v>
      </c>
      <c r="D130" s="17"/>
      <c r="E130" s="7">
        <v>17.38046934436143</v>
      </c>
      <c r="F130" s="7">
        <v>18.057314565565992</v>
      </c>
      <c r="G130" s="7">
        <v>17.922209094027519</v>
      </c>
      <c r="H130" s="7">
        <v>18.161569352882605</v>
      </c>
      <c r="I130" s="7">
        <v>18.490652501239161</v>
      </c>
      <c r="J130" s="7">
        <v>17.640167983960957</v>
      </c>
      <c r="K130" s="7">
        <v>19.253330887242871</v>
      </c>
      <c r="L130" s="7">
        <v>19.209585949809078</v>
      </c>
      <c r="M130" s="7">
        <v>20.188242693802366</v>
      </c>
      <c r="N130" s="7">
        <v>20.976650152185023</v>
      </c>
      <c r="O130" s="7">
        <v>20.769696916469794</v>
      </c>
      <c r="P130" s="7">
        <v>21.48404546759086</v>
      </c>
      <c r="Q130" s="7">
        <v>22.540355229383088</v>
      </c>
      <c r="R130" s="7">
        <v>21.254593332678922</v>
      </c>
      <c r="S130" s="7">
        <v>22.180428859139912</v>
      </c>
      <c r="T130" s="7">
        <v>23.48175421234054</v>
      </c>
      <c r="U130" s="7">
        <v>25.823287665540551</v>
      </c>
      <c r="V130" s="7">
        <v>25.017709757664615</v>
      </c>
      <c r="W130" s="7">
        <v>24.287714114300407</v>
      </c>
      <c r="X130" s="7">
        <v>24.71300792466625</v>
      </c>
      <c r="Y130" s="7">
        <v>24.343081367191882</v>
      </c>
      <c r="Z130" s="7">
        <v>25.031065946594186</v>
      </c>
      <c r="AA130" s="7">
        <v>27.099504075610952</v>
      </c>
      <c r="AB130" s="7">
        <v>26.580853393786864</v>
      </c>
      <c r="AC130" s="7">
        <v>27.758924368727129</v>
      </c>
      <c r="AD130" s="7">
        <v>27.0628796092393</v>
      </c>
      <c r="AE130" s="7">
        <v>27.584761947142219</v>
      </c>
      <c r="AF130" s="7">
        <v>27.143181684938735</v>
      </c>
      <c r="AG130" s="7">
        <v>27.996039823671008</v>
      </c>
      <c r="AH130" s="7">
        <v>30.685481223707672</v>
      </c>
      <c r="AI130" s="7">
        <v>28.446261961532663</v>
      </c>
      <c r="AJ130" s="7">
        <v>26.631159100698468</v>
      </c>
      <c r="AK130" s="7">
        <v>26.776819665324719</v>
      </c>
      <c r="AL130" s="7">
        <v>26.173429396711231</v>
      </c>
      <c r="AM130" s="7">
        <v>25.780420361127749</v>
      </c>
      <c r="AN130" s="7">
        <v>25.179691526204582</v>
      </c>
      <c r="AO130" s="7">
        <v>25.105983603272051</v>
      </c>
      <c r="AP130" s="7">
        <v>25.950798067649568</v>
      </c>
      <c r="AQ130" s="7">
        <v>25.035664444738483</v>
      </c>
      <c r="AR130" s="7">
        <v>22.010589130229452</v>
      </c>
      <c r="AS130" s="7">
        <v>25.613906998158939</v>
      </c>
      <c r="AT130" s="7">
        <v>25.546817179533164</v>
      </c>
      <c r="AU130" s="7">
        <v>26.902721942240138</v>
      </c>
      <c r="AV130" s="7">
        <v>27.992529660257482</v>
      </c>
      <c r="AW130" s="7">
        <v>27.862698191469622</v>
      </c>
      <c r="AX130" s="7">
        <v>27.931583348658663</v>
      </c>
      <c r="AY130" s="7">
        <v>27.442026388921033</v>
      </c>
      <c r="AZ130" s="7">
        <v>28.605374054883303</v>
      </c>
      <c r="BA130" s="7">
        <v>28.28122791479672</v>
      </c>
      <c r="BB130" s="7">
        <v>27.382590841495439</v>
      </c>
      <c r="BC130" s="7">
        <v>27.219759966610507</v>
      </c>
      <c r="BD130" s="7">
        <v>26.855733747910417</v>
      </c>
    </row>
    <row r="131" spans="1:56" x14ac:dyDescent="0.3">
      <c r="A131" s="15"/>
      <c r="B131" s="16"/>
      <c r="C131" s="17" t="s">
        <v>13</v>
      </c>
      <c r="D131" s="17"/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</row>
    <row r="132" spans="1:56" x14ac:dyDescent="0.3">
      <c r="A132" s="15"/>
      <c r="B132" s="16"/>
      <c r="C132" s="17" t="s">
        <v>2</v>
      </c>
      <c r="D132" s="17"/>
      <c r="E132" s="7">
        <f t="shared" ref="E132:AJ132" si="144">+E130-E130*(E131/100)</f>
        <v>17.38046934436143</v>
      </c>
      <c r="F132" s="7">
        <f t="shared" si="144"/>
        <v>18.057314565565992</v>
      </c>
      <c r="G132" s="7">
        <f t="shared" si="144"/>
        <v>17.922209094027519</v>
      </c>
      <c r="H132" s="7">
        <f t="shared" si="144"/>
        <v>18.161569352882605</v>
      </c>
      <c r="I132" s="7">
        <f t="shared" si="144"/>
        <v>18.490652501239161</v>
      </c>
      <c r="J132" s="7">
        <f t="shared" si="144"/>
        <v>17.640167983960957</v>
      </c>
      <c r="K132" s="7">
        <f t="shared" si="144"/>
        <v>19.253330887242871</v>
      </c>
      <c r="L132" s="7">
        <f t="shared" si="144"/>
        <v>19.209585949809078</v>
      </c>
      <c r="M132" s="7">
        <f t="shared" si="144"/>
        <v>20.188242693802366</v>
      </c>
      <c r="N132" s="7">
        <f t="shared" si="144"/>
        <v>20.976650152185023</v>
      </c>
      <c r="O132" s="7">
        <f t="shared" si="144"/>
        <v>20.769696916469794</v>
      </c>
      <c r="P132" s="7">
        <f t="shared" si="144"/>
        <v>21.48404546759086</v>
      </c>
      <c r="Q132" s="7">
        <f t="shared" si="144"/>
        <v>22.540355229383088</v>
      </c>
      <c r="R132" s="7">
        <f t="shared" si="144"/>
        <v>21.254593332678922</v>
      </c>
      <c r="S132" s="7">
        <f t="shared" si="144"/>
        <v>22.180428859139912</v>
      </c>
      <c r="T132" s="7">
        <f t="shared" si="144"/>
        <v>23.48175421234054</v>
      </c>
      <c r="U132" s="7">
        <f t="shared" si="144"/>
        <v>25.823287665540551</v>
      </c>
      <c r="V132" s="7">
        <f t="shared" si="144"/>
        <v>25.017709757664615</v>
      </c>
      <c r="W132" s="7">
        <f t="shared" si="144"/>
        <v>24.287714114300407</v>
      </c>
      <c r="X132" s="7">
        <f t="shared" si="144"/>
        <v>24.71300792466625</v>
      </c>
      <c r="Y132" s="7">
        <f t="shared" si="144"/>
        <v>24.343081367191882</v>
      </c>
      <c r="Z132" s="7">
        <f t="shared" si="144"/>
        <v>25.031065946594186</v>
      </c>
      <c r="AA132" s="7">
        <f t="shared" si="144"/>
        <v>27.099504075610952</v>
      </c>
      <c r="AB132" s="7">
        <f t="shared" si="144"/>
        <v>26.580853393786864</v>
      </c>
      <c r="AC132" s="7">
        <f t="shared" si="144"/>
        <v>27.758924368727129</v>
      </c>
      <c r="AD132" s="7">
        <f t="shared" si="144"/>
        <v>27.0628796092393</v>
      </c>
      <c r="AE132" s="7">
        <f t="shared" si="144"/>
        <v>27.584761947142219</v>
      </c>
      <c r="AF132" s="7">
        <f t="shared" si="144"/>
        <v>27.143181684938735</v>
      </c>
      <c r="AG132" s="7">
        <f t="shared" si="144"/>
        <v>27.996039823671008</v>
      </c>
      <c r="AH132" s="7">
        <f t="shared" si="144"/>
        <v>30.685481223707672</v>
      </c>
      <c r="AI132" s="7">
        <f t="shared" si="144"/>
        <v>28.446261961532663</v>
      </c>
      <c r="AJ132" s="7">
        <f t="shared" si="144"/>
        <v>26.631159100698468</v>
      </c>
      <c r="AK132" s="7">
        <f t="shared" ref="AK132:BD132" si="145">+AK130-AK130*(AK131/100)</f>
        <v>26.776819665324719</v>
      </c>
      <c r="AL132" s="7">
        <f t="shared" si="145"/>
        <v>26.173429396711231</v>
      </c>
      <c r="AM132" s="7">
        <f t="shared" si="145"/>
        <v>25.780420361127749</v>
      </c>
      <c r="AN132" s="7">
        <f t="shared" si="145"/>
        <v>25.179691526204582</v>
      </c>
      <c r="AO132" s="7">
        <f t="shared" si="145"/>
        <v>25.105983603272051</v>
      </c>
      <c r="AP132" s="7">
        <f t="shared" si="145"/>
        <v>25.950798067649568</v>
      </c>
      <c r="AQ132" s="7">
        <f t="shared" si="145"/>
        <v>25.035664444738483</v>
      </c>
      <c r="AR132" s="7">
        <f t="shared" si="145"/>
        <v>22.010589130229452</v>
      </c>
      <c r="AS132" s="7">
        <f t="shared" si="145"/>
        <v>25.613906998158939</v>
      </c>
      <c r="AT132" s="7">
        <f t="shared" si="145"/>
        <v>25.546817179533164</v>
      </c>
      <c r="AU132" s="7">
        <f t="shared" si="145"/>
        <v>26.902721942240138</v>
      </c>
      <c r="AV132" s="7">
        <f t="shared" si="145"/>
        <v>27.992529660257482</v>
      </c>
      <c r="AW132" s="7">
        <f t="shared" si="145"/>
        <v>27.862698191469622</v>
      </c>
      <c r="AX132" s="7">
        <f t="shared" si="145"/>
        <v>27.931583348658663</v>
      </c>
      <c r="AY132" s="7">
        <f t="shared" si="145"/>
        <v>27.442026388921033</v>
      </c>
      <c r="AZ132" s="7">
        <f t="shared" si="145"/>
        <v>28.605374054883303</v>
      </c>
      <c r="BA132" s="7">
        <f t="shared" si="145"/>
        <v>28.28122791479672</v>
      </c>
      <c r="BB132" s="7">
        <f t="shared" si="145"/>
        <v>27.382590841495439</v>
      </c>
      <c r="BC132" s="7">
        <f t="shared" si="145"/>
        <v>27.219759966610507</v>
      </c>
      <c r="BD132" s="7">
        <f t="shared" si="145"/>
        <v>26.855733747910417</v>
      </c>
    </row>
    <row r="133" spans="1:56" x14ac:dyDescent="0.3">
      <c r="A133" s="15"/>
      <c r="B133" s="16"/>
      <c r="C133" s="17" t="s">
        <v>12</v>
      </c>
      <c r="D133" s="17"/>
      <c r="E133" s="8">
        <v>7.9662532434593452</v>
      </c>
      <c r="F133" s="8">
        <v>7.9662532434593452</v>
      </c>
      <c r="G133" s="8">
        <v>7.9662532434593452</v>
      </c>
      <c r="H133" s="8">
        <v>7.9662532434593452</v>
      </c>
      <c r="I133" s="8">
        <v>7.9662532434593452</v>
      </c>
      <c r="J133" s="8">
        <v>7.9662532434593452</v>
      </c>
      <c r="K133" s="8">
        <v>7.9662532434593452</v>
      </c>
      <c r="L133" s="8">
        <v>7.9662532434593452</v>
      </c>
      <c r="M133" s="8">
        <v>7.9662532434593452</v>
      </c>
      <c r="N133" s="8">
        <v>7.9662532434593452</v>
      </c>
      <c r="O133" s="8">
        <v>7.9662532434593452</v>
      </c>
      <c r="P133" s="8">
        <v>7.9662532434593452</v>
      </c>
      <c r="Q133" s="8">
        <v>7.9662532434593452</v>
      </c>
      <c r="R133" s="8">
        <v>7.9662532434593452</v>
      </c>
      <c r="S133" s="8">
        <v>7.9662532434593452</v>
      </c>
      <c r="T133" s="8">
        <v>7.9662532434593452</v>
      </c>
      <c r="U133" s="8">
        <v>7.9662532434593452</v>
      </c>
      <c r="V133" s="8">
        <v>7.9662532434593452</v>
      </c>
      <c r="W133" s="8">
        <v>7.9662532434593452</v>
      </c>
      <c r="X133" s="8">
        <v>7.9662532434593452</v>
      </c>
      <c r="Y133" s="8">
        <v>7.9662532434593452</v>
      </c>
      <c r="Z133" s="8">
        <v>7.9662532434593452</v>
      </c>
      <c r="AA133" s="8">
        <v>7.9662532434593452</v>
      </c>
      <c r="AB133" s="8">
        <v>7.9662532434593452</v>
      </c>
      <c r="AC133" s="8">
        <v>7.9662532434593496</v>
      </c>
      <c r="AD133" s="8">
        <v>7.9662532434593452</v>
      </c>
      <c r="AE133" s="8">
        <v>7.9662532434593452</v>
      </c>
      <c r="AF133" s="8">
        <v>7.9662532434593452</v>
      </c>
      <c r="AG133" s="8">
        <v>7.9662532434593452</v>
      </c>
      <c r="AH133" s="8">
        <v>7.9662532434593452</v>
      </c>
      <c r="AI133" s="8">
        <v>7.9662532434593452</v>
      </c>
      <c r="AJ133" s="8">
        <v>7.9662532434593452</v>
      </c>
      <c r="AK133" s="8">
        <v>7.9662532434593452</v>
      </c>
      <c r="AL133" s="8">
        <v>7.9662532434593452</v>
      </c>
      <c r="AM133" s="8">
        <v>7.9662532434593452</v>
      </c>
      <c r="AN133" s="8">
        <v>7.9662532434593452</v>
      </c>
      <c r="AO133" s="8">
        <v>7.9662532434593452</v>
      </c>
      <c r="AP133" s="8">
        <v>7.1936254503944026</v>
      </c>
      <c r="AQ133" s="8">
        <v>6.42099765732946</v>
      </c>
      <c r="AR133" s="8">
        <v>5.6483698642645175</v>
      </c>
      <c r="AS133" s="8">
        <v>4.8757420711995749</v>
      </c>
      <c r="AT133" s="8">
        <v>4.1031142781346324</v>
      </c>
      <c r="AU133" s="8">
        <v>4.1031142781346324</v>
      </c>
      <c r="AV133" s="8">
        <v>4.1031142781346324</v>
      </c>
      <c r="AW133" s="8">
        <v>4.1031142781346324</v>
      </c>
      <c r="AX133" s="8">
        <v>4.1031142781346324</v>
      </c>
      <c r="AY133" s="8">
        <v>4.1031142781346324</v>
      </c>
      <c r="AZ133" s="8">
        <v>4.1031142781346324</v>
      </c>
      <c r="BA133" s="8">
        <v>4.1031142781346324</v>
      </c>
      <c r="BB133" s="8">
        <v>4.1031142781346324</v>
      </c>
      <c r="BC133" s="8">
        <v>4.1031142781346324</v>
      </c>
      <c r="BD133" s="8">
        <v>4.1031142781346324</v>
      </c>
    </row>
    <row r="134" spans="1:56" x14ac:dyDescent="0.3">
      <c r="A134" s="15"/>
      <c r="B134" s="16"/>
      <c r="C134" s="17" t="s">
        <v>3</v>
      </c>
      <c r="D134" s="17"/>
      <c r="E134" s="8">
        <f t="shared" ref="E134:AJ134" si="146">+(E132-E132*(E133)/100)</f>
        <v>15.995897141487781</v>
      </c>
      <c r="F134" s="8">
        <f t="shared" si="146"/>
        <v>16.618823158304934</v>
      </c>
      <c r="G134" s="8">
        <f t="shared" si="146"/>
        <v>16.494480530774986</v>
      </c>
      <c r="H134" s="8">
        <f t="shared" si="146"/>
        <v>16.714772745245476</v>
      </c>
      <c r="I134" s="8">
        <f t="shared" si="146"/>
        <v>17.0176402966224</v>
      </c>
      <c r="J134" s="8">
        <f t="shared" si="146"/>
        <v>16.234907529786991</v>
      </c>
      <c r="K134" s="8">
        <f t="shared" si="146"/>
        <v>17.719561790963926</v>
      </c>
      <c r="L134" s="8">
        <f t="shared" si="146"/>
        <v>17.679301686027301</v>
      </c>
      <c r="M134" s="8">
        <f t="shared" si="146"/>
        <v>18.579996155409891</v>
      </c>
      <c r="N134" s="8">
        <f t="shared" si="146"/>
        <v>19.305597079067464</v>
      </c>
      <c r="O134" s="8">
        <f t="shared" si="146"/>
        <v>19.115130262204843</v>
      </c>
      <c r="P134" s="8">
        <f t="shared" si="146"/>
        <v>19.772571998702624</v>
      </c>
      <c r="Q134" s="8">
        <f t="shared" si="146"/>
        <v>20.744733449835099</v>
      </c>
      <c r="R134" s="8">
        <f t="shared" si="146"/>
        <v>19.561398601930293</v>
      </c>
      <c r="S134" s="8">
        <f t="shared" si="146"/>
        <v>20.413479725735485</v>
      </c>
      <c r="T134" s="8">
        <f t="shared" si="146"/>
        <v>21.611138205778811</v>
      </c>
      <c r="U134" s="8">
        <f t="shared" si="146"/>
        <v>23.766139174316589</v>
      </c>
      <c r="V134" s="8">
        <f t="shared" si="146"/>
        <v>23.024735642655415</v>
      </c>
      <c r="W134" s="8">
        <f t="shared" si="146"/>
        <v>22.352893300907816</v>
      </c>
      <c r="X134" s="8">
        <f t="shared" si="146"/>
        <v>22.74430712931116</v>
      </c>
      <c r="Y134" s="8">
        <f t="shared" si="146"/>
        <v>22.40384985822001</v>
      </c>
      <c r="Z134" s="8">
        <f t="shared" si="146"/>
        <v>23.037027843751179</v>
      </c>
      <c r="AA134" s="8">
        <f t="shared" si="146"/>
        <v>24.940688953226196</v>
      </c>
      <c r="AB134" s="8">
        <f t="shared" si="146"/>
        <v>24.463355298165144</v>
      </c>
      <c r="AC134" s="8">
        <f t="shared" si="146"/>
        <v>25.547578155853977</v>
      </c>
      <c r="AD134" s="8">
        <f t="shared" si="146"/>
        <v>24.906982084594777</v>
      </c>
      <c r="AE134" s="8">
        <f t="shared" si="146"/>
        <v>25.387289953827462</v>
      </c>
      <c r="AF134" s="8">
        <f t="shared" si="146"/>
        <v>24.98088709358424</v>
      </c>
      <c r="AG134" s="8">
        <f t="shared" si="146"/>
        <v>25.765804393177646</v>
      </c>
      <c r="AH134" s="8">
        <f t="shared" si="146"/>
        <v>28.24099808045295</v>
      </c>
      <c r="AI134" s="8">
        <f t="shared" si="146"/>
        <v>26.180160695379126</v>
      </c>
      <c r="AJ134" s="8">
        <f t="shared" si="146"/>
        <v>24.509653525068259</v>
      </c>
      <c r="AK134" s="8">
        <f t="shared" ref="AK134:BD134" si="147">+(AK132-AK132*(AK133)/100)</f>
        <v>24.643710400240529</v>
      </c>
      <c r="AL134" s="8">
        <f t="shared" si="147"/>
        <v>24.088387728471183</v>
      </c>
      <c r="AM134" s="8">
        <f t="shared" si="147"/>
        <v>23.726686787931957</v>
      </c>
      <c r="AN134" s="8">
        <f t="shared" si="147"/>
        <v>23.173813533305253</v>
      </c>
      <c r="AO134" s="8">
        <f t="shared" si="147"/>
        <v>23.105977370174021</v>
      </c>
      <c r="AP134" s="8">
        <f t="shared" si="147"/>
        <v>24.083994853274671</v>
      </c>
      <c r="AQ134" s="8">
        <f t="shared" si="147"/>
        <v>23.428125017244959</v>
      </c>
      <c r="AR134" s="8">
        <f t="shared" si="147"/>
        <v>20.767349646850491</v>
      </c>
      <c r="AS134" s="8">
        <f t="shared" si="147"/>
        <v>24.36503895857177</v>
      </c>
      <c r="AT134" s="8">
        <f t="shared" si="147"/>
        <v>24.498602076230789</v>
      </c>
      <c r="AU134" s="8">
        <f t="shared" si="147"/>
        <v>25.798872517021223</v>
      </c>
      <c r="AV134" s="8">
        <f t="shared" si="147"/>
        <v>26.843964178956384</v>
      </c>
      <c r="AW134" s="8">
        <f t="shared" si="147"/>
        <v>26.719459843701873</v>
      </c>
      <c r="AX134" s="8">
        <f t="shared" si="147"/>
        <v>26.785518564170772</v>
      </c>
      <c r="AY134" s="8">
        <f t="shared" si="147"/>
        <v>26.316048685947742</v>
      </c>
      <c r="AZ134" s="8">
        <f t="shared" si="147"/>
        <v>27.431662867723567</v>
      </c>
      <c r="BA134" s="8">
        <f t="shared" si="147"/>
        <v>27.120816814192899</v>
      </c>
      <c r="BB134" s="8">
        <f t="shared" si="147"/>
        <v>26.259051846954854</v>
      </c>
      <c r="BC134" s="8">
        <f t="shared" si="147"/>
        <v>26.102902108946537</v>
      </c>
      <c r="BD134" s="8">
        <f t="shared" si="147"/>
        <v>25.753812302002082</v>
      </c>
    </row>
    <row r="135" spans="1:56" ht="57.6" x14ac:dyDescent="0.3">
      <c r="A135" s="15"/>
      <c r="B135" s="16"/>
      <c r="C135" s="17" t="s">
        <v>4</v>
      </c>
      <c r="D135" s="2" t="s">
        <v>14</v>
      </c>
      <c r="E135" s="8">
        <v>36</v>
      </c>
      <c r="F135" s="8">
        <v>36</v>
      </c>
      <c r="G135" s="8">
        <v>36</v>
      </c>
      <c r="H135" s="8">
        <v>36</v>
      </c>
      <c r="I135" s="8">
        <v>36</v>
      </c>
      <c r="J135" s="8">
        <v>36</v>
      </c>
      <c r="K135" s="8">
        <v>36</v>
      </c>
      <c r="L135" s="8">
        <v>36</v>
      </c>
      <c r="M135" s="8">
        <v>36</v>
      </c>
      <c r="N135" s="8">
        <v>36</v>
      </c>
      <c r="O135" s="8">
        <v>36</v>
      </c>
      <c r="P135" s="8">
        <v>36</v>
      </c>
      <c r="Q135" s="8">
        <v>36</v>
      </c>
      <c r="R135" s="8">
        <v>36</v>
      </c>
      <c r="S135" s="8">
        <v>36</v>
      </c>
      <c r="T135" s="8">
        <v>36</v>
      </c>
      <c r="U135" s="8">
        <v>36</v>
      </c>
      <c r="V135" s="8">
        <v>36</v>
      </c>
      <c r="W135" s="8">
        <v>36</v>
      </c>
      <c r="X135" s="8">
        <v>36</v>
      </c>
      <c r="Y135" s="8">
        <v>36</v>
      </c>
      <c r="Z135" s="8">
        <v>36</v>
      </c>
      <c r="AA135" s="8">
        <v>36</v>
      </c>
      <c r="AB135" s="8">
        <v>36</v>
      </c>
      <c r="AC135" s="8">
        <v>36</v>
      </c>
      <c r="AD135" s="8">
        <v>36</v>
      </c>
      <c r="AE135" s="8">
        <v>36</v>
      </c>
      <c r="AF135" s="8">
        <v>36</v>
      </c>
      <c r="AG135" s="8">
        <v>36</v>
      </c>
      <c r="AH135" s="8">
        <v>36</v>
      </c>
      <c r="AI135" s="8">
        <v>36</v>
      </c>
      <c r="AJ135" s="8">
        <v>36</v>
      </c>
      <c r="AK135" s="8">
        <v>36</v>
      </c>
      <c r="AL135" s="8">
        <v>36</v>
      </c>
      <c r="AM135" s="8">
        <v>36</v>
      </c>
      <c r="AN135" s="8">
        <v>36</v>
      </c>
      <c r="AO135" s="8">
        <v>36</v>
      </c>
      <c r="AP135" s="8">
        <v>36</v>
      </c>
      <c r="AQ135" s="8">
        <v>36</v>
      </c>
      <c r="AR135" s="8">
        <v>36</v>
      </c>
      <c r="AS135" s="8">
        <v>36</v>
      </c>
      <c r="AT135" s="8">
        <v>36</v>
      </c>
      <c r="AU135" s="8">
        <v>36</v>
      </c>
      <c r="AV135" s="8">
        <v>36</v>
      </c>
      <c r="AW135" s="8">
        <v>36</v>
      </c>
      <c r="AX135" s="8">
        <v>36</v>
      </c>
      <c r="AY135" s="8">
        <v>36</v>
      </c>
      <c r="AZ135" s="8">
        <v>36</v>
      </c>
      <c r="BA135" s="8">
        <v>36</v>
      </c>
      <c r="BB135" s="8">
        <v>36</v>
      </c>
      <c r="BC135" s="8">
        <v>36</v>
      </c>
      <c r="BD135" s="8">
        <v>36</v>
      </c>
    </row>
    <row r="136" spans="1:56" ht="28.8" x14ac:dyDescent="0.3">
      <c r="A136" s="15"/>
      <c r="B136" s="16"/>
      <c r="C136" s="17"/>
      <c r="D136" s="2" t="s">
        <v>10</v>
      </c>
      <c r="E136" s="8">
        <f t="shared" ref="E136:AJ136" si="148">E134-(E134*E135/100)</f>
        <v>10.237374170552179</v>
      </c>
      <c r="F136" s="8">
        <f t="shared" si="148"/>
        <v>10.636046821315158</v>
      </c>
      <c r="G136" s="8">
        <f t="shared" si="148"/>
        <v>10.556467539695991</v>
      </c>
      <c r="H136" s="8">
        <f t="shared" si="148"/>
        <v>10.697454556957105</v>
      </c>
      <c r="I136" s="8">
        <f t="shared" si="148"/>
        <v>10.891289789838336</v>
      </c>
      <c r="J136" s="8">
        <f t="shared" si="148"/>
        <v>10.390340819063674</v>
      </c>
      <c r="K136" s="8">
        <f t="shared" si="148"/>
        <v>11.340519546216914</v>
      </c>
      <c r="L136" s="8">
        <f t="shared" si="148"/>
        <v>11.314753079057471</v>
      </c>
      <c r="M136" s="8">
        <f t="shared" si="148"/>
        <v>11.891197539462329</v>
      </c>
      <c r="N136" s="8">
        <f t="shared" si="148"/>
        <v>12.355582130603178</v>
      </c>
      <c r="O136" s="8">
        <f t="shared" si="148"/>
        <v>12.2336833678111</v>
      </c>
      <c r="P136" s="8">
        <f t="shared" si="148"/>
        <v>12.654446079169679</v>
      </c>
      <c r="Q136" s="8">
        <f t="shared" si="148"/>
        <v>13.276629407894463</v>
      </c>
      <c r="R136" s="8">
        <f t="shared" si="148"/>
        <v>12.519295105235386</v>
      </c>
      <c r="S136" s="8">
        <f t="shared" si="148"/>
        <v>13.06462702447071</v>
      </c>
      <c r="T136" s="8">
        <f t="shared" si="148"/>
        <v>13.83112845169844</v>
      </c>
      <c r="U136" s="8">
        <f t="shared" si="148"/>
        <v>15.210329071562617</v>
      </c>
      <c r="V136" s="8">
        <f t="shared" si="148"/>
        <v>14.735830811299467</v>
      </c>
      <c r="W136" s="8">
        <f t="shared" si="148"/>
        <v>14.305851712581003</v>
      </c>
      <c r="X136" s="8">
        <f t="shared" si="148"/>
        <v>14.556356562759143</v>
      </c>
      <c r="Y136" s="8">
        <f t="shared" si="148"/>
        <v>14.338463909260806</v>
      </c>
      <c r="Z136" s="8">
        <f t="shared" si="148"/>
        <v>14.743697820000754</v>
      </c>
      <c r="AA136" s="8">
        <f t="shared" si="148"/>
        <v>15.962040930064767</v>
      </c>
      <c r="AB136" s="8">
        <f t="shared" si="148"/>
        <v>15.656547390825692</v>
      </c>
      <c r="AC136" s="8">
        <f t="shared" si="148"/>
        <v>16.350450019746546</v>
      </c>
      <c r="AD136" s="8">
        <f t="shared" si="148"/>
        <v>15.940468534140658</v>
      </c>
      <c r="AE136" s="8">
        <f t="shared" si="148"/>
        <v>16.247865570449576</v>
      </c>
      <c r="AF136" s="8">
        <f t="shared" si="148"/>
        <v>15.987767739893913</v>
      </c>
      <c r="AG136" s="8">
        <f t="shared" si="148"/>
        <v>16.490114811633696</v>
      </c>
      <c r="AH136" s="8">
        <f t="shared" si="148"/>
        <v>18.074238771489888</v>
      </c>
      <c r="AI136" s="8">
        <f t="shared" si="148"/>
        <v>16.755302845042642</v>
      </c>
      <c r="AJ136" s="8">
        <f t="shared" si="148"/>
        <v>15.686178256043686</v>
      </c>
      <c r="AK136" s="8">
        <f t="shared" ref="AK136:BD136" si="149">AK134-(AK134*AK135/100)</f>
        <v>15.771974656153938</v>
      </c>
      <c r="AL136" s="8">
        <f t="shared" si="149"/>
        <v>15.416568146221557</v>
      </c>
      <c r="AM136" s="8">
        <f t="shared" si="149"/>
        <v>15.185079544276453</v>
      </c>
      <c r="AN136" s="8">
        <f t="shared" si="149"/>
        <v>14.831240661315361</v>
      </c>
      <c r="AO136" s="8">
        <f t="shared" si="149"/>
        <v>14.787825516911372</v>
      </c>
      <c r="AP136" s="8">
        <f t="shared" si="149"/>
        <v>15.413756706095789</v>
      </c>
      <c r="AQ136" s="8">
        <f t="shared" si="149"/>
        <v>14.994000011036775</v>
      </c>
      <c r="AR136" s="8">
        <f t="shared" si="149"/>
        <v>13.291103773984315</v>
      </c>
      <c r="AS136" s="8">
        <f t="shared" si="149"/>
        <v>15.593624933485932</v>
      </c>
      <c r="AT136" s="8">
        <f t="shared" si="149"/>
        <v>15.679105328787704</v>
      </c>
      <c r="AU136" s="8">
        <f t="shared" si="149"/>
        <v>16.511278410893581</v>
      </c>
      <c r="AV136" s="8">
        <f t="shared" si="149"/>
        <v>17.180137074532084</v>
      </c>
      <c r="AW136" s="8">
        <f t="shared" si="149"/>
        <v>17.100454299969201</v>
      </c>
      <c r="AX136" s="8">
        <f t="shared" si="149"/>
        <v>17.142731881069295</v>
      </c>
      <c r="AY136" s="8">
        <f t="shared" si="149"/>
        <v>16.842271159006554</v>
      </c>
      <c r="AZ136" s="8">
        <f t="shared" si="149"/>
        <v>17.556264235343082</v>
      </c>
      <c r="BA136" s="8">
        <f t="shared" si="149"/>
        <v>17.357322761083456</v>
      </c>
      <c r="BB136" s="8">
        <f t="shared" si="149"/>
        <v>16.805793182051104</v>
      </c>
      <c r="BC136" s="8">
        <f t="shared" si="149"/>
        <v>16.705857349725783</v>
      </c>
      <c r="BD136" s="8">
        <f t="shared" si="149"/>
        <v>16.482439873281333</v>
      </c>
    </row>
    <row r="137" spans="1:56" ht="86.4" x14ac:dyDescent="0.3">
      <c r="A137" s="15"/>
      <c r="B137" s="16"/>
      <c r="C137" s="17"/>
      <c r="D137" s="2" t="s">
        <v>15</v>
      </c>
      <c r="E137" s="8">
        <v>20</v>
      </c>
      <c r="F137" s="8">
        <v>20</v>
      </c>
      <c r="G137" s="8">
        <v>20</v>
      </c>
      <c r="H137" s="8">
        <v>20</v>
      </c>
      <c r="I137" s="8">
        <v>20</v>
      </c>
      <c r="J137" s="8">
        <v>20</v>
      </c>
      <c r="K137" s="8">
        <v>20</v>
      </c>
      <c r="L137" s="8">
        <v>20</v>
      </c>
      <c r="M137" s="8">
        <v>20</v>
      </c>
      <c r="N137" s="8">
        <v>20</v>
      </c>
      <c r="O137" s="8">
        <v>20</v>
      </c>
      <c r="P137" s="8">
        <v>20</v>
      </c>
      <c r="Q137" s="8">
        <v>20</v>
      </c>
      <c r="R137" s="8">
        <v>20</v>
      </c>
      <c r="S137" s="8">
        <v>20</v>
      </c>
      <c r="T137" s="8">
        <v>20</v>
      </c>
      <c r="U137" s="8">
        <v>20</v>
      </c>
      <c r="V137" s="8">
        <v>20</v>
      </c>
      <c r="W137" s="8">
        <v>20</v>
      </c>
      <c r="X137" s="8">
        <v>20</v>
      </c>
      <c r="Y137" s="8">
        <v>20</v>
      </c>
      <c r="Z137" s="8">
        <v>20</v>
      </c>
      <c r="AA137" s="8">
        <v>20</v>
      </c>
      <c r="AB137" s="8">
        <v>20</v>
      </c>
      <c r="AC137" s="8">
        <v>20</v>
      </c>
      <c r="AD137" s="8">
        <v>20</v>
      </c>
      <c r="AE137" s="8">
        <v>20</v>
      </c>
      <c r="AF137" s="8">
        <v>20</v>
      </c>
      <c r="AG137" s="8">
        <v>20</v>
      </c>
      <c r="AH137" s="8">
        <v>20</v>
      </c>
      <c r="AI137" s="8">
        <v>20</v>
      </c>
      <c r="AJ137" s="8">
        <v>20</v>
      </c>
      <c r="AK137" s="8">
        <v>20</v>
      </c>
      <c r="AL137" s="8">
        <v>20</v>
      </c>
      <c r="AM137" s="8">
        <v>20</v>
      </c>
      <c r="AN137" s="8">
        <v>20</v>
      </c>
      <c r="AO137" s="8">
        <v>20</v>
      </c>
      <c r="AP137" s="8">
        <v>20</v>
      </c>
      <c r="AQ137" s="8">
        <v>20</v>
      </c>
      <c r="AR137" s="8">
        <v>20</v>
      </c>
      <c r="AS137" s="8">
        <v>20</v>
      </c>
      <c r="AT137" s="8">
        <v>20</v>
      </c>
      <c r="AU137" s="8">
        <v>20</v>
      </c>
      <c r="AV137" s="8">
        <v>20</v>
      </c>
      <c r="AW137" s="8">
        <v>20</v>
      </c>
      <c r="AX137" s="8">
        <v>20</v>
      </c>
      <c r="AY137" s="8">
        <v>20</v>
      </c>
      <c r="AZ137" s="8">
        <v>20</v>
      </c>
      <c r="BA137" s="8">
        <v>20</v>
      </c>
      <c r="BB137" s="8">
        <v>20</v>
      </c>
      <c r="BC137" s="8">
        <v>20</v>
      </c>
      <c r="BD137" s="8">
        <v>20</v>
      </c>
    </row>
    <row r="138" spans="1:56" x14ac:dyDescent="0.3">
      <c r="A138" s="15"/>
      <c r="B138" s="16"/>
      <c r="C138" s="17" t="s">
        <v>16</v>
      </c>
      <c r="D138" s="17"/>
      <c r="E138" s="9">
        <f t="shared" ref="E138:AJ138" si="150">100-(E139/E130*100)</f>
        <v>52.878721660651181</v>
      </c>
      <c r="F138" s="9">
        <f t="shared" si="150"/>
        <v>52.878721660651181</v>
      </c>
      <c r="G138" s="9">
        <f t="shared" si="150"/>
        <v>52.878721660651188</v>
      </c>
      <c r="H138" s="9">
        <f t="shared" si="150"/>
        <v>52.878721660651188</v>
      </c>
      <c r="I138" s="9">
        <f t="shared" si="150"/>
        <v>52.878721660651188</v>
      </c>
      <c r="J138" s="9">
        <f t="shared" si="150"/>
        <v>52.878721660651181</v>
      </c>
      <c r="K138" s="9">
        <f t="shared" si="150"/>
        <v>52.878721660651181</v>
      </c>
      <c r="L138" s="9">
        <f t="shared" si="150"/>
        <v>52.878721660651188</v>
      </c>
      <c r="M138" s="9">
        <f t="shared" si="150"/>
        <v>52.878721660651188</v>
      </c>
      <c r="N138" s="9">
        <f t="shared" si="150"/>
        <v>52.878721660651188</v>
      </c>
      <c r="O138" s="9">
        <f t="shared" si="150"/>
        <v>52.878721660651188</v>
      </c>
      <c r="P138" s="9">
        <f t="shared" si="150"/>
        <v>52.878721660651188</v>
      </c>
      <c r="Q138" s="9">
        <f t="shared" si="150"/>
        <v>52.878721660651188</v>
      </c>
      <c r="R138" s="9">
        <f t="shared" si="150"/>
        <v>52.878721660651188</v>
      </c>
      <c r="S138" s="9">
        <f t="shared" si="150"/>
        <v>52.878721660651188</v>
      </c>
      <c r="T138" s="9">
        <f t="shared" si="150"/>
        <v>52.878721660651181</v>
      </c>
      <c r="U138" s="9">
        <f t="shared" si="150"/>
        <v>52.878721660651188</v>
      </c>
      <c r="V138" s="9">
        <f t="shared" si="150"/>
        <v>52.878721660651181</v>
      </c>
      <c r="W138" s="9">
        <f t="shared" si="150"/>
        <v>52.878721660651188</v>
      </c>
      <c r="X138" s="9">
        <f t="shared" si="150"/>
        <v>52.878721660651188</v>
      </c>
      <c r="Y138" s="9">
        <f t="shared" si="150"/>
        <v>52.878721660651188</v>
      </c>
      <c r="Z138" s="9">
        <f t="shared" si="150"/>
        <v>52.878721660651188</v>
      </c>
      <c r="AA138" s="9">
        <f t="shared" si="150"/>
        <v>52.878721660651188</v>
      </c>
      <c r="AB138" s="9">
        <f t="shared" si="150"/>
        <v>52.878721660651188</v>
      </c>
      <c r="AC138" s="9">
        <f t="shared" si="150"/>
        <v>52.878721660651188</v>
      </c>
      <c r="AD138" s="9">
        <f t="shared" si="150"/>
        <v>52.878721660651188</v>
      </c>
      <c r="AE138" s="9">
        <f t="shared" si="150"/>
        <v>52.878721660651188</v>
      </c>
      <c r="AF138" s="9">
        <f t="shared" si="150"/>
        <v>52.878721660651188</v>
      </c>
      <c r="AG138" s="9">
        <f t="shared" si="150"/>
        <v>52.878721660651181</v>
      </c>
      <c r="AH138" s="9">
        <f t="shared" si="150"/>
        <v>52.878721660651188</v>
      </c>
      <c r="AI138" s="9">
        <f t="shared" si="150"/>
        <v>52.878721660651173</v>
      </c>
      <c r="AJ138" s="9">
        <f t="shared" si="150"/>
        <v>52.878721660651188</v>
      </c>
      <c r="AK138" s="9">
        <f t="shared" ref="AK138:BD138" si="151">100-(AK139/AK130*100)</f>
        <v>52.878721660651188</v>
      </c>
      <c r="AL138" s="9">
        <f t="shared" si="151"/>
        <v>52.878721660651188</v>
      </c>
      <c r="AM138" s="9">
        <f t="shared" si="151"/>
        <v>52.878721660651181</v>
      </c>
      <c r="AN138" s="9">
        <f t="shared" si="151"/>
        <v>52.878721660651188</v>
      </c>
      <c r="AO138" s="9">
        <f t="shared" si="151"/>
        <v>52.878721660651188</v>
      </c>
      <c r="AP138" s="9">
        <f t="shared" si="151"/>
        <v>52.483136230601936</v>
      </c>
      <c r="AQ138" s="9">
        <f t="shared" si="151"/>
        <v>52.087550800552684</v>
      </c>
      <c r="AR138" s="9">
        <f t="shared" si="151"/>
        <v>51.691965370503432</v>
      </c>
      <c r="AS138" s="9">
        <f t="shared" si="151"/>
        <v>51.296379940454187</v>
      </c>
      <c r="AT138" s="9">
        <f t="shared" si="151"/>
        <v>50.900794510404936</v>
      </c>
      <c r="AU138" s="9">
        <f t="shared" si="151"/>
        <v>50.900794510404943</v>
      </c>
      <c r="AV138" s="9">
        <f t="shared" si="151"/>
        <v>50.900794510404936</v>
      </c>
      <c r="AW138" s="9">
        <f t="shared" si="151"/>
        <v>50.900794510404921</v>
      </c>
      <c r="AX138" s="9">
        <f t="shared" si="151"/>
        <v>50.900794510404928</v>
      </c>
      <c r="AY138" s="9">
        <f t="shared" si="151"/>
        <v>50.900794510404928</v>
      </c>
      <c r="AZ138" s="9">
        <f t="shared" si="151"/>
        <v>50.900794510404936</v>
      </c>
      <c r="BA138" s="9">
        <f t="shared" si="151"/>
        <v>50.900794510404928</v>
      </c>
      <c r="BB138" s="9">
        <f t="shared" si="151"/>
        <v>50.900794510404936</v>
      </c>
      <c r="BC138" s="9">
        <f t="shared" si="151"/>
        <v>50.900794510404936</v>
      </c>
      <c r="BD138" s="9">
        <f t="shared" si="151"/>
        <v>50.900794510404928</v>
      </c>
    </row>
    <row r="139" spans="1:56" x14ac:dyDescent="0.3">
      <c r="A139" s="15"/>
      <c r="B139" s="16"/>
      <c r="C139" s="17" t="s">
        <v>5</v>
      </c>
      <c r="D139" s="3" t="s">
        <v>17</v>
      </c>
      <c r="E139" s="10">
        <f t="shared" ref="E139:AJ139" si="152">+E136-E136*E137/100</f>
        <v>8.1898993364417443</v>
      </c>
      <c r="F139" s="10">
        <f t="shared" si="152"/>
        <v>8.5088374570521275</v>
      </c>
      <c r="G139" s="10">
        <f t="shared" si="152"/>
        <v>8.4451740317567925</v>
      </c>
      <c r="H139" s="10">
        <f t="shared" si="152"/>
        <v>8.5579636455656836</v>
      </c>
      <c r="I139" s="10">
        <f t="shared" si="152"/>
        <v>8.7130318318706692</v>
      </c>
      <c r="J139" s="10">
        <f t="shared" si="152"/>
        <v>8.3122726552509398</v>
      </c>
      <c r="K139" s="10">
        <f t="shared" si="152"/>
        <v>9.0724156369735312</v>
      </c>
      <c r="L139" s="10">
        <f t="shared" si="152"/>
        <v>9.051802463245977</v>
      </c>
      <c r="M139" s="10">
        <f t="shared" si="152"/>
        <v>9.5129580315698625</v>
      </c>
      <c r="N139" s="10">
        <f t="shared" si="152"/>
        <v>9.8844657044825421</v>
      </c>
      <c r="O139" s="10">
        <f t="shared" si="152"/>
        <v>9.7869466942488792</v>
      </c>
      <c r="P139" s="10">
        <f t="shared" si="152"/>
        <v>10.123556863335743</v>
      </c>
      <c r="Q139" s="10">
        <f t="shared" si="152"/>
        <v>10.62130352631557</v>
      </c>
      <c r="R139" s="10">
        <f t="shared" si="152"/>
        <v>10.015436084188309</v>
      </c>
      <c r="S139" s="10">
        <f t="shared" si="152"/>
        <v>10.451701619576568</v>
      </c>
      <c r="T139" s="10">
        <f t="shared" si="152"/>
        <v>11.064902761358752</v>
      </c>
      <c r="U139" s="10">
        <f t="shared" si="152"/>
        <v>12.168263257250093</v>
      </c>
      <c r="V139" s="10">
        <f t="shared" si="152"/>
        <v>11.788664649039573</v>
      </c>
      <c r="W139" s="10">
        <f t="shared" si="152"/>
        <v>11.444681370064803</v>
      </c>
      <c r="X139" s="10">
        <f t="shared" si="152"/>
        <v>11.645085250207314</v>
      </c>
      <c r="Y139" s="10">
        <f t="shared" si="152"/>
        <v>11.470771127408645</v>
      </c>
      <c r="Z139" s="10">
        <f t="shared" si="152"/>
        <v>11.794958256000603</v>
      </c>
      <c r="AA139" s="10">
        <f t="shared" si="152"/>
        <v>12.769632744051814</v>
      </c>
      <c r="AB139" s="10">
        <f t="shared" si="152"/>
        <v>12.525237912660554</v>
      </c>
      <c r="AC139" s="10">
        <f t="shared" si="152"/>
        <v>13.080360015797236</v>
      </c>
      <c r="AD139" s="10">
        <f t="shared" si="152"/>
        <v>12.752374827312526</v>
      </c>
      <c r="AE139" s="10">
        <f t="shared" si="152"/>
        <v>12.99829245635966</v>
      </c>
      <c r="AF139" s="10">
        <f t="shared" si="152"/>
        <v>12.79021419191513</v>
      </c>
      <c r="AG139" s="10">
        <f t="shared" si="152"/>
        <v>13.192091849306957</v>
      </c>
      <c r="AH139" s="10">
        <f t="shared" si="152"/>
        <v>14.45939101719191</v>
      </c>
      <c r="AI139" s="10">
        <f t="shared" si="152"/>
        <v>13.404242276034115</v>
      </c>
      <c r="AJ139" s="10">
        <f t="shared" si="152"/>
        <v>12.548942604834949</v>
      </c>
      <c r="AK139" s="10">
        <f t="shared" ref="AK139:BD139" si="153">+AK136-AK136*AK137/100</f>
        <v>12.61757972492315</v>
      </c>
      <c r="AL139" s="10">
        <f t="shared" si="153"/>
        <v>12.333254516977245</v>
      </c>
      <c r="AM139" s="10">
        <f t="shared" si="153"/>
        <v>12.148063635421163</v>
      </c>
      <c r="AN139" s="10">
        <f t="shared" si="153"/>
        <v>11.864992529052289</v>
      </c>
      <c r="AO139" s="10">
        <f t="shared" si="153"/>
        <v>11.830260413529098</v>
      </c>
      <c r="AP139" s="10">
        <f t="shared" si="153"/>
        <v>12.331005364876631</v>
      </c>
      <c r="AQ139" s="10">
        <f t="shared" si="153"/>
        <v>11.99520000882942</v>
      </c>
      <c r="AR139" s="10">
        <f t="shared" si="153"/>
        <v>10.632883019187451</v>
      </c>
      <c r="AS139" s="10">
        <f t="shared" si="153"/>
        <v>12.474899946788746</v>
      </c>
      <c r="AT139" s="10">
        <f t="shared" si="153"/>
        <v>12.543284263030163</v>
      </c>
      <c r="AU139" s="10">
        <f t="shared" si="153"/>
        <v>13.209022728714865</v>
      </c>
      <c r="AV139" s="10">
        <f t="shared" si="153"/>
        <v>13.744109659625668</v>
      </c>
      <c r="AW139" s="10">
        <f t="shared" si="153"/>
        <v>13.680363439975361</v>
      </c>
      <c r="AX139" s="10">
        <f t="shared" si="153"/>
        <v>13.714185504855436</v>
      </c>
      <c r="AY139" s="10">
        <f t="shared" si="153"/>
        <v>13.473816927205243</v>
      </c>
      <c r="AZ139" s="10">
        <f t="shared" si="153"/>
        <v>14.045011388274466</v>
      </c>
      <c r="BA139" s="10">
        <f t="shared" si="153"/>
        <v>13.885858208866765</v>
      </c>
      <c r="BB139" s="10">
        <f t="shared" si="153"/>
        <v>13.444634545640884</v>
      </c>
      <c r="BC139" s="10">
        <f t="shared" si="153"/>
        <v>13.364685879780627</v>
      </c>
      <c r="BD139" s="10">
        <f t="shared" si="153"/>
        <v>13.185951898625067</v>
      </c>
    </row>
    <row r="140" spans="1:56" x14ac:dyDescent="0.3">
      <c r="A140" s="15"/>
      <c r="B140" s="16"/>
      <c r="C140" s="17"/>
      <c r="D140" s="3" t="s">
        <v>35</v>
      </c>
      <c r="E140" s="10">
        <f t="shared" ref="E140:AJ140" si="154">+(E139/365)*16</f>
        <v>0.35900928598100795</v>
      </c>
      <c r="F140" s="10">
        <f t="shared" si="154"/>
        <v>0.37299013510365492</v>
      </c>
      <c r="G140" s="10">
        <f t="shared" si="154"/>
        <v>0.37019940961125664</v>
      </c>
      <c r="H140" s="10">
        <f t="shared" si="154"/>
        <v>0.37514361186041351</v>
      </c>
      <c r="I140" s="10">
        <f t="shared" si="154"/>
        <v>0.38194112139707043</v>
      </c>
      <c r="J140" s="10">
        <f t="shared" si="154"/>
        <v>0.36437359584661655</v>
      </c>
      <c r="K140" s="10">
        <f t="shared" si="154"/>
        <v>0.39769493203171641</v>
      </c>
      <c r="L140" s="10">
        <f t="shared" si="154"/>
        <v>0.39679134085461815</v>
      </c>
      <c r="M140" s="10">
        <f t="shared" si="154"/>
        <v>0.41700637946607616</v>
      </c>
      <c r="N140" s="10">
        <f t="shared" si="154"/>
        <v>0.43329164731978265</v>
      </c>
      <c r="O140" s="10">
        <f t="shared" si="154"/>
        <v>0.42901684139173168</v>
      </c>
      <c r="P140" s="10">
        <f t="shared" si="154"/>
        <v>0.44377235565307366</v>
      </c>
      <c r="Q140" s="10">
        <f t="shared" si="154"/>
        <v>0.46559138745492912</v>
      </c>
      <c r="R140" s="10">
        <f t="shared" si="154"/>
        <v>0.43903281464935051</v>
      </c>
      <c r="S140" s="10">
        <f t="shared" si="154"/>
        <v>0.45815678332390436</v>
      </c>
      <c r="T140" s="10">
        <f t="shared" si="154"/>
        <v>0.48503683337463022</v>
      </c>
      <c r="U140" s="10">
        <f t="shared" si="154"/>
        <v>0.53340332086575748</v>
      </c>
      <c r="V140" s="10">
        <f t="shared" si="154"/>
        <v>0.51676338187570736</v>
      </c>
      <c r="W140" s="10">
        <f t="shared" si="154"/>
        <v>0.50168466279736124</v>
      </c>
      <c r="X140" s="10">
        <f t="shared" si="154"/>
        <v>0.51046949042004663</v>
      </c>
      <c r="Y140" s="10">
        <f t="shared" si="154"/>
        <v>0.50282832339325567</v>
      </c>
      <c r="Z140" s="10">
        <f t="shared" si="154"/>
        <v>0.51703926601646477</v>
      </c>
      <c r="AA140" s="10">
        <f t="shared" si="154"/>
        <v>0.55976472302692881</v>
      </c>
      <c r="AB140" s="10">
        <f t="shared" si="154"/>
        <v>0.54905152493854481</v>
      </c>
      <c r="AC140" s="10">
        <f t="shared" si="154"/>
        <v>0.57338564452809804</v>
      </c>
      <c r="AD140" s="10">
        <f t="shared" si="154"/>
        <v>0.55900821160822034</v>
      </c>
      <c r="AE140" s="10">
        <f t="shared" si="154"/>
        <v>0.56978816247056041</v>
      </c>
      <c r="AF140" s="10">
        <f t="shared" si="154"/>
        <v>0.56066692348121117</v>
      </c>
      <c r="AG140" s="10">
        <f t="shared" si="154"/>
        <v>0.57828347832578442</v>
      </c>
      <c r="AH140" s="10">
        <f t="shared" si="154"/>
        <v>0.6338363185618372</v>
      </c>
      <c r="AI140" s="10">
        <f t="shared" si="154"/>
        <v>0.58758322305902966</v>
      </c>
      <c r="AJ140" s="10">
        <f t="shared" si="154"/>
        <v>0.55009063473249087</v>
      </c>
      <c r="AK140" s="10">
        <f t="shared" ref="AK140:BD140" si="155">+(AK139/365)*16</f>
        <v>0.55309938520211066</v>
      </c>
      <c r="AL140" s="10">
        <f t="shared" si="155"/>
        <v>0.54063581444283815</v>
      </c>
      <c r="AM140" s="10">
        <f t="shared" si="155"/>
        <v>0.53251785799106466</v>
      </c>
      <c r="AN140" s="10">
        <f t="shared" si="155"/>
        <v>0.52010926154749759</v>
      </c>
      <c r="AO140" s="10">
        <f t="shared" si="155"/>
        <v>0.5185867578533303</v>
      </c>
      <c r="AP140" s="10">
        <f t="shared" si="155"/>
        <v>0.54053722147404415</v>
      </c>
      <c r="AQ140" s="10">
        <f t="shared" si="155"/>
        <v>0.52581698668841292</v>
      </c>
      <c r="AR140" s="10">
        <f t="shared" si="155"/>
        <v>0.46609898166301156</v>
      </c>
      <c r="AS140" s="10">
        <f t="shared" si="155"/>
        <v>0.54684492917430116</v>
      </c>
      <c r="AT140" s="10">
        <f t="shared" si="155"/>
        <v>0.54984259783145917</v>
      </c>
      <c r="AU140" s="10">
        <f t="shared" si="155"/>
        <v>0.57902565386147353</v>
      </c>
      <c r="AV140" s="10">
        <f t="shared" si="155"/>
        <v>0.60248151932605665</v>
      </c>
      <c r="AW140" s="10">
        <f t="shared" si="155"/>
        <v>0.5996871644920706</v>
      </c>
      <c r="AX140" s="10">
        <f t="shared" si="155"/>
        <v>0.60116977555530682</v>
      </c>
      <c r="AY140" s="10">
        <f t="shared" si="155"/>
        <v>0.59063307078159977</v>
      </c>
      <c r="AZ140" s="10">
        <f t="shared" si="155"/>
        <v>0.61567173208874371</v>
      </c>
      <c r="BA140" s="10">
        <f t="shared" si="155"/>
        <v>0.60869515436128285</v>
      </c>
      <c r="BB140" s="10">
        <f t="shared" si="155"/>
        <v>0.58935384309658667</v>
      </c>
      <c r="BC140" s="10">
        <f t="shared" si="155"/>
        <v>0.58584924404517813</v>
      </c>
      <c r="BD140" s="10">
        <f t="shared" si="155"/>
        <v>0.5780143298027427</v>
      </c>
    </row>
    <row r="141" spans="1:56" x14ac:dyDescent="0.3">
      <c r="A141" s="15"/>
      <c r="B141" s="16"/>
      <c r="C141" s="17"/>
      <c r="D141" s="2" t="s">
        <v>36</v>
      </c>
      <c r="E141" s="10">
        <f t="shared" ref="E141:AJ141" si="156">+E140*28.3495</f>
        <v>10.177733752918584</v>
      </c>
      <c r="F141" s="10">
        <f t="shared" si="156"/>
        <v>10.574083835121066</v>
      </c>
      <c r="G141" s="10">
        <f t="shared" si="156"/>
        <v>10.49496816277432</v>
      </c>
      <c r="H141" s="10">
        <f t="shared" si="156"/>
        <v>10.635133824436792</v>
      </c>
      <c r="I141" s="10">
        <f t="shared" si="156"/>
        <v>10.827839821046247</v>
      </c>
      <c r="J141" s="10">
        <f t="shared" si="156"/>
        <v>10.329809255453656</v>
      </c>
      <c r="K141" s="10">
        <f t="shared" si="156"/>
        <v>11.274452475633144</v>
      </c>
      <c r="L141" s="10">
        <f t="shared" si="156"/>
        <v>11.248836117557996</v>
      </c>
      <c r="M141" s="10">
        <f t="shared" si="156"/>
        <v>11.821922354673525</v>
      </c>
      <c r="N141" s="10">
        <f t="shared" si="156"/>
        <v>12.283601555692178</v>
      </c>
      <c r="O141" s="10">
        <f t="shared" si="156"/>
        <v>12.162412945034896</v>
      </c>
      <c r="P141" s="10">
        <f t="shared" si="156"/>
        <v>12.580724396586811</v>
      </c>
      <c r="Q141" s="10">
        <f t="shared" si="156"/>
        <v>13.199283038653512</v>
      </c>
      <c r="R141" s="10">
        <f t="shared" si="156"/>
        <v>12.446360778901761</v>
      </c>
      <c r="S141" s="10">
        <f t="shared" si="156"/>
        <v>12.988515728841026</v>
      </c>
      <c r="T141" s="10">
        <f t="shared" si="156"/>
        <v>13.750551707754079</v>
      </c>
      <c r="U141" s="10">
        <f t="shared" si="156"/>
        <v>15.121717444883791</v>
      </c>
      <c r="V141" s="10">
        <f t="shared" si="156"/>
        <v>14.649983494485365</v>
      </c>
      <c r="W141" s="10">
        <f t="shared" si="156"/>
        <v>14.222509347973793</v>
      </c>
      <c r="X141" s="10">
        <f t="shared" si="156"/>
        <v>14.471554818663112</v>
      </c>
      <c r="Y141" s="10">
        <f t="shared" si="156"/>
        <v>14.254931554037102</v>
      </c>
      <c r="Z141" s="10">
        <f t="shared" si="156"/>
        <v>14.657804671933768</v>
      </c>
      <c r="AA141" s="10">
        <f t="shared" si="156"/>
        <v>15.869050015451919</v>
      </c>
      <c r="AB141" s="10">
        <f t="shared" si="156"/>
        <v>15.565336206245275</v>
      </c>
      <c r="AC141" s="10">
        <f t="shared" si="156"/>
        <v>16.255196329549314</v>
      </c>
      <c r="AD141" s="10">
        <f t="shared" si="156"/>
        <v>15.847603294987241</v>
      </c>
      <c r="AE141" s="10">
        <f t="shared" si="156"/>
        <v>16.153209511959151</v>
      </c>
      <c r="AF141" s="10">
        <f t="shared" si="156"/>
        <v>15.894626947230595</v>
      </c>
      <c r="AG141" s="10">
        <f t="shared" si="156"/>
        <v>16.394047468796824</v>
      </c>
      <c r="AH141" s="10">
        <f t="shared" si="156"/>
        <v>17.968942713068802</v>
      </c>
      <c r="AI141" s="10">
        <f t="shared" si="156"/>
        <v>16.657690582111961</v>
      </c>
      <c r="AJ141" s="10">
        <f t="shared" si="156"/>
        <v>15.594794449348749</v>
      </c>
      <c r="AK141" s="10">
        <f t="shared" ref="AK141:BD141" si="157">+AK140*28.3495</f>
        <v>15.680091020787236</v>
      </c>
      <c r="AL141" s="10">
        <f t="shared" si="157"/>
        <v>15.326755021547239</v>
      </c>
      <c r="AM141" s="10">
        <f t="shared" si="157"/>
        <v>15.096615015117687</v>
      </c>
      <c r="AN141" s="10">
        <f t="shared" si="157"/>
        <v>14.744837510240783</v>
      </c>
      <c r="AO141" s="10">
        <f t="shared" si="157"/>
        <v>14.701675291762987</v>
      </c>
      <c r="AP141" s="10">
        <f t="shared" si="157"/>
        <v>15.323959960178414</v>
      </c>
      <c r="AQ141" s="10">
        <f t="shared" si="157"/>
        <v>14.906648664123162</v>
      </c>
      <c r="AR141" s="10">
        <f t="shared" si="157"/>
        <v>13.213673080655546</v>
      </c>
      <c r="AS141" s="10">
        <f t="shared" si="157"/>
        <v>15.502780319626851</v>
      </c>
      <c r="AT141" s="10">
        <f t="shared" si="157"/>
        <v>15.587762727222952</v>
      </c>
      <c r="AU141" s="10">
        <f t="shared" si="157"/>
        <v>16.415087774145842</v>
      </c>
      <c r="AV141" s="10">
        <f t="shared" si="157"/>
        <v>17.080049832134041</v>
      </c>
      <c r="AW141" s="10">
        <f t="shared" si="157"/>
        <v>17.000831269767954</v>
      </c>
      <c r="AX141" s="10">
        <f t="shared" si="157"/>
        <v>17.04286255210517</v>
      </c>
      <c r="AY141" s="10">
        <f t="shared" si="157"/>
        <v>16.744152240122961</v>
      </c>
      <c r="AZ141" s="10">
        <f t="shared" si="157"/>
        <v>17.45398576884984</v>
      </c>
      <c r="BA141" s="10">
        <f t="shared" si="157"/>
        <v>17.256203278565188</v>
      </c>
      <c r="BB141" s="10">
        <f t="shared" si="157"/>
        <v>16.707886774866683</v>
      </c>
      <c r="BC141" s="10">
        <f t="shared" si="157"/>
        <v>16.608533144058775</v>
      </c>
      <c r="BD141" s="10">
        <f t="shared" si="157"/>
        <v>16.386417242742855</v>
      </c>
    </row>
    <row r="142" spans="1:56" x14ac:dyDescent="0.3">
      <c r="A142" s="15"/>
      <c r="B142" s="16"/>
      <c r="C142" s="18" t="s">
        <v>6</v>
      </c>
      <c r="D142" s="18"/>
      <c r="E142" s="8">
        <v>127.5</v>
      </c>
      <c r="F142" s="8">
        <v>127.5</v>
      </c>
      <c r="G142" s="8">
        <v>127.5</v>
      </c>
      <c r="H142" s="8">
        <v>127.5</v>
      </c>
      <c r="I142" s="8">
        <v>127.5</v>
      </c>
      <c r="J142" s="8">
        <v>127.5</v>
      </c>
      <c r="K142" s="8">
        <v>127.5</v>
      </c>
      <c r="L142" s="8">
        <v>127.5</v>
      </c>
      <c r="M142" s="8">
        <v>127.5</v>
      </c>
      <c r="N142" s="8">
        <v>127.5</v>
      </c>
      <c r="O142" s="8">
        <v>127.5</v>
      </c>
      <c r="P142" s="8">
        <v>127.5</v>
      </c>
      <c r="Q142" s="8">
        <v>127.5</v>
      </c>
      <c r="R142" s="8">
        <v>127.5</v>
      </c>
      <c r="S142" s="8">
        <v>127.5</v>
      </c>
      <c r="T142" s="8">
        <v>127.5</v>
      </c>
      <c r="U142" s="8">
        <v>127.5</v>
      </c>
      <c r="V142" s="8">
        <v>127.5</v>
      </c>
      <c r="W142" s="8">
        <v>127.5</v>
      </c>
      <c r="X142" s="8">
        <v>127.5</v>
      </c>
      <c r="Y142" s="8">
        <v>127.5</v>
      </c>
      <c r="Z142" s="8">
        <v>127.5</v>
      </c>
      <c r="AA142" s="8">
        <v>127.5</v>
      </c>
      <c r="AB142" s="8">
        <v>127.5</v>
      </c>
      <c r="AC142" s="8">
        <v>127.5</v>
      </c>
      <c r="AD142" s="8">
        <v>127.5</v>
      </c>
      <c r="AE142" s="8">
        <v>127.5</v>
      </c>
      <c r="AF142" s="8">
        <v>127.5</v>
      </c>
      <c r="AG142" s="8">
        <v>127.5</v>
      </c>
      <c r="AH142" s="8">
        <v>127.5</v>
      </c>
      <c r="AI142" s="8">
        <v>127.5</v>
      </c>
      <c r="AJ142" s="8">
        <v>127.5</v>
      </c>
      <c r="AK142" s="8">
        <v>127.5</v>
      </c>
      <c r="AL142" s="8">
        <v>127.5</v>
      </c>
      <c r="AM142" s="8">
        <v>127.5</v>
      </c>
      <c r="AN142" s="8">
        <v>127.5</v>
      </c>
      <c r="AO142" s="8">
        <v>127.5</v>
      </c>
      <c r="AP142" s="8">
        <v>127.5</v>
      </c>
      <c r="AQ142" s="8">
        <v>127.5</v>
      </c>
      <c r="AR142" s="8">
        <v>127.5</v>
      </c>
      <c r="AS142" s="8">
        <v>127.5</v>
      </c>
      <c r="AT142" s="8">
        <v>127.5</v>
      </c>
      <c r="AU142" s="8">
        <v>127.5</v>
      </c>
      <c r="AV142" s="8">
        <v>127.5</v>
      </c>
      <c r="AW142" s="8">
        <v>127.5</v>
      </c>
      <c r="AX142" s="8">
        <v>127.5</v>
      </c>
      <c r="AY142" s="8">
        <v>127.5</v>
      </c>
      <c r="AZ142" s="8">
        <v>127.5</v>
      </c>
      <c r="BA142" s="8">
        <v>127.5</v>
      </c>
      <c r="BB142" s="8">
        <v>127.5</v>
      </c>
      <c r="BC142" s="8">
        <v>127.5</v>
      </c>
      <c r="BD142" s="8">
        <v>127.5</v>
      </c>
    </row>
    <row r="143" spans="1:56" x14ac:dyDescent="0.3">
      <c r="A143" s="15"/>
      <c r="B143" s="16"/>
      <c r="C143" s="18" t="s">
        <v>7</v>
      </c>
      <c r="D143" s="18"/>
      <c r="E143" s="8">
        <v>143</v>
      </c>
      <c r="F143" s="8">
        <v>143</v>
      </c>
      <c r="G143" s="8">
        <v>143</v>
      </c>
      <c r="H143" s="8">
        <v>143</v>
      </c>
      <c r="I143" s="8">
        <v>143</v>
      </c>
      <c r="J143" s="8">
        <v>143</v>
      </c>
      <c r="K143" s="8">
        <v>143</v>
      </c>
      <c r="L143" s="8">
        <v>143</v>
      </c>
      <c r="M143" s="8">
        <v>143</v>
      </c>
      <c r="N143" s="8">
        <v>143</v>
      </c>
      <c r="O143" s="8">
        <v>143</v>
      </c>
      <c r="P143" s="8">
        <v>143</v>
      </c>
      <c r="Q143" s="8">
        <v>143</v>
      </c>
      <c r="R143" s="8">
        <v>143</v>
      </c>
      <c r="S143" s="8">
        <v>143</v>
      </c>
      <c r="T143" s="8">
        <v>143</v>
      </c>
      <c r="U143" s="8">
        <v>143</v>
      </c>
      <c r="V143" s="8">
        <v>143</v>
      </c>
      <c r="W143" s="8">
        <v>143</v>
      </c>
      <c r="X143" s="8">
        <v>143</v>
      </c>
      <c r="Y143" s="8">
        <v>143</v>
      </c>
      <c r="Z143" s="8">
        <v>143</v>
      </c>
      <c r="AA143" s="8">
        <v>143</v>
      </c>
      <c r="AB143" s="8">
        <v>143</v>
      </c>
      <c r="AC143" s="8">
        <v>143</v>
      </c>
      <c r="AD143" s="8">
        <v>143</v>
      </c>
      <c r="AE143" s="8">
        <v>143</v>
      </c>
      <c r="AF143" s="8">
        <v>143</v>
      </c>
      <c r="AG143" s="8">
        <v>143</v>
      </c>
      <c r="AH143" s="8">
        <v>143</v>
      </c>
      <c r="AI143" s="8">
        <v>143</v>
      </c>
      <c r="AJ143" s="8">
        <v>143</v>
      </c>
      <c r="AK143" s="8">
        <v>143</v>
      </c>
      <c r="AL143" s="8">
        <v>143</v>
      </c>
      <c r="AM143" s="8">
        <v>143</v>
      </c>
      <c r="AN143" s="8">
        <v>143</v>
      </c>
      <c r="AO143" s="8">
        <v>143</v>
      </c>
      <c r="AP143" s="8">
        <v>143</v>
      </c>
      <c r="AQ143" s="8">
        <v>143</v>
      </c>
      <c r="AR143" s="8">
        <v>143</v>
      </c>
      <c r="AS143" s="8">
        <v>143</v>
      </c>
      <c r="AT143" s="8">
        <v>143</v>
      </c>
      <c r="AU143" s="8">
        <v>143</v>
      </c>
      <c r="AV143" s="8">
        <v>143</v>
      </c>
      <c r="AW143" s="8">
        <v>143</v>
      </c>
      <c r="AX143" s="8">
        <v>143</v>
      </c>
      <c r="AY143" s="8">
        <v>143</v>
      </c>
      <c r="AZ143" s="8">
        <v>143</v>
      </c>
      <c r="BA143" s="8">
        <v>143</v>
      </c>
      <c r="BB143" s="8">
        <v>143</v>
      </c>
      <c r="BC143" s="8">
        <v>143</v>
      </c>
      <c r="BD143" s="8">
        <v>143</v>
      </c>
    </row>
    <row r="144" spans="1:56" x14ac:dyDescent="0.3">
      <c r="A144" s="15"/>
      <c r="B144" s="16"/>
      <c r="C144" s="19" t="s">
        <v>8</v>
      </c>
      <c r="D144" s="19"/>
      <c r="E144" s="8">
        <f t="shared" ref="E144:AJ144" si="158">+E145*E142</f>
        <v>9.0745528216581786</v>
      </c>
      <c r="F144" s="8">
        <f t="shared" si="158"/>
        <v>9.4279418809645872</v>
      </c>
      <c r="G144" s="8">
        <f t="shared" si="158"/>
        <v>9.3574016835924887</v>
      </c>
      <c r="H144" s="8">
        <f t="shared" si="158"/>
        <v>9.4823745637460917</v>
      </c>
      <c r="I144" s="8">
        <f t="shared" si="158"/>
        <v>9.6541928474363399</v>
      </c>
      <c r="J144" s="8">
        <f t="shared" si="158"/>
        <v>9.2101446158765121</v>
      </c>
      <c r="K144" s="8">
        <f t="shared" si="158"/>
        <v>10.052396438064516</v>
      </c>
      <c r="L144" s="8">
        <f t="shared" si="158"/>
        <v>10.029556678242271</v>
      </c>
      <c r="M144" s="8">
        <f t="shared" si="158"/>
        <v>10.540525176369751</v>
      </c>
      <c r="N144" s="8">
        <f t="shared" si="158"/>
        <v>10.95216222622904</v>
      </c>
      <c r="O144" s="8">
        <f t="shared" si="158"/>
        <v>10.844109443999645</v>
      </c>
      <c r="P144" s="8">
        <f t="shared" si="158"/>
        <v>11.217079444509221</v>
      </c>
      <c r="Q144" s="8">
        <f t="shared" si="158"/>
        <v>11.768591520477782</v>
      </c>
      <c r="R144" s="8">
        <f t="shared" si="158"/>
        <v>11.097279715454368</v>
      </c>
      <c r="S144" s="8">
        <f t="shared" si="158"/>
        <v>11.580669618372243</v>
      </c>
      <c r="T144" s="8">
        <f t="shared" si="158"/>
        <v>12.260107291878636</v>
      </c>
      <c r="U144" s="8">
        <f t="shared" si="158"/>
        <v>13.482650169389393</v>
      </c>
      <c r="V144" s="8">
        <f t="shared" si="158"/>
        <v>13.062048220607581</v>
      </c>
      <c r="W144" s="8">
        <f t="shared" si="158"/>
        <v>12.680908684382228</v>
      </c>
      <c r="X144" s="8">
        <f t="shared" si="158"/>
        <v>12.902959715940886</v>
      </c>
      <c r="Y144" s="8">
        <f t="shared" si="158"/>
        <v>12.70981659538273</v>
      </c>
      <c r="Z144" s="8">
        <f t="shared" si="158"/>
        <v>13.069021648052836</v>
      </c>
      <c r="AA144" s="8">
        <f t="shared" si="158"/>
        <v>14.148978160630207</v>
      </c>
      <c r="AB144" s="8">
        <f t="shared" si="158"/>
        <v>13.878184379694215</v>
      </c>
      <c r="AC144" s="8">
        <f t="shared" si="158"/>
        <v>14.493269454668095</v>
      </c>
      <c r="AD144" s="8">
        <f t="shared" si="158"/>
        <v>14.12985608469142</v>
      </c>
      <c r="AE144" s="8">
        <f t="shared" si="158"/>
        <v>14.40233715227127</v>
      </c>
      <c r="AF144" s="8">
        <f t="shared" si="158"/>
        <v>14.171782767635671</v>
      </c>
      <c r="AG144" s="8">
        <f t="shared" si="158"/>
        <v>14.61707029560556</v>
      </c>
      <c r="AH144" s="8">
        <f t="shared" si="158"/>
        <v>16.021260111302603</v>
      </c>
      <c r="AI144" s="8">
        <f t="shared" si="158"/>
        <v>14.852136707827098</v>
      </c>
      <c r="AJ144" s="8">
        <f t="shared" si="158"/>
        <v>13.904449596447311</v>
      </c>
      <c r="AK144" s="8">
        <f t="shared" ref="AK144:BD144" si="159">+AK145*AK142</f>
        <v>13.980500735317291</v>
      </c>
      <c r="AL144" s="8">
        <f t="shared" si="159"/>
        <v>13.665463393337573</v>
      </c>
      <c r="AM144" s="8">
        <f t="shared" si="159"/>
        <v>13.460268632360176</v>
      </c>
      <c r="AN144" s="8">
        <f t="shared" si="159"/>
        <v>13.146620857032866</v>
      </c>
      <c r="AO144" s="8">
        <f t="shared" si="159"/>
        <v>13.108137060837628</v>
      </c>
      <c r="AP144" s="8">
        <f t="shared" si="159"/>
        <v>13.662971293166068</v>
      </c>
      <c r="AQ144" s="8">
        <f t="shared" si="159"/>
        <v>13.290893039690232</v>
      </c>
      <c r="AR144" s="8">
        <f t="shared" si="159"/>
        <v>11.781421802682392</v>
      </c>
      <c r="AS144" s="8">
        <f t="shared" si="159"/>
        <v>13.822409026240724</v>
      </c>
      <c r="AT144" s="8">
        <f t="shared" si="159"/>
        <v>13.89818005399249</v>
      </c>
      <c r="AU144" s="8">
        <f t="shared" si="159"/>
        <v>14.635830008416749</v>
      </c>
      <c r="AV144" s="8">
        <f t="shared" si="159"/>
        <v>15.228715759420211</v>
      </c>
      <c r="AW144" s="8">
        <f t="shared" si="159"/>
        <v>15.158083824443455</v>
      </c>
      <c r="AX144" s="8">
        <f t="shared" si="159"/>
        <v>15.195559268485379</v>
      </c>
      <c r="AY144" s="8">
        <f t="shared" si="159"/>
        <v>14.92922664766208</v>
      </c>
      <c r="AZ144" s="8">
        <f t="shared" si="159"/>
        <v>15.562120178519963</v>
      </c>
      <c r="BA144" s="8">
        <f t="shared" si="159"/>
        <v>15.385775650468961</v>
      </c>
      <c r="BB144" s="8">
        <f t="shared" si="159"/>
        <v>14.896892054514002</v>
      </c>
      <c r="BC144" s="8">
        <f t="shared" si="159"/>
        <v>14.808307523548908</v>
      </c>
      <c r="BD144" s="8">
        <f t="shared" si="159"/>
        <v>14.610267122025972</v>
      </c>
    </row>
    <row r="145" spans="1:56" x14ac:dyDescent="0.3">
      <c r="A145" s="15"/>
      <c r="B145" s="16"/>
      <c r="C145" s="19" t="s">
        <v>9</v>
      </c>
      <c r="D145" s="19"/>
      <c r="E145" s="10">
        <f t="shared" ref="E145:AJ145" si="160">+E141/E143</f>
        <v>7.1172963307122972E-2</v>
      </c>
      <c r="F145" s="10">
        <f t="shared" si="160"/>
        <v>7.3944642203643815E-2</v>
      </c>
      <c r="G145" s="10">
        <f t="shared" si="160"/>
        <v>7.3391385753666577E-2</v>
      </c>
      <c r="H145" s="10">
        <f t="shared" si="160"/>
        <v>7.4371565205851697E-2</v>
      </c>
      <c r="I145" s="10">
        <f t="shared" si="160"/>
        <v>7.5719159587735993E-2</v>
      </c>
      <c r="J145" s="10">
        <f t="shared" si="160"/>
        <v>7.223642835981578E-2</v>
      </c>
      <c r="K145" s="10">
        <f t="shared" si="160"/>
        <v>7.8842325004427574E-2</v>
      </c>
      <c r="L145" s="10">
        <f t="shared" si="160"/>
        <v>7.8663189633272707E-2</v>
      </c>
      <c r="M145" s="10">
        <f t="shared" si="160"/>
        <v>8.2670785697017662E-2</v>
      </c>
      <c r="N145" s="10">
        <f t="shared" si="160"/>
        <v>8.5899311578266982E-2</v>
      </c>
      <c r="O145" s="10">
        <f t="shared" si="160"/>
        <v>8.5051838776467811E-2</v>
      </c>
      <c r="P145" s="10">
        <f t="shared" si="160"/>
        <v>8.7977093682425261E-2</v>
      </c>
      <c r="Q145" s="10">
        <f t="shared" si="160"/>
        <v>9.2302678591982601E-2</v>
      </c>
      <c r="R145" s="10">
        <f t="shared" si="160"/>
        <v>8.7037487964347987E-2</v>
      </c>
      <c r="S145" s="10">
        <f t="shared" si="160"/>
        <v>9.0828781320566612E-2</v>
      </c>
      <c r="T145" s="10">
        <f t="shared" si="160"/>
        <v>9.6157704250028522E-2</v>
      </c>
      <c r="U145" s="10">
        <f t="shared" si="160"/>
        <v>0.10574627583834818</v>
      </c>
      <c r="V145" s="10">
        <f t="shared" si="160"/>
        <v>0.10244743702437319</v>
      </c>
      <c r="W145" s="10">
        <f t="shared" si="160"/>
        <v>9.945810732848806E-2</v>
      </c>
      <c r="X145" s="10">
        <f t="shared" si="160"/>
        <v>0.10119968404659518</v>
      </c>
      <c r="Y145" s="10">
        <f t="shared" si="160"/>
        <v>9.9684836042217492E-2</v>
      </c>
      <c r="Z145" s="10">
        <f t="shared" si="160"/>
        <v>0.10250213057296341</v>
      </c>
      <c r="AA145" s="10">
        <f t="shared" si="160"/>
        <v>0.110972377730433</v>
      </c>
      <c r="AB145" s="10">
        <f t="shared" si="160"/>
        <v>0.10884850493877815</v>
      </c>
      <c r="AC145" s="10">
        <f t="shared" si="160"/>
        <v>0.11367270160523996</v>
      </c>
      <c r="AD145" s="10">
        <f t="shared" si="160"/>
        <v>0.11082240066424644</v>
      </c>
      <c r="AE145" s="10">
        <f t="shared" si="160"/>
        <v>0.11295950707663742</v>
      </c>
      <c r="AF145" s="10">
        <f t="shared" si="160"/>
        <v>0.11115123739322094</v>
      </c>
      <c r="AG145" s="10">
        <f t="shared" si="160"/>
        <v>0.11464368859298478</v>
      </c>
      <c r="AH145" s="10">
        <f t="shared" si="160"/>
        <v>0.12565694204943217</v>
      </c>
      <c r="AI145" s="10">
        <f t="shared" si="160"/>
        <v>0.11648734672805568</v>
      </c>
      <c r="AJ145" s="10">
        <f t="shared" si="160"/>
        <v>0.10905450663880244</v>
      </c>
      <c r="AK145" s="10">
        <f t="shared" ref="AK145:BD145" si="161">+AK141/AK143</f>
        <v>0.1096509861593513</v>
      </c>
      <c r="AL145" s="10">
        <f t="shared" si="161"/>
        <v>0.10718010504578489</v>
      </c>
      <c r="AM145" s="10">
        <f t="shared" si="161"/>
        <v>0.10557073437145235</v>
      </c>
      <c r="AN145" s="10">
        <f t="shared" si="161"/>
        <v>0.10311075181986562</v>
      </c>
      <c r="AO145" s="10">
        <f t="shared" si="161"/>
        <v>0.10280891812421669</v>
      </c>
      <c r="AP145" s="10">
        <f t="shared" si="161"/>
        <v>0.1071605591620868</v>
      </c>
      <c r="AQ145" s="10">
        <f t="shared" si="161"/>
        <v>0.10424229835051163</v>
      </c>
      <c r="AR145" s="10">
        <f t="shared" si="161"/>
        <v>9.2403308256332486E-2</v>
      </c>
      <c r="AS145" s="10">
        <f t="shared" si="161"/>
        <v>0.10841105118620176</v>
      </c>
      <c r="AT145" s="10">
        <f t="shared" si="161"/>
        <v>0.10900533375680385</v>
      </c>
      <c r="AU145" s="10">
        <f t="shared" si="161"/>
        <v>0.11479082359542547</v>
      </c>
      <c r="AV145" s="10">
        <f t="shared" si="161"/>
        <v>0.11944090791702126</v>
      </c>
      <c r="AW145" s="10">
        <f t="shared" si="161"/>
        <v>0.11888693195641925</v>
      </c>
      <c r="AX145" s="10">
        <f t="shared" si="161"/>
        <v>0.11918085700772846</v>
      </c>
      <c r="AY145" s="10">
        <f t="shared" si="161"/>
        <v>0.11709197370715357</v>
      </c>
      <c r="AZ145" s="10">
        <f t="shared" si="161"/>
        <v>0.12205584453741147</v>
      </c>
      <c r="BA145" s="10">
        <f t="shared" si="161"/>
        <v>0.12067275019975655</v>
      </c>
      <c r="BB145" s="10">
        <f t="shared" si="161"/>
        <v>0.11683836905501177</v>
      </c>
      <c r="BC145" s="10">
        <f t="shared" si="161"/>
        <v>0.11614358841999144</v>
      </c>
      <c r="BD145" s="10">
        <f t="shared" si="161"/>
        <v>0.11459033036883115</v>
      </c>
    </row>
    <row r="146" spans="1:56" x14ac:dyDescent="0.3">
      <c r="A146" s="15">
        <v>10</v>
      </c>
      <c r="B146" s="16" t="s">
        <v>26</v>
      </c>
      <c r="C146" s="17" t="s">
        <v>11</v>
      </c>
      <c r="D146" s="17"/>
      <c r="E146" s="11" t="s">
        <v>40</v>
      </c>
      <c r="F146" s="11" t="s">
        <v>40</v>
      </c>
      <c r="G146" s="11" t="s">
        <v>40</v>
      </c>
      <c r="H146" s="11" t="s">
        <v>40</v>
      </c>
      <c r="I146" s="11" t="s">
        <v>40</v>
      </c>
      <c r="J146" s="11" t="s">
        <v>40</v>
      </c>
      <c r="K146" s="11" t="s">
        <v>40</v>
      </c>
      <c r="L146" s="11" t="s">
        <v>40</v>
      </c>
      <c r="M146" s="11" t="s">
        <v>40</v>
      </c>
      <c r="N146" s="11" t="s">
        <v>40</v>
      </c>
      <c r="O146" s="11">
        <v>0.17525886372219246</v>
      </c>
      <c r="P146" s="11">
        <v>0.16169781619891638</v>
      </c>
      <c r="Q146" s="11">
        <v>0.15750598652815823</v>
      </c>
      <c r="R146" s="11">
        <v>0.13590289662707472</v>
      </c>
      <c r="S146" s="11">
        <v>0.24108941053023511</v>
      </c>
      <c r="T146" s="11">
        <v>0.24973371465953215</v>
      </c>
      <c r="U146" s="11">
        <v>0.19191692534001517</v>
      </c>
      <c r="V146" s="11">
        <v>0.19105121826658542</v>
      </c>
      <c r="W146" s="11">
        <v>0.24948473804286164</v>
      </c>
      <c r="X146" s="11">
        <v>0.22998115968982219</v>
      </c>
      <c r="Y146" s="11">
        <v>0.10717541138278988</v>
      </c>
      <c r="Z146" s="11">
        <v>0.16686851313448495</v>
      </c>
      <c r="AA146" s="11">
        <v>0.20028883508373102</v>
      </c>
      <c r="AB146" s="11">
        <v>0.26307505208686865</v>
      </c>
      <c r="AC146" s="11">
        <v>0.26521052551663404</v>
      </c>
      <c r="AD146" s="11">
        <v>0.3210007615631929</v>
      </c>
      <c r="AE146" s="11">
        <v>0.27126048051856555</v>
      </c>
      <c r="AF146" s="11">
        <v>0.29210148326200386</v>
      </c>
      <c r="AG146" s="11">
        <v>0.32066711334045594</v>
      </c>
      <c r="AH146" s="11">
        <v>0.31192824790991597</v>
      </c>
      <c r="AI146" s="11">
        <v>0.25884519361864128</v>
      </c>
      <c r="AJ146" s="11">
        <v>0.34184390434569473</v>
      </c>
      <c r="AK146" s="11">
        <v>0.38976922281112286</v>
      </c>
      <c r="AL146" s="11">
        <v>0.38300525472774644</v>
      </c>
      <c r="AM146" s="11">
        <v>0.52844408064336923</v>
      </c>
      <c r="AN146" s="11">
        <v>0.44482238859488327</v>
      </c>
      <c r="AO146" s="11">
        <v>0.56360393543956666</v>
      </c>
      <c r="AP146" s="11">
        <v>0.58624799402850125</v>
      </c>
      <c r="AQ146" s="11">
        <v>0.80318799293935772</v>
      </c>
      <c r="AR146" s="11">
        <v>0.95838875775085242</v>
      </c>
      <c r="AS146" s="11">
        <v>1.119955308701363</v>
      </c>
      <c r="AT146" s="11">
        <v>1.2887600652726372</v>
      </c>
      <c r="AU146" s="11">
        <v>1.3287835547615645</v>
      </c>
      <c r="AV146" s="11">
        <v>1.4098706904622</v>
      </c>
      <c r="AW146" s="11">
        <v>1.5151864308578127</v>
      </c>
      <c r="AX146" s="11">
        <v>1.5968084998710526</v>
      </c>
      <c r="AY146" s="11">
        <v>1.7770817557876746</v>
      </c>
      <c r="AZ146" s="11">
        <v>1.7402257998721609</v>
      </c>
      <c r="BA146" s="11">
        <v>2.0043045682304972</v>
      </c>
      <c r="BB146" s="11">
        <v>2.3292817601055829</v>
      </c>
      <c r="BC146" s="11">
        <v>2.342966123700668</v>
      </c>
      <c r="BD146" s="11">
        <v>2.5352972985590729</v>
      </c>
    </row>
    <row r="147" spans="1:56" x14ac:dyDescent="0.3">
      <c r="A147" s="15"/>
      <c r="B147" s="16"/>
      <c r="C147" s="17" t="s">
        <v>13</v>
      </c>
      <c r="D147" s="17"/>
      <c r="E147" s="12" t="s">
        <v>40</v>
      </c>
      <c r="F147" s="12" t="s">
        <v>40</v>
      </c>
      <c r="G147" s="12" t="s">
        <v>40</v>
      </c>
      <c r="H147" s="12" t="s">
        <v>40</v>
      </c>
      <c r="I147" s="12" t="s">
        <v>40</v>
      </c>
      <c r="J147" s="12" t="s">
        <v>40</v>
      </c>
      <c r="K147" s="12" t="s">
        <v>40</v>
      </c>
      <c r="L147" s="12" t="s">
        <v>40</v>
      </c>
      <c r="M147" s="12" t="s">
        <v>40</v>
      </c>
      <c r="N147" s="12" t="s">
        <v>40</v>
      </c>
      <c r="O147" s="8">
        <v>8</v>
      </c>
      <c r="P147" s="8">
        <v>8</v>
      </c>
      <c r="Q147" s="8">
        <v>8</v>
      </c>
      <c r="R147" s="8">
        <v>8</v>
      </c>
      <c r="S147" s="8">
        <v>8</v>
      </c>
      <c r="T147" s="8">
        <v>8</v>
      </c>
      <c r="U147" s="8">
        <v>8</v>
      </c>
      <c r="V147" s="8">
        <v>8</v>
      </c>
      <c r="W147" s="8">
        <v>8</v>
      </c>
      <c r="X147" s="8">
        <v>8</v>
      </c>
      <c r="Y147" s="8">
        <v>8</v>
      </c>
      <c r="Z147" s="8">
        <v>8</v>
      </c>
      <c r="AA147" s="8">
        <v>8</v>
      </c>
      <c r="AB147" s="8">
        <v>8</v>
      </c>
      <c r="AC147" s="8">
        <v>8</v>
      </c>
      <c r="AD147" s="8">
        <v>8</v>
      </c>
      <c r="AE147" s="8">
        <v>8</v>
      </c>
      <c r="AF147" s="8">
        <v>8</v>
      </c>
      <c r="AG147" s="8">
        <v>8</v>
      </c>
      <c r="AH147" s="8">
        <v>8</v>
      </c>
      <c r="AI147" s="8">
        <v>8</v>
      </c>
      <c r="AJ147" s="8">
        <v>8</v>
      </c>
      <c r="AK147" s="8">
        <v>8</v>
      </c>
      <c r="AL147" s="8">
        <v>8</v>
      </c>
      <c r="AM147" s="8">
        <v>8</v>
      </c>
      <c r="AN147" s="8">
        <v>8</v>
      </c>
      <c r="AO147" s="8">
        <v>8</v>
      </c>
      <c r="AP147" s="8">
        <v>8</v>
      </c>
      <c r="AQ147" s="8">
        <v>8</v>
      </c>
      <c r="AR147" s="8">
        <v>8</v>
      </c>
      <c r="AS147" s="8">
        <v>8</v>
      </c>
      <c r="AT147" s="8">
        <v>8</v>
      </c>
      <c r="AU147" s="8">
        <v>8</v>
      </c>
      <c r="AV147" s="8">
        <v>8</v>
      </c>
      <c r="AW147" s="8">
        <v>8</v>
      </c>
      <c r="AX147" s="8">
        <v>8</v>
      </c>
      <c r="AY147" s="8">
        <v>8</v>
      </c>
      <c r="AZ147" s="8">
        <v>8</v>
      </c>
      <c r="BA147" s="8">
        <v>8</v>
      </c>
      <c r="BB147" s="8">
        <v>8</v>
      </c>
      <c r="BC147" s="8">
        <v>8</v>
      </c>
      <c r="BD147" s="8">
        <v>8</v>
      </c>
    </row>
    <row r="148" spans="1:56" x14ac:dyDescent="0.3">
      <c r="A148" s="15"/>
      <c r="B148" s="16"/>
      <c r="C148" s="17" t="s">
        <v>2</v>
      </c>
      <c r="D148" s="17"/>
      <c r="E148" s="11" t="s">
        <v>40</v>
      </c>
      <c r="F148" s="11" t="s">
        <v>40</v>
      </c>
      <c r="G148" s="11" t="s">
        <v>40</v>
      </c>
      <c r="H148" s="11" t="s">
        <v>40</v>
      </c>
      <c r="I148" s="11" t="s">
        <v>40</v>
      </c>
      <c r="J148" s="11" t="s">
        <v>40</v>
      </c>
      <c r="K148" s="11" t="s">
        <v>40</v>
      </c>
      <c r="L148" s="11" t="s">
        <v>40</v>
      </c>
      <c r="M148" s="11" t="s">
        <v>40</v>
      </c>
      <c r="N148" s="11" t="s">
        <v>40</v>
      </c>
      <c r="O148" s="11">
        <v>9.9057660171929643E-2</v>
      </c>
      <c r="P148" s="11">
        <v>9.8161813347445878E-2</v>
      </c>
      <c r="Q148" s="7">
        <f t="shared" ref="Q148:BD148" si="162">+Q146-Q146*(Q147/100)</f>
        <v>0.14490550760590556</v>
      </c>
      <c r="R148" s="7">
        <f t="shared" si="162"/>
        <v>0.12503066489690876</v>
      </c>
      <c r="S148" s="7">
        <f t="shared" si="162"/>
        <v>0.22180225768781631</v>
      </c>
      <c r="T148" s="7">
        <f t="shared" si="162"/>
        <v>0.22975501748676957</v>
      </c>
      <c r="U148" s="7">
        <f t="shared" si="162"/>
        <v>0.17656357131281394</v>
      </c>
      <c r="V148" s="7">
        <f t="shared" si="162"/>
        <v>0.17576712080525858</v>
      </c>
      <c r="W148" s="7">
        <f t="shared" si="162"/>
        <v>0.22952595899943271</v>
      </c>
      <c r="X148" s="7">
        <f t="shared" si="162"/>
        <v>0.21158266691463642</v>
      </c>
      <c r="Y148" s="7">
        <f t="shared" si="162"/>
        <v>9.8601378472166684E-2</v>
      </c>
      <c r="Z148" s="7">
        <f t="shared" si="162"/>
        <v>0.15351903208372614</v>
      </c>
      <c r="AA148" s="7">
        <f t="shared" si="162"/>
        <v>0.18426572827703253</v>
      </c>
      <c r="AB148" s="7">
        <f t="shared" si="162"/>
        <v>0.24202904791991917</v>
      </c>
      <c r="AC148" s="7">
        <f t="shared" si="162"/>
        <v>0.24399368347530331</v>
      </c>
      <c r="AD148" s="7">
        <f t="shared" si="162"/>
        <v>0.29532070063813748</v>
      </c>
      <c r="AE148" s="7">
        <f t="shared" si="162"/>
        <v>0.24955964207708031</v>
      </c>
      <c r="AF148" s="7">
        <f t="shared" si="162"/>
        <v>0.26873336460104358</v>
      </c>
      <c r="AG148" s="7">
        <f t="shared" si="162"/>
        <v>0.29501374427321947</v>
      </c>
      <c r="AH148" s="7">
        <f t="shared" si="162"/>
        <v>0.28697398807712271</v>
      </c>
      <c r="AI148" s="7">
        <f t="shared" si="162"/>
        <v>0.23813757812914998</v>
      </c>
      <c r="AJ148" s="7">
        <f t="shared" si="162"/>
        <v>0.31449639199803914</v>
      </c>
      <c r="AK148" s="7">
        <f t="shared" si="162"/>
        <v>0.35858768498623306</v>
      </c>
      <c r="AL148" s="7">
        <f t="shared" si="162"/>
        <v>0.3523648343495267</v>
      </c>
      <c r="AM148" s="7">
        <f t="shared" si="162"/>
        <v>0.48616855419189969</v>
      </c>
      <c r="AN148" s="7">
        <f t="shared" si="162"/>
        <v>0.40923659750729258</v>
      </c>
      <c r="AO148" s="7">
        <f t="shared" si="162"/>
        <v>0.51851562060440137</v>
      </c>
      <c r="AP148" s="7">
        <f t="shared" si="162"/>
        <v>0.5393481545062212</v>
      </c>
      <c r="AQ148" s="7">
        <f t="shared" si="162"/>
        <v>0.73893295350420907</v>
      </c>
      <c r="AR148" s="7">
        <f t="shared" si="162"/>
        <v>0.8817176571307842</v>
      </c>
      <c r="AS148" s="7">
        <f t="shared" si="162"/>
        <v>1.030358884005254</v>
      </c>
      <c r="AT148" s="7">
        <f t="shared" si="162"/>
        <v>1.1856592600508262</v>
      </c>
      <c r="AU148" s="7">
        <f t="shared" si="162"/>
        <v>1.2224808703806394</v>
      </c>
      <c r="AV148" s="7">
        <f t="shared" si="162"/>
        <v>1.297081035225224</v>
      </c>
      <c r="AW148" s="7">
        <f t="shared" si="162"/>
        <v>1.3939715163891877</v>
      </c>
      <c r="AX148" s="7">
        <f t="shared" si="162"/>
        <v>1.4690638198813684</v>
      </c>
      <c r="AY148" s="7">
        <f t="shared" si="162"/>
        <v>1.6349152153246607</v>
      </c>
      <c r="AZ148" s="7">
        <f t="shared" si="162"/>
        <v>1.601007735882388</v>
      </c>
      <c r="BA148" s="7">
        <f t="shared" si="162"/>
        <v>1.8439602027720574</v>
      </c>
      <c r="BB148" s="7">
        <f t="shared" si="162"/>
        <v>2.1429392192971362</v>
      </c>
      <c r="BC148" s="7">
        <f t="shared" si="162"/>
        <v>2.1555288338046146</v>
      </c>
      <c r="BD148" s="7">
        <f t="shared" si="162"/>
        <v>2.3324735146743469</v>
      </c>
    </row>
    <row r="149" spans="1:56" x14ac:dyDescent="0.3">
      <c r="A149" s="15"/>
      <c r="B149" s="16"/>
      <c r="C149" s="17" t="s">
        <v>12</v>
      </c>
      <c r="D149" s="17"/>
      <c r="E149" s="12" t="s">
        <v>40</v>
      </c>
      <c r="F149" s="12" t="s">
        <v>40</v>
      </c>
      <c r="G149" s="12" t="s">
        <v>40</v>
      </c>
      <c r="H149" s="12" t="s">
        <v>40</v>
      </c>
      <c r="I149" s="12" t="s">
        <v>40</v>
      </c>
      <c r="J149" s="12" t="s">
        <v>40</v>
      </c>
      <c r="K149" s="12" t="s">
        <v>40</v>
      </c>
      <c r="L149" s="12" t="s">
        <v>40</v>
      </c>
      <c r="M149" s="12" t="s">
        <v>40</v>
      </c>
      <c r="N149" s="12" t="s">
        <v>40</v>
      </c>
      <c r="O149" s="8">
        <v>5.246767404572406</v>
      </c>
      <c r="P149" s="8">
        <v>5.246767404572406</v>
      </c>
      <c r="Q149" s="8">
        <v>5.246767404572406</v>
      </c>
      <c r="R149" s="8">
        <v>5.246767404572406</v>
      </c>
      <c r="S149" s="8">
        <v>5.2467674045724104</v>
      </c>
      <c r="T149" s="8">
        <v>5.246767404572406</v>
      </c>
      <c r="U149" s="8">
        <v>5.246767404572406</v>
      </c>
      <c r="V149" s="8">
        <v>5.246767404572406</v>
      </c>
      <c r="W149" s="8">
        <v>5.246767404572406</v>
      </c>
      <c r="X149" s="8">
        <v>5.246767404572406</v>
      </c>
      <c r="Y149" s="8">
        <v>5.246767404572406</v>
      </c>
      <c r="Z149" s="8">
        <v>5.246767404572406</v>
      </c>
      <c r="AA149" s="8">
        <v>5.246767404572406</v>
      </c>
      <c r="AB149" s="8">
        <v>5.246767404572406</v>
      </c>
      <c r="AC149" s="8">
        <v>5.246767404572406</v>
      </c>
      <c r="AD149" s="8">
        <v>5.246767404572406</v>
      </c>
      <c r="AE149" s="8">
        <v>5.246767404572406</v>
      </c>
      <c r="AF149" s="8">
        <v>5.246767404572406</v>
      </c>
      <c r="AG149" s="8">
        <v>5.246767404572406</v>
      </c>
      <c r="AH149" s="8">
        <v>5.246767404572406</v>
      </c>
      <c r="AI149" s="8">
        <v>5.246767404572406</v>
      </c>
      <c r="AJ149" s="8">
        <v>5.246767404572406</v>
      </c>
      <c r="AK149" s="8">
        <v>5.246767404572406</v>
      </c>
      <c r="AL149" s="8">
        <v>5.246767404572406</v>
      </c>
      <c r="AM149" s="8">
        <v>5.246767404572406</v>
      </c>
      <c r="AN149" s="8">
        <v>5.246767404572406</v>
      </c>
      <c r="AO149" s="8">
        <v>5.246767404572406</v>
      </c>
      <c r="AP149" s="8">
        <v>5.9682633403122987</v>
      </c>
      <c r="AQ149" s="8">
        <v>6.6897592760521913</v>
      </c>
      <c r="AR149" s="8">
        <v>7.411255211792084</v>
      </c>
      <c r="AS149" s="8">
        <v>8.1327511475319767</v>
      </c>
      <c r="AT149" s="8">
        <v>8.8542470832718685</v>
      </c>
      <c r="AU149" s="8">
        <v>8.8542470832718685</v>
      </c>
      <c r="AV149" s="8">
        <v>8.8542470832718685</v>
      </c>
      <c r="AW149" s="8">
        <v>8.8542470832718685</v>
      </c>
      <c r="AX149" s="8">
        <v>8.8542470832718685</v>
      </c>
      <c r="AY149" s="8">
        <v>8.8542470832718685</v>
      </c>
      <c r="AZ149" s="8">
        <v>8.8542470832718685</v>
      </c>
      <c r="BA149" s="8">
        <v>8.8542470832718685</v>
      </c>
      <c r="BB149" s="8">
        <v>8.8542470832718685</v>
      </c>
      <c r="BC149" s="8">
        <v>8.8542470832718685</v>
      </c>
      <c r="BD149" s="8">
        <v>8.8542470832718685</v>
      </c>
    </row>
    <row r="150" spans="1:56" x14ac:dyDescent="0.3">
      <c r="A150" s="15"/>
      <c r="B150" s="16"/>
      <c r="C150" s="17" t="s">
        <v>3</v>
      </c>
      <c r="D150" s="17"/>
      <c r="E150" s="12" t="s">
        <v>40</v>
      </c>
      <c r="F150" s="12" t="s">
        <v>40</v>
      </c>
      <c r="G150" s="12" t="s">
        <v>40</v>
      </c>
      <c r="H150" s="12" t="s">
        <v>40</v>
      </c>
      <c r="I150" s="12" t="s">
        <v>40</v>
      </c>
      <c r="J150" s="12" t="s">
        <v>40</v>
      </c>
      <c r="K150" s="12" t="s">
        <v>40</v>
      </c>
      <c r="L150" s="12" t="s">
        <v>40</v>
      </c>
      <c r="M150" s="12" t="s">
        <v>40</v>
      </c>
      <c r="N150" s="12" t="s">
        <v>40</v>
      </c>
      <c r="O150" s="8">
        <f t="shared" ref="O150:BD150" si="163">+(O148-O148*(O149)/100)</f>
        <v>9.3860335146296742E-2</v>
      </c>
      <c r="P150" s="8">
        <f t="shared" si="163"/>
        <v>9.3011491320994885E-2</v>
      </c>
      <c r="Q150" s="8">
        <f t="shared" si="163"/>
        <v>0.13730265266540873</v>
      </c>
      <c r="R150" s="8">
        <f t="shared" si="163"/>
        <v>0.11847059672537759</v>
      </c>
      <c r="S150" s="8">
        <f t="shared" si="163"/>
        <v>0.21016480912884625</v>
      </c>
      <c r="T150" s="8">
        <f t="shared" si="163"/>
        <v>0.21770030611890412</v>
      </c>
      <c r="U150" s="8">
        <f t="shared" si="163"/>
        <v>0.16729969140482426</v>
      </c>
      <c r="V150" s="8">
        <f t="shared" si="163"/>
        <v>0.16654502880289287</v>
      </c>
      <c r="W150" s="8">
        <f t="shared" si="163"/>
        <v>0.21748326579761823</v>
      </c>
      <c r="X150" s="8">
        <f t="shared" si="163"/>
        <v>0.20048141651323428</v>
      </c>
      <c r="Y150" s="8">
        <f t="shared" si="163"/>
        <v>9.3427993486029967E-2</v>
      </c>
      <c r="Z150" s="8">
        <f t="shared" si="163"/>
        <v>0.14546424554854215</v>
      </c>
      <c r="AA150" s="8">
        <f t="shared" si="163"/>
        <v>0.17459773410799523</v>
      </c>
      <c r="AB150" s="8">
        <f t="shared" si="163"/>
        <v>0.22933034672405991</v>
      </c>
      <c r="AC150" s="8">
        <f t="shared" si="163"/>
        <v>0.23119190242150553</v>
      </c>
      <c r="AD150" s="8">
        <f t="shared" si="163"/>
        <v>0.27982591037810084</v>
      </c>
      <c r="AE150" s="8">
        <f t="shared" si="163"/>
        <v>0.23646582812161249</v>
      </c>
      <c r="AF150" s="8">
        <f t="shared" si="163"/>
        <v>0.25463355002194532</v>
      </c>
      <c r="AG150" s="8">
        <f t="shared" si="163"/>
        <v>0.27953505929968359</v>
      </c>
      <c r="AH150" s="8">
        <f t="shared" si="163"/>
        <v>0.27191713041109072</v>
      </c>
      <c r="AI150" s="8">
        <f t="shared" si="163"/>
        <v>0.2256430533018316</v>
      </c>
      <c r="AJ150" s="8">
        <f t="shared" si="163"/>
        <v>0.29799549781412976</v>
      </c>
      <c r="AK150" s="8">
        <f t="shared" si="163"/>
        <v>0.33977342321356463</v>
      </c>
      <c r="AL150" s="8">
        <f t="shared" si="163"/>
        <v>0.33387707107570019</v>
      </c>
      <c r="AM150" s="8">
        <f t="shared" si="163"/>
        <v>0.46066042095927817</v>
      </c>
      <c r="AN150" s="8">
        <f t="shared" si="163"/>
        <v>0.38776490510169875</v>
      </c>
      <c r="AO150" s="8">
        <f t="shared" si="163"/>
        <v>0.49131031203491332</v>
      </c>
      <c r="AP150" s="8">
        <f t="shared" si="163"/>
        <v>0.50715843632417545</v>
      </c>
      <c r="AQ150" s="8">
        <f t="shared" si="163"/>
        <v>0.68950011770335484</v>
      </c>
      <c r="AR150" s="8">
        <f t="shared" si="163"/>
        <v>0.81637131131338792</v>
      </c>
      <c r="AS150" s="8">
        <f t="shared" si="163"/>
        <v>0.94656236004261907</v>
      </c>
      <c r="AT150" s="8">
        <f t="shared" si="163"/>
        <v>1.0806780596002332</v>
      </c>
      <c r="AU150" s="8">
        <f t="shared" si="163"/>
        <v>1.114239393571405</v>
      </c>
      <c r="AV150" s="8">
        <f t="shared" si="163"/>
        <v>1.1822342754961221</v>
      </c>
      <c r="AW150" s="8">
        <f t="shared" si="163"/>
        <v>1.2705458340576574</v>
      </c>
      <c r="AX150" s="8">
        <f t="shared" si="163"/>
        <v>1.33898927945812</v>
      </c>
      <c r="AY150" s="8">
        <f t="shared" si="163"/>
        <v>1.4901557825578089</v>
      </c>
      <c r="AZ150" s="8">
        <f t="shared" si="163"/>
        <v>1.4592505551250647</v>
      </c>
      <c r="BA150" s="8">
        <f t="shared" si="163"/>
        <v>1.6806914103014186</v>
      </c>
      <c r="BB150" s="8">
        <f t="shared" si="163"/>
        <v>1.9531980859762306</v>
      </c>
      <c r="BC150" s="8">
        <f t="shared" si="163"/>
        <v>1.9646729849083853</v>
      </c>
      <c r="BD150" s="8">
        <f t="shared" si="163"/>
        <v>2.1259505465332049</v>
      </c>
    </row>
    <row r="151" spans="1:56" ht="57.6" x14ac:dyDescent="0.3">
      <c r="A151" s="15"/>
      <c r="B151" s="16"/>
      <c r="C151" s="17" t="s">
        <v>4</v>
      </c>
      <c r="D151" s="2" t="s">
        <v>14</v>
      </c>
      <c r="E151" s="12" t="s">
        <v>40</v>
      </c>
      <c r="F151" s="12" t="s">
        <v>40</v>
      </c>
      <c r="G151" s="12" t="s">
        <v>40</v>
      </c>
      <c r="H151" s="12" t="s">
        <v>40</v>
      </c>
      <c r="I151" s="12" t="s">
        <v>40</v>
      </c>
      <c r="J151" s="12" t="s">
        <v>40</v>
      </c>
      <c r="K151" s="12" t="s">
        <v>40</v>
      </c>
      <c r="L151" s="12" t="s">
        <v>40</v>
      </c>
      <c r="M151" s="12" t="s">
        <v>40</v>
      </c>
      <c r="N151" s="12" t="s">
        <v>40</v>
      </c>
      <c r="O151" s="12">
        <v>5</v>
      </c>
      <c r="P151" s="12">
        <v>5</v>
      </c>
      <c r="Q151" s="12">
        <v>5</v>
      </c>
      <c r="R151" s="12">
        <v>5</v>
      </c>
      <c r="S151" s="12">
        <v>5</v>
      </c>
      <c r="T151" s="12">
        <v>5</v>
      </c>
      <c r="U151" s="12">
        <v>5</v>
      </c>
      <c r="V151" s="12">
        <v>5</v>
      </c>
      <c r="W151" s="12">
        <v>5</v>
      </c>
      <c r="X151" s="12">
        <v>5</v>
      </c>
      <c r="Y151" s="12">
        <v>5</v>
      </c>
      <c r="Z151" s="12">
        <v>5</v>
      </c>
      <c r="AA151" s="12">
        <v>5</v>
      </c>
      <c r="AB151" s="12">
        <v>5</v>
      </c>
      <c r="AC151" s="12">
        <v>5</v>
      </c>
      <c r="AD151" s="12">
        <v>5</v>
      </c>
      <c r="AE151" s="12">
        <v>5</v>
      </c>
      <c r="AF151" s="12">
        <v>5</v>
      </c>
      <c r="AG151" s="12">
        <v>5</v>
      </c>
      <c r="AH151" s="12">
        <v>5</v>
      </c>
      <c r="AI151" s="12">
        <v>5</v>
      </c>
      <c r="AJ151" s="12">
        <v>5</v>
      </c>
      <c r="AK151" s="12">
        <v>5</v>
      </c>
      <c r="AL151" s="12">
        <v>5</v>
      </c>
      <c r="AM151" s="12">
        <v>5</v>
      </c>
      <c r="AN151" s="12">
        <v>5</v>
      </c>
      <c r="AO151" s="12">
        <v>5</v>
      </c>
      <c r="AP151" s="12">
        <v>5</v>
      </c>
      <c r="AQ151" s="12">
        <v>5</v>
      </c>
      <c r="AR151" s="12">
        <v>5</v>
      </c>
      <c r="AS151" s="12">
        <v>5</v>
      </c>
      <c r="AT151" s="12">
        <v>5</v>
      </c>
      <c r="AU151" s="12">
        <v>5</v>
      </c>
      <c r="AV151" s="12">
        <v>5</v>
      </c>
      <c r="AW151" s="12">
        <v>5</v>
      </c>
      <c r="AX151" s="12">
        <v>5</v>
      </c>
      <c r="AY151" s="12">
        <v>5</v>
      </c>
      <c r="AZ151" s="12">
        <v>5</v>
      </c>
      <c r="BA151" s="12">
        <v>5</v>
      </c>
      <c r="BB151" s="12">
        <v>5</v>
      </c>
      <c r="BC151" s="12">
        <v>5</v>
      </c>
      <c r="BD151" s="12">
        <v>5</v>
      </c>
    </row>
    <row r="152" spans="1:56" ht="28.8" x14ac:dyDescent="0.3">
      <c r="A152" s="15"/>
      <c r="B152" s="16"/>
      <c r="C152" s="17"/>
      <c r="D152" s="2" t="s">
        <v>10</v>
      </c>
      <c r="E152" s="12" t="s">
        <v>40</v>
      </c>
      <c r="F152" s="12" t="s">
        <v>40</v>
      </c>
      <c r="G152" s="12" t="s">
        <v>40</v>
      </c>
      <c r="H152" s="12" t="s">
        <v>40</v>
      </c>
      <c r="I152" s="12" t="s">
        <v>40</v>
      </c>
      <c r="J152" s="12" t="s">
        <v>40</v>
      </c>
      <c r="K152" s="12" t="s">
        <v>40</v>
      </c>
      <c r="L152" s="12" t="s">
        <v>40</v>
      </c>
      <c r="M152" s="12" t="s">
        <v>40</v>
      </c>
      <c r="N152" s="12" t="s">
        <v>40</v>
      </c>
      <c r="O152" s="12">
        <f t="shared" ref="O152:BD152" si="164">O150-(O150*O151/100)</f>
        <v>8.9167318388981898E-2</v>
      </c>
      <c r="P152" s="12">
        <f t="shared" si="164"/>
        <v>8.8360916754945146E-2</v>
      </c>
      <c r="Q152" s="12">
        <f t="shared" si="164"/>
        <v>0.13043752003213829</v>
      </c>
      <c r="R152" s="12">
        <f t="shared" si="164"/>
        <v>0.1125470668891087</v>
      </c>
      <c r="S152" s="12">
        <f t="shared" si="164"/>
        <v>0.19965656867240394</v>
      </c>
      <c r="T152" s="12">
        <f t="shared" si="164"/>
        <v>0.20681529081295891</v>
      </c>
      <c r="U152" s="12">
        <f t="shared" si="164"/>
        <v>0.15893470683458305</v>
      </c>
      <c r="V152" s="12">
        <f t="shared" si="164"/>
        <v>0.15821777736274822</v>
      </c>
      <c r="W152" s="12">
        <f t="shared" si="164"/>
        <v>0.20660910250773731</v>
      </c>
      <c r="X152" s="12">
        <f t="shared" si="164"/>
        <v>0.19045734568757255</v>
      </c>
      <c r="Y152" s="12">
        <f t="shared" si="164"/>
        <v>8.8756593811728471E-2</v>
      </c>
      <c r="Z152" s="12">
        <f t="shared" si="164"/>
        <v>0.13819103327111504</v>
      </c>
      <c r="AA152" s="12">
        <f t="shared" si="164"/>
        <v>0.16586784740259547</v>
      </c>
      <c r="AB152" s="12">
        <f t="shared" si="164"/>
        <v>0.21786382938785692</v>
      </c>
      <c r="AC152" s="12">
        <f t="shared" si="164"/>
        <v>0.21963230730043026</v>
      </c>
      <c r="AD152" s="12">
        <f t="shared" si="164"/>
        <v>0.26583461485919579</v>
      </c>
      <c r="AE152" s="12">
        <f t="shared" si="164"/>
        <v>0.22464253671553186</v>
      </c>
      <c r="AF152" s="12">
        <f t="shared" si="164"/>
        <v>0.24190187252084805</v>
      </c>
      <c r="AG152" s="12">
        <f t="shared" si="164"/>
        <v>0.2655583063346994</v>
      </c>
      <c r="AH152" s="12">
        <f t="shared" si="164"/>
        <v>0.25832127389053616</v>
      </c>
      <c r="AI152" s="12">
        <f t="shared" si="164"/>
        <v>0.21436090063674001</v>
      </c>
      <c r="AJ152" s="12">
        <f t="shared" si="164"/>
        <v>0.28309572292342328</v>
      </c>
      <c r="AK152" s="12">
        <f t="shared" si="164"/>
        <v>0.32278475205288637</v>
      </c>
      <c r="AL152" s="12">
        <f t="shared" si="164"/>
        <v>0.3171832175219152</v>
      </c>
      <c r="AM152" s="12">
        <f t="shared" si="164"/>
        <v>0.43762739991131427</v>
      </c>
      <c r="AN152" s="12">
        <f t="shared" si="164"/>
        <v>0.36837665984661383</v>
      </c>
      <c r="AO152" s="12">
        <f t="shared" si="164"/>
        <v>0.46674479643316769</v>
      </c>
      <c r="AP152" s="12">
        <f t="shared" si="164"/>
        <v>0.48180051450796668</v>
      </c>
      <c r="AQ152" s="12">
        <f t="shared" si="164"/>
        <v>0.65502511181818712</v>
      </c>
      <c r="AR152" s="12">
        <f t="shared" si="164"/>
        <v>0.77555274574771849</v>
      </c>
      <c r="AS152" s="12">
        <f t="shared" si="164"/>
        <v>0.89923424204048807</v>
      </c>
      <c r="AT152" s="12">
        <f t="shared" si="164"/>
        <v>1.0266441566202216</v>
      </c>
      <c r="AU152" s="12">
        <f t="shared" si="164"/>
        <v>1.0585274238928348</v>
      </c>
      <c r="AV152" s="12">
        <f t="shared" si="164"/>
        <v>1.1231225617213161</v>
      </c>
      <c r="AW152" s="12">
        <f t="shared" si="164"/>
        <v>1.2070185423547746</v>
      </c>
      <c r="AX152" s="12">
        <f t="shared" si="164"/>
        <v>1.2720398154852139</v>
      </c>
      <c r="AY152" s="12">
        <f t="shared" si="164"/>
        <v>1.4156479934299184</v>
      </c>
      <c r="AZ152" s="12">
        <f t="shared" si="164"/>
        <v>1.3862880273688114</v>
      </c>
      <c r="BA152" s="12">
        <f t="shared" si="164"/>
        <v>1.5966568397863476</v>
      </c>
      <c r="BB152" s="12">
        <f t="shared" si="164"/>
        <v>1.855538181677419</v>
      </c>
      <c r="BC152" s="12">
        <f t="shared" si="164"/>
        <v>1.866439335662966</v>
      </c>
      <c r="BD152" s="12">
        <f t="shared" si="164"/>
        <v>2.0196530192065447</v>
      </c>
    </row>
    <row r="153" spans="1:56" ht="86.4" x14ac:dyDescent="0.3">
      <c r="A153" s="15"/>
      <c r="B153" s="16"/>
      <c r="C153" s="17"/>
      <c r="D153" s="2" t="s">
        <v>15</v>
      </c>
      <c r="E153" s="12" t="s">
        <v>40</v>
      </c>
      <c r="F153" s="12" t="s">
        <v>40</v>
      </c>
      <c r="G153" s="12" t="s">
        <v>40</v>
      </c>
      <c r="H153" s="12" t="s">
        <v>40</v>
      </c>
      <c r="I153" s="12" t="s">
        <v>40</v>
      </c>
      <c r="J153" s="12" t="s">
        <v>40</v>
      </c>
      <c r="K153" s="12" t="s">
        <v>40</v>
      </c>
      <c r="L153" s="12" t="s">
        <v>40</v>
      </c>
      <c r="M153" s="12" t="s">
        <v>40</v>
      </c>
      <c r="N153" s="12" t="s">
        <v>40</v>
      </c>
      <c r="O153" s="8">
        <v>8</v>
      </c>
      <c r="P153" s="8">
        <v>8</v>
      </c>
      <c r="Q153" s="8">
        <v>8</v>
      </c>
      <c r="R153" s="8">
        <v>8</v>
      </c>
      <c r="S153" s="8">
        <v>8</v>
      </c>
      <c r="T153" s="8">
        <v>8</v>
      </c>
      <c r="U153" s="8">
        <v>8</v>
      </c>
      <c r="V153" s="8">
        <v>8</v>
      </c>
      <c r="W153" s="8">
        <v>8</v>
      </c>
      <c r="X153" s="8">
        <v>8</v>
      </c>
      <c r="Y153" s="8">
        <v>8</v>
      </c>
      <c r="Z153" s="8">
        <v>8</v>
      </c>
      <c r="AA153" s="8">
        <v>8</v>
      </c>
      <c r="AB153" s="8">
        <v>8</v>
      </c>
      <c r="AC153" s="8">
        <v>8</v>
      </c>
      <c r="AD153" s="8">
        <v>8</v>
      </c>
      <c r="AE153" s="8">
        <v>8</v>
      </c>
      <c r="AF153" s="8">
        <v>8</v>
      </c>
      <c r="AG153" s="8">
        <v>8</v>
      </c>
      <c r="AH153" s="8">
        <v>8</v>
      </c>
      <c r="AI153" s="8">
        <v>8</v>
      </c>
      <c r="AJ153" s="8">
        <v>8</v>
      </c>
      <c r="AK153" s="8">
        <v>8</v>
      </c>
      <c r="AL153" s="8">
        <v>8</v>
      </c>
      <c r="AM153" s="8">
        <v>8</v>
      </c>
      <c r="AN153" s="8">
        <v>8</v>
      </c>
      <c r="AO153" s="8">
        <v>8</v>
      </c>
      <c r="AP153" s="8">
        <v>8</v>
      </c>
      <c r="AQ153" s="8">
        <v>8</v>
      </c>
      <c r="AR153" s="8">
        <v>8</v>
      </c>
      <c r="AS153" s="8">
        <v>8</v>
      </c>
      <c r="AT153" s="8">
        <v>8</v>
      </c>
      <c r="AU153" s="8">
        <v>8</v>
      </c>
      <c r="AV153" s="8">
        <v>8</v>
      </c>
      <c r="AW153" s="8">
        <v>8</v>
      </c>
      <c r="AX153" s="8">
        <v>8</v>
      </c>
      <c r="AY153" s="8">
        <v>8</v>
      </c>
      <c r="AZ153" s="8">
        <v>8</v>
      </c>
      <c r="BA153" s="8">
        <v>8</v>
      </c>
      <c r="BB153" s="8">
        <v>8</v>
      </c>
      <c r="BC153" s="8">
        <v>8</v>
      </c>
      <c r="BD153" s="8">
        <v>8</v>
      </c>
    </row>
    <row r="154" spans="1:56" x14ac:dyDescent="0.3">
      <c r="A154" s="15"/>
      <c r="B154" s="16"/>
      <c r="C154" s="17" t="s">
        <v>16</v>
      </c>
      <c r="D154" s="17"/>
      <c r="E154" s="13" t="s">
        <v>40</v>
      </c>
      <c r="F154" s="13" t="s">
        <v>40</v>
      </c>
      <c r="G154" s="13" t="s">
        <v>40</v>
      </c>
      <c r="H154" s="13" t="s">
        <v>40</v>
      </c>
      <c r="I154" s="13" t="s">
        <v>40</v>
      </c>
      <c r="J154" s="13" t="s">
        <v>40</v>
      </c>
      <c r="K154" s="13" t="s">
        <v>40</v>
      </c>
      <c r="L154" s="13" t="s">
        <v>40</v>
      </c>
      <c r="M154" s="13" t="s">
        <v>40</v>
      </c>
      <c r="N154" s="13" t="s">
        <v>40</v>
      </c>
      <c r="O154" s="9">
        <v>23.810820734668582</v>
      </c>
      <c r="P154" s="9">
        <v>23.810820734668582</v>
      </c>
      <c r="Q154" s="9">
        <f t="shared" ref="Q154:BD154" si="165">100-(Q155/Q146*100)</f>
        <v>23.810820734668582</v>
      </c>
      <c r="R154" s="9">
        <f t="shared" si="165"/>
        <v>23.810820734668582</v>
      </c>
      <c r="S154" s="9">
        <f t="shared" si="165"/>
        <v>23.810820734668582</v>
      </c>
      <c r="T154" s="9">
        <f t="shared" si="165"/>
        <v>23.810820734668582</v>
      </c>
      <c r="U154" s="9">
        <f t="shared" si="165"/>
        <v>23.810820734668596</v>
      </c>
      <c r="V154" s="9">
        <f t="shared" si="165"/>
        <v>23.810820734668582</v>
      </c>
      <c r="W154" s="9">
        <f t="shared" si="165"/>
        <v>23.810820734668596</v>
      </c>
      <c r="X154" s="9">
        <f t="shared" si="165"/>
        <v>23.810820734668582</v>
      </c>
      <c r="Y154" s="9">
        <f t="shared" si="165"/>
        <v>23.810820734668596</v>
      </c>
      <c r="Z154" s="9">
        <f t="shared" si="165"/>
        <v>23.810820734668582</v>
      </c>
      <c r="AA154" s="9">
        <f t="shared" si="165"/>
        <v>23.810820734668582</v>
      </c>
      <c r="AB154" s="9">
        <f t="shared" si="165"/>
        <v>23.810820734668582</v>
      </c>
      <c r="AC154" s="9">
        <f t="shared" si="165"/>
        <v>23.810820734668582</v>
      </c>
      <c r="AD154" s="9">
        <f t="shared" si="165"/>
        <v>23.810820734668567</v>
      </c>
      <c r="AE154" s="9">
        <f t="shared" si="165"/>
        <v>23.810820734668596</v>
      </c>
      <c r="AF154" s="9">
        <f t="shared" si="165"/>
        <v>23.810820734668553</v>
      </c>
      <c r="AG154" s="9">
        <f t="shared" si="165"/>
        <v>23.810820734668582</v>
      </c>
      <c r="AH154" s="9">
        <f t="shared" si="165"/>
        <v>23.810820734668582</v>
      </c>
      <c r="AI154" s="9">
        <f t="shared" si="165"/>
        <v>23.810820734668582</v>
      </c>
      <c r="AJ154" s="9">
        <f t="shared" si="165"/>
        <v>23.810820734668582</v>
      </c>
      <c r="AK154" s="9">
        <f t="shared" si="165"/>
        <v>23.810820734668567</v>
      </c>
      <c r="AL154" s="9">
        <f t="shared" si="165"/>
        <v>23.810820734668582</v>
      </c>
      <c r="AM154" s="9">
        <f t="shared" si="165"/>
        <v>23.810820734668567</v>
      </c>
      <c r="AN154" s="9">
        <f t="shared" si="165"/>
        <v>23.810820734668582</v>
      </c>
      <c r="AO154" s="9">
        <f t="shared" si="165"/>
        <v>23.810820734668567</v>
      </c>
      <c r="AP154" s="9">
        <f t="shared" si="165"/>
        <v>24.390961186678311</v>
      </c>
      <c r="AQ154" s="9">
        <f t="shared" si="165"/>
        <v>24.97110163868804</v>
      </c>
      <c r="AR154" s="9">
        <f t="shared" si="165"/>
        <v>25.551242090697784</v>
      </c>
      <c r="AS154" s="9">
        <f t="shared" si="165"/>
        <v>26.131382542707499</v>
      </c>
      <c r="AT154" s="9">
        <f t="shared" si="165"/>
        <v>26.711522994717228</v>
      </c>
      <c r="AU154" s="9">
        <f t="shared" si="165"/>
        <v>26.711522994717242</v>
      </c>
      <c r="AV154" s="9">
        <f t="shared" si="165"/>
        <v>26.711522994717228</v>
      </c>
      <c r="AW154" s="9">
        <f t="shared" si="165"/>
        <v>26.711522994717242</v>
      </c>
      <c r="AX154" s="9">
        <f t="shared" si="165"/>
        <v>26.711522994717257</v>
      </c>
      <c r="AY154" s="9">
        <f t="shared" si="165"/>
        <v>26.711522994717257</v>
      </c>
      <c r="AZ154" s="9">
        <f t="shared" si="165"/>
        <v>26.711522994717257</v>
      </c>
      <c r="BA154" s="9">
        <f t="shared" si="165"/>
        <v>26.711522994717242</v>
      </c>
      <c r="BB154" s="9">
        <f t="shared" si="165"/>
        <v>26.711522994717242</v>
      </c>
      <c r="BC154" s="9">
        <f t="shared" si="165"/>
        <v>26.711522994717257</v>
      </c>
      <c r="BD154" s="9">
        <f t="shared" si="165"/>
        <v>26.711522994717242</v>
      </c>
    </row>
    <row r="155" spans="1:56" x14ac:dyDescent="0.3">
      <c r="A155" s="15"/>
      <c r="B155" s="16"/>
      <c r="C155" s="17" t="s">
        <v>5</v>
      </c>
      <c r="D155" s="3" t="s">
        <v>17</v>
      </c>
      <c r="E155" s="14" t="s">
        <v>40</v>
      </c>
      <c r="F155" s="14" t="s">
        <v>40</v>
      </c>
      <c r="G155" s="14" t="s">
        <v>40</v>
      </c>
      <c r="H155" s="14" t="s">
        <v>40</v>
      </c>
      <c r="I155" s="14" t="s">
        <v>40</v>
      </c>
      <c r="J155" s="14" t="s">
        <v>40</v>
      </c>
      <c r="K155" s="14" t="s">
        <v>40</v>
      </c>
      <c r="L155" s="14" t="s">
        <v>40</v>
      </c>
      <c r="M155" s="14" t="s">
        <v>40</v>
      </c>
      <c r="N155" s="14" t="s">
        <v>40</v>
      </c>
      <c r="O155" s="10">
        <f t="shared" ref="O155:BD155" si="166">+O152-O152*O153/100</f>
        <v>8.2033932917863345E-2</v>
      </c>
      <c r="P155" s="10">
        <f t="shared" si="166"/>
        <v>8.1292043414549528E-2</v>
      </c>
      <c r="Q155" s="10">
        <f t="shared" si="166"/>
        <v>0.12000251842956723</v>
      </c>
      <c r="R155" s="10">
        <f t="shared" si="166"/>
        <v>0.10354330153798001</v>
      </c>
      <c r="S155" s="10">
        <f t="shared" si="166"/>
        <v>0.18368404317861164</v>
      </c>
      <c r="T155" s="10">
        <f t="shared" si="166"/>
        <v>0.19027006754792219</v>
      </c>
      <c r="U155" s="10">
        <f t="shared" si="166"/>
        <v>0.14621993028781641</v>
      </c>
      <c r="V155" s="10">
        <f t="shared" si="166"/>
        <v>0.14556035517372837</v>
      </c>
      <c r="W155" s="10">
        <f t="shared" si="166"/>
        <v>0.19008037430711833</v>
      </c>
      <c r="X155" s="10">
        <f t="shared" si="166"/>
        <v>0.17522075803256676</v>
      </c>
      <c r="Y155" s="10">
        <f t="shared" si="166"/>
        <v>8.165606630679019E-2</v>
      </c>
      <c r="Z155" s="10">
        <f t="shared" si="166"/>
        <v>0.12713575060942583</v>
      </c>
      <c r="AA155" s="10">
        <f t="shared" si="166"/>
        <v>0.15259841961038784</v>
      </c>
      <c r="AB155" s="10">
        <f t="shared" si="166"/>
        <v>0.20043472303682836</v>
      </c>
      <c r="AC155" s="10">
        <f t="shared" si="166"/>
        <v>0.20206172271639583</v>
      </c>
      <c r="AD155" s="10">
        <f t="shared" si="166"/>
        <v>0.24456784567046014</v>
      </c>
      <c r="AE155" s="10">
        <f t="shared" si="166"/>
        <v>0.2066711337782893</v>
      </c>
      <c r="AF155" s="10">
        <f t="shared" si="166"/>
        <v>0.22254972271918022</v>
      </c>
      <c r="AG155" s="10">
        <f t="shared" si="166"/>
        <v>0.24431364182792345</v>
      </c>
      <c r="AH155" s="10">
        <f t="shared" si="166"/>
        <v>0.23765557197929327</v>
      </c>
      <c r="AI155" s="10">
        <f t="shared" si="166"/>
        <v>0.19721202858580081</v>
      </c>
      <c r="AJ155" s="10">
        <f t="shared" si="166"/>
        <v>0.26044806508954943</v>
      </c>
      <c r="AK155" s="10">
        <f t="shared" si="166"/>
        <v>0.29696197188865547</v>
      </c>
      <c r="AL155" s="10">
        <f t="shared" si="166"/>
        <v>0.29180856012016199</v>
      </c>
      <c r="AM155" s="10">
        <f t="shared" si="166"/>
        <v>0.40261720791840916</v>
      </c>
      <c r="AN155" s="10">
        <f t="shared" si="166"/>
        <v>0.33890652705888474</v>
      </c>
      <c r="AO155" s="10">
        <f t="shared" si="166"/>
        <v>0.42940521271851428</v>
      </c>
      <c r="AP155" s="10">
        <f t="shared" si="166"/>
        <v>0.44325647334732932</v>
      </c>
      <c r="AQ155" s="10">
        <f t="shared" si="166"/>
        <v>0.60262310287273213</v>
      </c>
      <c r="AR155" s="10">
        <f t="shared" si="166"/>
        <v>0.71350852608790105</v>
      </c>
      <c r="AS155" s="10">
        <f t="shared" si="166"/>
        <v>0.82729550267724905</v>
      </c>
      <c r="AT155" s="10">
        <f t="shared" si="166"/>
        <v>0.94451262409060388</v>
      </c>
      <c r="AU155" s="10">
        <f t="shared" si="166"/>
        <v>0.97384522998140799</v>
      </c>
      <c r="AV155" s="10">
        <f t="shared" si="166"/>
        <v>1.0332727567836109</v>
      </c>
      <c r="AW155" s="10">
        <f t="shared" si="166"/>
        <v>1.1104570589663927</v>
      </c>
      <c r="AX155" s="10">
        <f t="shared" si="166"/>
        <v>1.1702766302463967</v>
      </c>
      <c r="AY155" s="10">
        <f t="shared" si="166"/>
        <v>1.3023961539555249</v>
      </c>
      <c r="AZ155" s="10">
        <f t="shared" si="166"/>
        <v>1.2753849851793064</v>
      </c>
      <c r="BA155" s="10">
        <f t="shared" si="166"/>
        <v>1.4689242926034398</v>
      </c>
      <c r="BB155" s="10">
        <f t="shared" si="166"/>
        <v>1.7070951271432255</v>
      </c>
      <c r="BC155" s="10">
        <f t="shared" si="166"/>
        <v>1.7171241888099287</v>
      </c>
      <c r="BD155" s="10">
        <f t="shared" si="166"/>
        <v>1.8580807776700212</v>
      </c>
    </row>
    <row r="156" spans="1:56" x14ac:dyDescent="0.3">
      <c r="A156" s="15"/>
      <c r="B156" s="16"/>
      <c r="C156" s="17"/>
      <c r="D156" s="3" t="s">
        <v>35</v>
      </c>
      <c r="E156" s="14" t="s">
        <v>40</v>
      </c>
      <c r="F156" s="14" t="s">
        <v>40</v>
      </c>
      <c r="G156" s="14" t="s">
        <v>40</v>
      </c>
      <c r="H156" s="14" t="s">
        <v>40</v>
      </c>
      <c r="I156" s="14" t="s">
        <v>40</v>
      </c>
      <c r="J156" s="14" t="s">
        <v>40</v>
      </c>
      <c r="K156" s="14" t="s">
        <v>40</v>
      </c>
      <c r="L156" s="14" t="s">
        <v>40</v>
      </c>
      <c r="M156" s="14" t="s">
        <v>40</v>
      </c>
      <c r="N156" s="14" t="s">
        <v>40</v>
      </c>
      <c r="O156" s="10">
        <f t="shared" ref="O156:BD156" si="167">+(O155/365)*16</f>
        <v>3.5960080183172973E-3</v>
      </c>
      <c r="P156" s="10">
        <f t="shared" si="167"/>
        <v>3.5634868346103902E-3</v>
      </c>
      <c r="Q156" s="10">
        <f t="shared" si="167"/>
        <v>5.2603843695152759E-3</v>
      </c>
      <c r="R156" s="10">
        <f t="shared" si="167"/>
        <v>4.5388844509799461E-3</v>
      </c>
      <c r="S156" s="10">
        <f t="shared" si="167"/>
        <v>8.0519032626240727E-3</v>
      </c>
      <c r="T156" s="10">
        <f t="shared" si="167"/>
        <v>8.3406057007308354E-3</v>
      </c>
      <c r="U156" s="10">
        <f t="shared" si="167"/>
        <v>6.4096407797398971E-3</v>
      </c>
      <c r="V156" s="10">
        <f t="shared" si="167"/>
        <v>6.3807278980264493E-3</v>
      </c>
      <c r="W156" s="10">
        <f t="shared" si="167"/>
        <v>8.332290380586008E-3</v>
      </c>
      <c r="X156" s="10">
        <f t="shared" si="167"/>
        <v>7.6809099411536113E-3</v>
      </c>
      <c r="Y156" s="10">
        <f t="shared" si="167"/>
        <v>3.5794440024894329E-3</v>
      </c>
      <c r="Z156" s="10">
        <f t="shared" si="167"/>
        <v>5.5730739993172969E-3</v>
      </c>
      <c r="AA156" s="10">
        <f t="shared" si="167"/>
        <v>6.6892457911402886E-3</v>
      </c>
      <c r="AB156" s="10">
        <f t="shared" si="167"/>
        <v>8.7861796399705573E-3</v>
      </c>
      <c r="AC156" s="10">
        <f t="shared" si="167"/>
        <v>8.8575001738694058E-3</v>
      </c>
      <c r="AD156" s="10">
        <f t="shared" si="167"/>
        <v>1.0720782275965375E-2</v>
      </c>
      <c r="AE156" s="10">
        <f t="shared" si="167"/>
        <v>9.0595565491852839E-3</v>
      </c>
      <c r="AF156" s="10">
        <f t="shared" si="167"/>
        <v>9.7556042835805021E-3</v>
      </c>
      <c r="AG156" s="10">
        <f t="shared" si="167"/>
        <v>1.0709639093826781E-2</v>
      </c>
      <c r="AH156" s="10">
        <f t="shared" si="167"/>
        <v>1.0417778497722444E-2</v>
      </c>
      <c r="AI156" s="10">
        <f t="shared" si="167"/>
        <v>8.6449108421172965E-3</v>
      </c>
      <c r="AJ156" s="10">
        <f t="shared" si="167"/>
        <v>1.141690148337751E-2</v>
      </c>
      <c r="AK156" s="10">
        <f t="shared" si="167"/>
        <v>1.3017511096489007E-2</v>
      </c>
      <c r="AL156" s="10">
        <f t="shared" si="167"/>
        <v>1.2791608114856415E-2</v>
      </c>
      <c r="AM156" s="10">
        <f t="shared" si="167"/>
        <v>1.7648973497793277E-2</v>
      </c>
      <c r="AN156" s="10">
        <f t="shared" si="167"/>
        <v>1.4856176528608647E-2</v>
      </c>
      <c r="AO156" s="10">
        <f t="shared" si="167"/>
        <v>1.882324220135953E-2</v>
      </c>
      <c r="AP156" s="10">
        <f t="shared" si="167"/>
        <v>1.9430420749471971E-2</v>
      </c>
      <c r="AQ156" s="10">
        <f t="shared" si="167"/>
        <v>2.6416355194421134E-2</v>
      </c>
      <c r="AR156" s="10">
        <f t="shared" si="167"/>
        <v>3.1277086075086072E-2</v>
      </c>
      <c r="AS156" s="10">
        <f t="shared" si="167"/>
        <v>3.6265008336536945E-2</v>
      </c>
      <c r="AT156" s="10">
        <f t="shared" si="167"/>
        <v>4.1403293110820992E-2</v>
      </c>
      <c r="AU156" s="10">
        <f t="shared" si="167"/>
        <v>4.2689105971787746E-2</v>
      </c>
      <c r="AV156" s="10">
        <f t="shared" si="167"/>
        <v>4.5294148242569242E-2</v>
      </c>
      <c r="AW156" s="10">
        <f t="shared" si="167"/>
        <v>4.8677569708115841E-2</v>
      </c>
      <c r="AX156" s="10">
        <f t="shared" si="167"/>
        <v>5.1299797490253006E-2</v>
      </c>
      <c r="AY156" s="10">
        <f t="shared" si="167"/>
        <v>5.7091338255584649E-2</v>
      </c>
      <c r="AZ156" s="10">
        <f t="shared" si="167"/>
        <v>5.5907287021558637E-2</v>
      </c>
      <c r="BA156" s="10">
        <f t="shared" si="167"/>
        <v>6.4391201867548042E-2</v>
      </c>
      <c r="BB156" s="10">
        <f t="shared" si="167"/>
        <v>7.4831567217237285E-2</v>
      </c>
      <c r="BC156" s="10">
        <f t="shared" si="167"/>
        <v>7.5271197317695507E-2</v>
      </c>
      <c r="BD156" s="10">
        <f t="shared" si="167"/>
        <v>8.1450116281425594E-2</v>
      </c>
    </row>
    <row r="157" spans="1:56" x14ac:dyDescent="0.3">
      <c r="A157" s="15"/>
      <c r="B157" s="16"/>
      <c r="C157" s="17"/>
      <c r="D157" s="2" t="s">
        <v>36</v>
      </c>
      <c r="E157" s="14" t="s">
        <v>40</v>
      </c>
      <c r="F157" s="14" t="s">
        <v>40</v>
      </c>
      <c r="G157" s="14" t="s">
        <v>40</v>
      </c>
      <c r="H157" s="14" t="s">
        <v>40</v>
      </c>
      <c r="I157" s="14" t="s">
        <v>40</v>
      </c>
      <c r="J157" s="14" t="s">
        <v>40</v>
      </c>
      <c r="K157" s="14" t="s">
        <v>40</v>
      </c>
      <c r="L157" s="14" t="s">
        <v>40</v>
      </c>
      <c r="M157" s="14" t="s">
        <v>40</v>
      </c>
      <c r="N157" s="14" t="s">
        <v>40</v>
      </c>
      <c r="O157" s="10">
        <f t="shared" ref="O157:BD157" si="168">+O156*28.3495</f>
        <v>0.10194502931528622</v>
      </c>
      <c r="P157" s="10">
        <f t="shared" si="168"/>
        <v>0.10102307001778725</v>
      </c>
      <c r="Q157" s="10">
        <f t="shared" si="168"/>
        <v>0.14912926668357332</v>
      </c>
      <c r="R157" s="10">
        <f t="shared" si="168"/>
        <v>0.12867510474305599</v>
      </c>
      <c r="S157" s="10">
        <f t="shared" si="168"/>
        <v>0.22826743154376114</v>
      </c>
      <c r="T157" s="10">
        <f t="shared" si="168"/>
        <v>0.23645200131286881</v>
      </c>
      <c r="U157" s="10">
        <f t="shared" si="168"/>
        <v>0.1817101112852362</v>
      </c>
      <c r="V157" s="10">
        <f t="shared" si="168"/>
        <v>0.18089044554510081</v>
      </c>
      <c r="W157" s="10">
        <f t="shared" si="168"/>
        <v>0.23621626614442304</v>
      </c>
      <c r="X157" s="10">
        <f t="shared" si="168"/>
        <v>0.2177499563767343</v>
      </c>
      <c r="Y157" s="10">
        <f t="shared" si="168"/>
        <v>0.10147544774857417</v>
      </c>
      <c r="Z157" s="10">
        <f t="shared" si="168"/>
        <v>0.15799386134364571</v>
      </c>
      <c r="AA157" s="10">
        <f t="shared" si="168"/>
        <v>0.18963677355593161</v>
      </c>
      <c r="AB157" s="10">
        <f t="shared" si="168"/>
        <v>0.24908379970334529</v>
      </c>
      <c r="AC157" s="10">
        <f t="shared" si="168"/>
        <v>0.25110570117911069</v>
      </c>
      <c r="AD157" s="10">
        <f t="shared" si="168"/>
        <v>0.30392881713248038</v>
      </c>
      <c r="AE157" s="10">
        <f t="shared" si="168"/>
        <v>0.25683389839112819</v>
      </c>
      <c r="AF157" s="10">
        <f t="shared" si="168"/>
        <v>0.27656650363736546</v>
      </c>
      <c r="AG157" s="10">
        <f t="shared" si="168"/>
        <v>0.30361291349044234</v>
      </c>
      <c r="AH157" s="10">
        <f t="shared" si="168"/>
        <v>0.29533881152118241</v>
      </c>
      <c r="AI157" s="10">
        <f t="shared" si="168"/>
        <v>0.24507889991860429</v>
      </c>
      <c r="AJ157" s="10">
        <f t="shared" si="168"/>
        <v>0.32366344860301072</v>
      </c>
      <c r="AK157" s="10">
        <f t="shared" si="168"/>
        <v>0.3690399308299151</v>
      </c>
      <c r="AL157" s="10">
        <f t="shared" si="168"/>
        <v>0.36263569425212194</v>
      </c>
      <c r="AM157" s="10">
        <f t="shared" si="168"/>
        <v>0.50033957417569053</v>
      </c>
      <c r="AN157" s="10">
        <f t="shared" si="168"/>
        <v>0.42116517649779084</v>
      </c>
      <c r="AO157" s="10">
        <f t="shared" si="168"/>
        <v>0.53362950478744198</v>
      </c>
      <c r="AP157" s="10">
        <f t="shared" si="168"/>
        <v>0.5508427130371556</v>
      </c>
      <c r="AQ157" s="10">
        <f t="shared" si="168"/>
        <v>0.74889046158424188</v>
      </c>
      <c r="AR157" s="10">
        <f t="shared" si="168"/>
        <v>0.88668975168565256</v>
      </c>
      <c r="AS157" s="10">
        <f t="shared" si="168"/>
        <v>1.0280948538366541</v>
      </c>
      <c r="AT157" s="10">
        <f t="shared" si="168"/>
        <v>1.1737626580452196</v>
      </c>
      <c r="AU157" s="10">
        <f t="shared" si="168"/>
        <v>1.2102148097471968</v>
      </c>
      <c r="AV157" s="10">
        <f t="shared" si="168"/>
        <v>1.2840664556027166</v>
      </c>
      <c r="AW157" s="10">
        <f t="shared" si="168"/>
        <v>1.3799847624402299</v>
      </c>
      <c r="AX157" s="10">
        <f t="shared" si="168"/>
        <v>1.4543236089499276</v>
      </c>
      <c r="AY157" s="10">
        <f t="shared" si="168"/>
        <v>1.618510893876697</v>
      </c>
      <c r="AZ157" s="10">
        <f t="shared" si="168"/>
        <v>1.5849436334176765</v>
      </c>
      <c r="BA157" s="10">
        <f t="shared" si="168"/>
        <v>1.8254583773440531</v>
      </c>
      <c r="BB157" s="10">
        <f t="shared" si="168"/>
        <v>2.1214375148250681</v>
      </c>
      <c r="BC157" s="10">
        <f t="shared" si="168"/>
        <v>2.1339008083580087</v>
      </c>
      <c r="BD157" s="10">
        <f t="shared" si="168"/>
        <v>2.3090700715202748</v>
      </c>
    </row>
    <row r="158" spans="1:56" x14ac:dyDescent="0.3">
      <c r="A158" s="15"/>
      <c r="B158" s="16"/>
      <c r="C158" s="18" t="s">
        <v>6</v>
      </c>
      <c r="D158" s="18"/>
      <c r="E158" s="12" t="s">
        <v>40</v>
      </c>
      <c r="F158" s="12" t="s">
        <v>40</v>
      </c>
      <c r="G158" s="12" t="s">
        <v>40</v>
      </c>
      <c r="H158" s="12" t="s">
        <v>40</v>
      </c>
      <c r="I158" s="12" t="s">
        <v>40</v>
      </c>
      <c r="J158" s="12" t="s">
        <v>40</v>
      </c>
      <c r="K158" s="12" t="s">
        <v>40</v>
      </c>
      <c r="L158" s="12" t="s">
        <v>40</v>
      </c>
      <c r="M158" s="12" t="s">
        <v>40</v>
      </c>
      <c r="N158" s="12" t="s">
        <v>40</v>
      </c>
      <c r="O158" s="12">
        <v>84</v>
      </c>
      <c r="P158" s="12">
        <v>84</v>
      </c>
      <c r="Q158" s="12">
        <v>84</v>
      </c>
      <c r="R158" s="12">
        <v>84</v>
      </c>
      <c r="S158" s="12">
        <v>84</v>
      </c>
      <c r="T158" s="12">
        <v>84</v>
      </c>
      <c r="U158" s="12">
        <v>84</v>
      </c>
      <c r="V158" s="12">
        <v>84</v>
      </c>
      <c r="W158" s="12">
        <v>84</v>
      </c>
      <c r="X158" s="12">
        <v>84</v>
      </c>
      <c r="Y158" s="12">
        <v>84</v>
      </c>
      <c r="Z158" s="12">
        <v>84</v>
      </c>
      <c r="AA158" s="12">
        <v>84</v>
      </c>
      <c r="AB158" s="12">
        <v>84</v>
      </c>
      <c r="AC158" s="12">
        <v>84</v>
      </c>
      <c r="AD158" s="12">
        <v>84</v>
      </c>
      <c r="AE158" s="12">
        <v>84</v>
      </c>
      <c r="AF158" s="12">
        <v>84</v>
      </c>
      <c r="AG158" s="12">
        <v>84</v>
      </c>
      <c r="AH158" s="12">
        <v>84</v>
      </c>
      <c r="AI158" s="12">
        <v>84</v>
      </c>
      <c r="AJ158" s="12">
        <v>84</v>
      </c>
      <c r="AK158" s="12">
        <v>84</v>
      </c>
      <c r="AL158" s="12">
        <v>84</v>
      </c>
      <c r="AM158" s="12">
        <v>84</v>
      </c>
      <c r="AN158" s="12">
        <v>84</v>
      </c>
      <c r="AO158" s="12">
        <v>84</v>
      </c>
      <c r="AP158" s="12">
        <v>84</v>
      </c>
      <c r="AQ158" s="12">
        <v>84</v>
      </c>
      <c r="AR158" s="12">
        <v>84</v>
      </c>
      <c r="AS158" s="12">
        <v>84</v>
      </c>
      <c r="AT158" s="12">
        <v>84</v>
      </c>
      <c r="AU158" s="12">
        <v>84</v>
      </c>
      <c r="AV158" s="12">
        <v>84</v>
      </c>
      <c r="AW158" s="12">
        <v>84</v>
      </c>
      <c r="AX158" s="12">
        <v>84</v>
      </c>
      <c r="AY158" s="12">
        <v>84</v>
      </c>
      <c r="AZ158" s="12">
        <v>84</v>
      </c>
      <c r="BA158" s="12">
        <v>84</v>
      </c>
      <c r="BB158" s="12">
        <v>84</v>
      </c>
      <c r="BC158" s="12">
        <v>84</v>
      </c>
      <c r="BD158" s="12">
        <v>84</v>
      </c>
    </row>
    <row r="159" spans="1:56" x14ac:dyDescent="0.3">
      <c r="A159" s="15"/>
      <c r="B159" s="16"/>
      <c r="C159" s="18" t="s">
        <v>7</v>
      </c>
      <c r="D159" s="18"/>
      <c r="E159" s="12" t="s">
        <v>40</v>
      </c>
      <c r="F159" s="12" t="s">
        <v>40</v>
      </c>
      <c r="G159" s="12" t="s">
        <v>40</v>
      </c>
      <c r="H159" s="12" t="s">
        <v>40</v>
      </c>
      <c r="I159" s="12" t="s">
        <v>40</v>
      </c>
      <c r="J159" s="12" t="s">
        <v>40</v>
      </c>
      <c r="K159" s="12" t="s">
        <v>40</v>
      </c>
      <c r="L159" s="12" t="s">
        <v>40</v>
      </c>
      <c r="M159" s="12" t="s">
        <v>40</v>
      </c>
      <c r="N159" s="12" t="s">
        <v>40</v>
      </c>
      <c r="O159" s="12">
        <v>148</v>
      </c>
      <c r="P159" s="12">
        <v>148</v>
      </c>
      <c r="Q159" s="12">
        <v>148</v>
      </c>
      <c r="R159" s="12">
        <v>148</v>
      </c>
      <c r="S159" s="12">
        <v>148</v>
      </c>
      <c r="T159" s="12">
        <v>148</v>
      </c>
      <c r="U159" s="12">
        <v>148</v>
      </c>
      <c r="V159" s="12">
        <v>148</v>
      </c>
      <c r="W159" s="12">
        <v>148</v>
      </c>
      <c r="X159" s="12">
        <v>148</v>
      </c>
      <c r="Y159" s="12">
        <v>148</v>
      </c>
      <c r="Z159" s="12">
        <v>148</v>
      </c>
      <c r="AA159" s="12">
        <v>148</v>
      </c>
      <c r="AB159" s="12">
        <v>148</v>
      </c>
      <c r="AC159" s="12">
        <v>148</v>
      </c>
      <c r="AD159" s="12">
        <v>148</v>
      </c>
      <c r="AE159" s="12">
        <v>148</v>
      </c>
      <c r="AF159" s="12">
        <v>148</v>
      </c>
      <c r="AG159" s="12">
        <v>148</v>
      </c>
      <c r="AH159" s="12">
        <v>148</v>
      </c>
      <c r="AI159" s="12">
        <v>148</v>
      </c>
      <c r="AJ159" s="12">
        <v>148</v>
      </c>
      <c r="AK159" s="12">
        <v>148</v>
      </c>
      <c r="AL159" s="12">
        <v>148</v>
      </c>
      <c r="AM159" s="12">
        <v>148</v>
      </c>
      <c r="AN159" s="12">
        <v>148</v>
      </c>
      <c r="AO159" s="12">
        <v>148</v>
      </c>
      <c r="AP159" s="12">
        <v>148</v>
      </c>
      <c r="AQ159" s="12">
        <v>148</v>
      </c>
      <c r="AR159" s="12">
        <v>148</v>
      </c>
      <c r="AS159" s="12">
        <v>148</v>
      </c>
      <c r="AT159" s="12">
        <v>148</v>
      </c>
      <c r="AU159" s="12">
        <v>148</v>
      </c>
      <c r="AV159" s="12">
        <v>148</v>
      </c>
      <c r="AW159" s="12">
        <v>148</v>
      </c>
      <c r="AX159" s="12">
        <v>148</v>
      </c>
      <c r="AY159" s="12">
        <v>148</v>
      </c>
      <c r="AZ159" s="12">
        <v>148</v>
      </c>
      <c r="BA159" s="12">
        <v>148</v>
      </c>
      <c r="BB159" s="12">
        <v>148</v>
      </c>
      <c r="BC159" s="12">
        <v>148</v>
      </c>
      <c r="BD159" s="12">
        <v>148</v>
      </c>
    </row>
    <row r="160" spans="1:56" x14ac:dyDescent="0.3">
      <c r="A160" s="15"/>
      <c r="B160" s="16"/>
      <c r="C160" s="19" t="s">
        <v>8</v>
      </c>
      <c r="D160" s="19"/>
      <c r="E160" s="12" t="s">
        <v>40</v>
      </c>
      <c r="F160" s="12" t="s">
        <v>40</v>
      </c>
      <c r="G160" s="12" t="s">
        <v>40</v>
      </c>
      <c r="H160" s="12" t="s">
        <v>40</v>
      </c>
      <c r="I160" s="12" t="s">
        <v>40</v>
      </c>
      <c r="J160" s="12" t="s">
        <v>40</v>
      </c>
      <c r="K160" s="12" t="s">
        <v>40</v>
      </c>
      <c r="L160" s="12" t="s">
        <v>40</v>
      </c>
      <c r="M160" s="12" t="s">
        <v>40</v>
      </c>
      <c r="N160" s="12" t="s">
        <v>40</v>
      </c>
      <c r="O160" s="8">
        <f t="shared" ref="O160:BD160" si="169">+O161*O158</f>
        <v>5.7860692314081363E-2</v>
      </c>
      <c r="P160" s="8">
        <f t="shared" si="169"/>
        <v>5.7337418118203573E-2</v>
      </c>
      <c r="Q160" s="8">
        <f t="shared" si="169"/>
        <v>8.4640935144730811E-2</v>
      </c>
      <c r="R160" s="8">
        <f t="shared" si="169"/>
        <v>7.3031816205518268E-2</v>
      </c>
      <c r="S160" s="8">
        <f t="shared" si="169"/>
        <v>0.12955719087618878</v>
      </c>
      <c r="T160" s="8">
        <f t="shared" si="169"/>
        <v>0.13420248723162825</v>
      </c>
      <c r="U160" s="8">
        <f t="shared" si="169"/>
        <v>0.10313276586459352</v>
      </c>
      <c r="V160" s="8">
        <f t="shared" si="169"/>
        <v>0.10266755017424641</v>
      </c>
      <c r="W160" s="8">
        <f t="shared" si="169"/>
        <v>0.13406869159548335</v>
      </c>
      <c r="X160" s="8">
        <f t="shared" si="169"/>
        <v>0.12358781307868705</v>
      </c>
      <c r="Y160" s="8">
        <f t="shared" si="169"/>
        <v>5.7594173046488048E-2</v>
      </c>
      <c r="Z160" s="8">
        <f t="shared" si="169"/>
        <v>8.9672191573420545E-2</v>
      </c>
      <c r="AA160" s="8">
        <f t="shared" si="169"/>
        <v>0.10763168228850173</v>
      </c>
      <c r="AB160" s="8">
        <f t="shared" si="169"/>
        <v>0.1413718863181149</v>
      </c>
      <c r="AC160" s="8">
        <f t="shared" si="169"/>
        <v>0.14251945202057634</v>
      </c>
      <c r="AD160" s="8">
        <f t="shared" si="169"/>
        <v>0.17250013945356993</v>
      </c>
      <c r="AE160" s="8">
        <f t="shared" si="169"/>
        <v>0.14577059097874842</v>
      </c>
      <c r="AF160" s="8">
        <f t="shared" si="169"/>
        <v>0.15697017774012634</v>
      </c>
      <c r="AG160" s="8">
        <f t="shared" si="169"/>
        <v>0.17232084279187268</v>
      </c>
      <c r="AH160" s="8">
        <f t="shared" si="169"/>
        <v>0.16762473086337382</v>
      </c>
      <c r="AI160" s="8">
        <f t="shared" si="169"/>
        <v>0.13909883508893758</v>
      </c>
      <c r="AJ160" s="8">
        <f t="shared" si="169"/>
        <v>0.18370087623414122</v>
      </c>
      <c r="AK160" s="8">
        <f t="shared" si="169"/>
        <v>0.20945509587643832</v>
      </c>
      <c r="AL160" s="8">
        <f t="shared" si="169"/>
        <v>0.20582025889985298</v>
      </c>
      <c r="AM160" s="8">
        <f t="shared" si="169"/>
        <v>0.28397651507268923</v>
      </c>
      <c r="AN160" s="8">
        <f t="shared" si="169"/>
        <v>0.2390396947690164</v>
      </c>
      <c r="AO160" s="8">
        <f t="shared" si="169"/>
        <v>0.30287080001449407</v>
      </c>
      <c r="AP160" s="8">
        <f t="shared" si="169"/>
        <v>0.31264045875081803</v>
      </c>
      <c r="AQ160" s="8">
        <f t="shared" si="169"/>
        <v>0.42504593765592108</v>
      </c>
      <c r="AR160" s="8">
        <f t="shared" si="169"/>
        <v>0.50325634555131626</v>
      </c>
      <c r="AS160" s="8">
        <f t="shared" si="169"/>
        <v>0.58351329542080377</v>
      </c>
      <c r="AT160" s="8">
        <f t="shared" si="169"/>
        <v>0.66618961672836796</v>
      </c>
      <c r="AU160" s="8">
        <f t="shared" si="169"/>
        <v>0.68687867580246309</v>
      </c>
      <c r="AV160" s="8">
        <f t="shared" si="169"/>
        <v>0.72879447480154191</v>
      </c>
      <c r="AW160" s="8">
        <f t="shared" si="169"/>
        <v>0.78323459489850888</v>
      </c>
      <c r="AX160" s="8">
        <f t="shared" si="169"/>
        <v>0.82542691318779682</v>
      </c>
      <c r="AY160" s="8">
        <f t="shared" si="169"/>
        <v>0.91861429111920634</v>
      </c>
      <c r="AZ160" s="8">
        <f t="shared" si="169"/>
        <v>0.89956260275057309</v>
      </c>
      <c r="BA160" s="8">
        <f t="shared" si="169"/>
        <v>1.0360709709250031</v>
      </c>
      <c r="BB160" s="8">
        <f t="shared" si="169"/>
        <v>1.2040591300358494</v>
      </c>
      <c r="BC160" s="8">
        <f t="shared" si="169"/>
        <v>1.2111328912302211</v>
      </c>
      <c r="BD160" s="8">
        <f t="shared" si="169"/>
        <v>1.3105532838358316</v>
      </c>
    </row>
    <row r="161" spans="1:56" x14ac:dyDescent="0.3">
      <c r="A161" s="15"/>
      <c r="B161" s="16"/>
      <c r="C161" s="19" t="s">
        <v>9</v>
      </c>
      <c r="D161" s="19"/>
      <c r="E161" s="14" t="s">
        <v>40</v>
      </c>
      <c r="F161" s="14" t="s">
        <v>40</v>
      </c>
      <c r="G161" s="14" t="s">
        <v>40</v>
      </c>
      <c r="H161" s="14" t="s">
        <v>40</v>
      </c>
      <c r="I161" s="14" t="s">
        <v>40</v>
      </c>
      <c r="J161" s="14" t="s">
        <v>40</v>
      </c>
      <c r="K161" s="14" t="s">
        <v>40</v>
      </c>
      <c r="L161" s="14" t="s">
        <v>40</v>
      </c>
      <c r="M161" s="14" t="s">
        <v>40</v>
      </c>
      <c r="N161" s="14" t="s">
        <v>40</v>
      </c>
      <c r="O161" s="14">
        <f t="shared" ref="O161:BD161" si="170">+O157/O159</f>
        <v>6.8881776564382578E-4</v>
      </c>
      <c r="P161" s="14">
        <f t="shared" si="170"/>
        <v>6.8258831093099496E-4</v>
      </c>
      <c r="Q161" s="14">
        <f t="shared" si="170"/>
        <v>1.0076301802944144E-3</v>
      </c>
      <c r="R161" s="14">
        <f t="shared" si="170"/>
        <v>8.6942638339902701E-4</v>
      </c>
      <c r="S161" s="14">
        <f t="shared" si="170"/>
        <v>1.5423475104308186E-3</v>
      </c>
      <c r="T161" s="14">
        <f t="shared" si="170"/>
        <v>1.5976486575193839E-3</v>
      </c>
      <c r="U161" s="14">
        <f t="shared" si="170"/>
        <v>1.2277710221975419E-3</v>
      </c>
      <c r="V161" s="14">
        <f t="shared" si="170"/>
        <v>1.2222327401696001E-3</v>
      </c>
      <c r="W161" s="14">
        <f t="shared" si="170"/>
        <v>1.5960558523271827E-3</v>
      </c>
      <c r="X161" s="14">
        <f t="shared" si="170"/>
        <v>1.4712834890319886E-3</v>
      </c>
      <c r="Y161" s="14">
        <f t="shared" si="170"/>
        <v>6.8564491722009578E-4</v>
      </c>
      <c r="Z161" s="14">
        <f t="shared" si="170"/>
        <v>1.0675260901597684E-3</v>
      </c>
      <c r="AA161" s="14">
        <f t="shared" si="170"/>
        <v>1.281329551053592E-3</v>
      </c>
      <c r="AB161" s="14">
        <f t="shared" si="170"/>
        <v>1.6829986466442249E-3</v>
      </c>
      <c r="AC161" s="14">
        <f t="shared" si="170"/>
        <v>1.6966601431020992E-3</v>
      </c>
      <c r="AD161" s="14">
        <f t="shared" si="170"/>
        <v>2.0535730887329753E-3</v>
      </c>
      <c r="AE161" s="14">
        <f t="shared" si="170"/>
        <v>1.7353641783184337E-3</v>
      </c>
      <c r="AF161" s="14">
        <f t="shared" si="170"/>
        <v>1.8686925921443612E-3</v>
      </c>
      <c r="AG161" s="14">
        <f t="shared" si="170"/>
        <v>2.0514386046651509E-3</v>
      </c>
      <c r="AH161" s="14">
        <f t="shared" si="170"/>
        <v>1.9955325102782597E-3</v>
      </c>
      <c r="AI161" s="14">
        <f t="shared" si="170"/>
        <v>1.6559385129635425E-3</v>
      </c>
      <c r="AJ161" s="14">
        <f t="shared" si="170"/>
        <v>2.1869151932635859E-3</v>
      </c>
      <c r="AK161" s="14">
        <f t="shared" si="170"/>
        <v>2.4935130461480751E-3</v>
      </c>
      <c r="AL161" s="14">
        <f t="shared" si="170"/>
        <v>2.4502411773792022E-3</v>
      </c>
      <c r="AM161" s="14">
        <f t="shared" si="170"/>
        <v>3.3806727984843953E-3</v>
      </c>
      <c r="AN161" s="14">
        <f t="shared" si="170"/>
        <v>2.8457106520121001E-3</v>
      </c>
      <c r="AO161" s="14">
        <f t="shared" si="170"/>
        <v>3.6056047620773106E-3</v>
      </c>
      <c r="AP161" s="14">
        <f t="shared" si="170"/>
        <v>3.7219102232240245E-3</v>
      </c>
      <c r="AQ161" s="14">
        <f t="shared" si="170"/>
        <v>5.0600706863800126E-3</v>
      </c>
      <c r="AR161" s="14">
        <f t="shared" si="170"/>
        <v>5.9911469708490038E-3</v>
      </c>
      <c r="AS161" s="14">
        <f t="shared" si="170"/>
        <v>6.9465868502476633E-3</v>
      </c>
      <c r="AT161" s="14">
        <f t="shared" si="170"/>
        <v>7.9308287705758089E-3</v>
      </c>
      <c r="AU161" s="14">
        <f t="shared" si="170"/>
        <v>8.1771270928864652E-3</v>
      </c>
      <c r="AV161" s="14">
        <f t="shared" si="170"/>
        <v>8.6761247000183561E-3</v>
      </c>
      <c r="AW161" s="14">
        <f t="shared" si="170"/>
        <v>9.3242213678393915E-3</v>
      </c>
      <c r="AX161" s="14">
        <f t="shared" si="170"/>
        <v>9.8265108712832956E-3</v>
      </c>
      <c r="AY161" s="14">
        <f t="shared" si="170"/>
        <v>1.093588441808579E-2</v>
      </c>
      <c r="AZ161" s="14">
        <f t="shared" si="170"/>
        <v>1.0709078604173489E-2</v>
      </c>
      <c r="BA161" s="14">
        <f t="shared" si="170"/>
        <v>1.2334178225297657E-2</v>
      </c>
      <c r="BB161" s="14">
        <f t="shared" si="170"/>
        <v>1.4334037262331541E-2</v>
      </c>
      <c r="BC161" s="14">
        <f t="shared" si="170"/>
        <v>1.441824870512168E-2</v>
      </c>
      <c r="BD161" s="14">
        <f t="shared" si="170"/>
        <v>1.5601824807569425E-2</v>
      </c>
    </row>
    <row r="162" spans="1:56" x14ac:dyDescent="0.3">
      <c r="A162" s="15">
        <v>11</v>
      </c>
      <c r="B162" s="16" t="s">
        <v>27</v>
      </c>
      <c r="C162" s="17" t="s">
        <v>11</v>
      </c>
      <c r="D162" s="17"/>
      <c r="E162" s="7">
        <v>7.0116165655541041</v>
      </c>
      <c r="F162" s="7">
        <v>6.6431588020860923</v>
      </c>
      <c r="G162" s="7">
        <v>6.7718155658040171</v>
      </c>
      <c r="H162" s="7">
        <v>5.8792783694887909</v>
      </c>
      <c r="I162" s="7">
        <v>5.1395250965612052</v>
      </c>
      <c r="J162" s="7">
        <v>5.0526084279053398</v>
      </c>
      <c r="K162" s="7">
        <v>5.0473914738459422</v>
      </c>
      <c r="L162" s="7">
        <v>5.5169747410767407</v>
      </c>
      <c r="M162" s="7">
        <v>6.583004245569108</v>
      </c>
      <c r="N162" s="7">
        <v>6.1190397902734883</v>
      </c>
      <c r="O162" s="7">
        <v>5.8464654892282839</v>
      </c>
      <c r="P162" s="7">
        <v>6.1190736891540487</v>
      </c>
      <c r="Q162" s="7">
        <v>7.6713869795165985</v>
      </c>
      <c r="R162" s="7">
        <v>6.538562654978298</v>
      </c>
      <c r="S162" s="7">
        <v>7.6656074940342203</v>
      </c>
      <c r="T162" s="7">
        <v>8.4707757080673982</v>
      </c>
      <c r="U162" s="7">
        <v>9.4338190990272199</v>
      </c>
      <c r="V162" s="7">
        <v>9.1472751684486244</v>
      </c>
      <c r="W162" s="7">
        <v>7.858159096567233</v>
      </c>
      <c r="X162" s="7">
        <v>10.36405692118605</v>
      </c>
      <c r="Y162" s="7">
        <v>9.2276238146258773</v>
      </c>
      <c r="Z162" s="7">
        <v>8.6423885472182675</v>
      </c>
      <c r="AA162" s="7">
        <v>8.4745802003939357</v>
      </c>
      <c r="AB162" s="7">
        <v>8.6095675664252376</v>
      </c>
      <c r="AC162" s="7">
        <v>8.3772622800224745</v>
      </c>
      <c r="AD162" s="7">
        <v>8.9706891959318273</v>
      </c>
      <c r="AE162" s="7">
        <v>10.276322278958864</v>
      </c>
      <c r="AF162" s="7">
        <v>10.5207246291845</v>
      </c>
      <c r="AG162" s="7">
        <v>10.642565597667639</v>
      </c>
      <c r="AH162" s="7">
        <v>11.375781879374854</v>
      </c>
      <c r="AI162" s="7">
        <v>11.123254625387327</v>
      </c>
      <c r="AJ162" s="7">
        <v>11.164763484185547</v>
      </c>
      <c r="AK162" s="7">
        <v>11.09589365648859</v>
      </c>
      <c r="AL162" s="7">
        <v>10.793113117149444</v>
      </c>
      <c r="AM162" s="7">
        <v>9.8134818534733768</v>
      </c>
      <c r="AN162" s="7">
        <v>9.5759373407505226</v>
      </c>
      <c r="AO162" s="7">
        <v>9.2514342892914971</v>
      </c>
      <c r="AP162" s="7">
        <v>9.5791974771969581</v>
      </c>
      <c r="AQ162" s="7">
        <v>8.8672086562670014</v>
      </c>
      <c r="AR162" s="7">
        <v>9.0456323690659222</v>
      </c>
      <c r="AS162" s="7">
        <v>8.535758005796831</v>
      </c>
      <c r="AT162" s="7">
        <v>8.6541357155585779</v>
      </c>
      <c r="AU162" s="7">
        <v>7.518732811934707</v>
      </c>
      <c r="AV162" s="7">
        <v>8.2821843425951602</v>
      </c>
      <c r="AW162" s="7">
        <v>6.5976737568164658</v>
      </c>
      <c r="AX162" s="7">
        <v>6.7696091878790199</v>
      </c>
      <c r="AY162" s="7">
        <v>7.5461159127786548</v>
      </c>
      <c r="AZ162" s="7">
        <v>7.3379019565831358</v>
      </c>
      <c r="BA162" s="7">
        <v>7.052613398324306</v>
      </c>
      <c r="BB162" s="7">
        <v>5.6995339973717654</v>
      </c>
      <c r="BC162" s="7">
        <v>5.3615786998692929</v>
      </c>
      <c r="BD162" s="7">
        <v>5.1623288990068588</v>
      </c>
    </row>
    <row r="163" spans="1:56" x14ac:dyDescent="0.3">
      <c r="A163" s="15"/>
      <c r="B163" s="16"/>
      <c r="C163" s="17" t="s">
        <v>13</v>
      </c>
      <c r="D163" s="17"/>
      <c r="E163" s="8">
        <v>8</v>
      </c>
      <c r="F163" s="8">
        <v>8</v>
      </c>
      <c r="G163" s="8">
        <v>8</v>
      </c>
      <c r="H163" s="8">
        <v>8</v>
      </c>
      <c r="I163" s="8">
        <v>8</v>
      </c>
      <c r="J163" s="8">
        <v>8</v>
      </c>
      <c r="K163" s="8">
        <v>8</v>
      </c>
      <c r="L163" s="8">
        <v>8</v>
      </c>
      <c r="M163" s="8">
        <v>8</v>
      </c>
      <c r="N163" s="8">
        <v>8</v>
      </c>
      <c r="O163" s="8">
        <v>8</v>
      </c>
      <c r="P163" s="8">
        <v>8</v>
      </c>
      <c r="Q163" s="8">
        <v>8</v>
      </c>
      <c r="R163" s="8">
        <v>8</v>
      </c>
      <c r="S163" s="8">
        <v>8</v>
      </c>
      <c r="T163" s="8">
        <v>8</v>
      </c>
      <c r="U163" s="8">
        <v>8</v>
      </c>
      <c r="V163" s="8">
        <v>8</v>
      </c>
      <c r="W163" s="8">
        <v>8</v>
      </c>
      <c r="X163" s="8">
        <v>8</v>
      </c>
      <c r="Y163" s="8">
        <v>8</v>
      </c>
      <c r="Z163" s="8">
        <v>8</v>
      </c>
      <c r="AA163" s="8">
        <v>8</v>
      </c>
      <c r="AB163" s="8">
        <v>8</v>
      </c>
      <c r="AC163" s="8">
        <v>8</v>
      </c>
      <c r="AD163" s="8">
        <v>8</v>
      </c>
      <c r="AE163" s="8">
        <v>8</v>
      </c>
      <c r="AF163" s="8">
        <v>8</v>
      </c>
      <c r="AG163" s="8">
        <v>8</v>
      </c>
      <c r="AH163" s="8">
        <v>8</v>
      </c>
      <c r="AI163" s="8">
        <v>8</v>
      </c>
      <c r="AJ163" s="8">
        <v>8</v>
      </c>
      <c r="AK163" s="8">
        <v>8</v>
      </c>
      <c r="AL163" s="8">
        <v>8</v>
      </c>
      <c r="AM163" s="8">
        <v>8</v>
      </c>
      <c r="AN163" s="8">
        <v>8</v>
      </c>
      <c r="AO163" s="8">
        <v>8</v>
      </c>
      <c r="AP163" s="8">
        <v>8</v>
      </c>
      <c r="AQ163" s="8">
        <v>8</v>
      </c>
      <c r="AR163" s="8">
        <v>8</v>
      </c>
      <c r="AS163" s="8">
        <v>8</v>
      </c>
      <c r="AT163" s="8">
        <v>8</v>
      </c>
      <c r="AU163" s="8">
        <v>8</v>
      </c>
      <c r="AV163" s="8">
        <v>8</v>
      </c>
      <c r="AW163" s="8">
        <v>8</v>
      </c>
      <c r="AX163" s="8">
        <v>8</v>
      </c>
      <c r="AY163" s="8">
        <v>8</v>
      </c>
      <c r="AZ163" s="8">
        <v>8</v>
      </c>
      <c r="BA163" s="8">
        <v>8</v>
      </c>
      <c r="BB163" s="8">
        <v>8</v>
      </c>
      <c r="BC163" s="8">
        <v>8</v>
      </c>
      <c r="BD163" s="8">
        <v>8</v>
      </c>
    </row>
    <row r="164" spans="1:56" x14ac:dyDescent="0.3">
      <c r="A164" s="15"/>
      <c r="B164" s="16"/>
      <c r="C164" s="17" t="s">
        <v>2</v>
      </c>
      <c r="D164" s="17"/>
      <c r="E164" s="7">
        <f t="shared" ref="E164:AJ164" si="171">+E162-E162*(E163/100)</f>
        <v>6.4506872403097759</v>
      </c>
      <c r="F164" s="7">
        <f t="shared" si="171"/>
        <v>6.111706097919205</v>
      </c>
      <c r="G164" s="7">
        <f t="shared" si="171"/>
        <v>6.2300703205396957</v>
      </c>
      <c r="H164" s="7">
        <f t="shared" si="171"/>
        <v>5.4089360999296874</v>
      </c>
      <c r="I164" s="7">
        <f t="shared" si="171"/>
        <v>4.7283630888363088</v>
      </c>
      <c r="J164" s="7">
        <f t="shared" si="171"/>
        <v>4.6483997536729129</v>
      </c>
      <c r="K164" s="7">
        <f t="shared" si="171"/>
        <v>4.6436001559382669</v>
      </c>
      <c r="L164" s="7">
        <f t="shared" si="171"/>
        <v>5.0756167617906014</v>
      </c>
      <c r="M164" s="7">
        <f t="shared" si="171"/>
        <v>6.056363905923579</v>
      </c>
      <c r="N164" s="7">
        <f t="shared" si="171"/>
        <v>5.6295166070516096</v>
      </c>
      <c r="O164" s="7">
        <f t="shared" si="171"/>
        <v>5.3787482500900214</v>
      </c>
      <c r="P164" s="7">
        <f t="shared" si="171"/>
        <v>5.6295477940217244</v>
      </c>
      <c r="Q164" s="7">
        <f t="shared" si="171"/>
        <v>7.0576760211552703</v>
      </c>
      <c r="R164" s="7">
        <f t="shared" si="171"/>
        <v>6.0154776425800343</v>
      </c>
      <c r="S164" s="7">
        <f t="shared" si="171"/>
        <v>7.0523588945114826</v>
      </c>
      <c r="T164" s="7">
        <f t="shared" si="171"/>
        <v>7.7931136514220061</v>
      </c>
      <c r="U164" s="7">
        <f t="shared" si="171"/>
        <v>8.6791135711050416</v>
      </c>
      <c r="V164" s="7">
        <f t="shared" si="171"/>
        <v>8.4154931549727348</v>
      </c>
      <c r="W164" s="7">
        <f t="shared" si="171"/>
        <v>7.2295063688418546</v>
      </c>
      <c r="X164" s="7">
        <f t="shared" si="171"/>
        <v>9.5349323674911659</v>
      </c>
      <c r="Y164" s="7">
        <f t="shared" si="171"/>
        <v>8.4894139094558074</v>
      </c>
      <c r="Z164" s="7">
        <f t="shared" si="171"/>
        <v>7.9509974634408058</v>
      </c>
      <c r="AA164" s="7">
        <f t="shared" si="171"/>
        <v>7.796613784362421</v>
      </c>
      <c r="AB164" s="7">
        <f t="shared" si="171"/>
        <v>7.9208021611112187</v>
      </c>
      <c r="AC164" s="7">
        <f t="shared" si="171"/>
        <v>7.7070812976206762</v>
      </c>
      <c r="AD164" s="7">
        <f t="shared" si="171"/>
        <v>8.2530340602572814</v>
      </c>
      <c r="AE164" s="7">
        <f t="shared" si="171"/>
        <v>9.4542164966421538</v>
      </c>
      <c r="AF164" s="7">
        <f t="shared" si="171"/>
        <v>9.6790666588497398</v>
      </c>
      <c r="AG164" s="7">
        <f t="shared" si="171"/>
        <v>9.7911603498542288</v>
      </c>
      <c r="AH164" s="7">
        <f t="shared" si="171"/>
        <v>10.465719329024866</v>
      </c>
      <c r="AI164" s="7">
        <f t="shared" si="171"/>
        <v>10.233394255356341</v>
      </c>
      <c r="AJ164" s="7">
        <f t="shared" si="171"/>
        <v>10.271582405450705</v>
      </c>
      <c r="AK164" s="7">
        <f t="shared" ref="AK164:BD164" si="172">+AK162-AK162*(AK163/100)</f>
        <v>10.208222163969502</v>
      </c>
      <c r="AL164" s="7">
        <f t="shared" si="172"/>
        <v>9.9296640677774874</v>
      </c>
      <c r="AM164" s="7">
        <f t="shared" si="172"/>
        <v>9.028403305195507</v>
      </c>
      <c r="AN164" s="7">
        <f t="shared" si="172"/>
        <v>8.8098623534904803</v>
      </c>
      <c r="AO164" s="7">
        <f t="shared" si="172"/>
        <v>8.5113195461481777</v>
      </c>
      <c r="AP164" s="7">
        <f t="shared" si="172"/>
        <v>8.8128616790212018</v>
      </c>
      <c r="AQ164" s="7">
        <f t="shared" si="172"/>
        <v>8.1578319637656413</v>
      </c>
      <c r="AR164" s="7">
        <f t="shared" si="172"/>
        <v>8.3219817795406481</v>
      </c>
      <c r="AS164" s="7">
        <f t="shared" si="172"/>
        <v>7.8528973653330842</v>
      </c>
      <c r="AT164" s="7">
        <f t="shared" si="172"/>
        <v>7.9618048583138918</v>
      </c>
      <c r="AU164" s="7">
        <f t="shared" si="172"/>
        <v>6.9172341869799308</v>
      </c>
      <c r="AV164" s="7">
        <f t="shared" si="172"/>
        <v>7.6196095951875478</v>
      </c>
      <c r="AW164" s="7">
        <f t="shared" si="172"/>
        <v>6.0698598562711483</v>
      </c>
      <c r="AX164" s="7">
        <f t="shared" si="172"/>
        <v>6.2280404528486981</v>
      </c>
      <c r="AY164" s="7">
        <f t="shared" si="172"/>
        <v>6.9424266397563628</v>
      </c>
      <c r="AZ164" s="7">
        <f t="shared" si="172"/>
        <v>6.7508698000564848</v>
      </c>
      <c r="BA164" s="7">
        <f t="shared" si="172"/>
        <v>6.4884043264583617</v>
      </c>
      <c r="BB164" s="7">
        <f t="shared" si="172"/>
        <v>5.2435712775820242</v>
      </c>
      <c r="BC164" s="7">
        <f t="shared" si="172"/>
        <v>4.9326524038797492</v>
      </c>
      <c r="BD164" s="7">
        <f t="shared" si="172"/>
        <v>4.7493425870863097</v>
      </c>
    </row>
    <row r="165" spans="1:56" x14ac:dyDescent="0.3">
      <c r="A165" s="15"/>
      <c r="B165" s="16"/>
      <c r="C165" s="17" t="s">
        <v>12</v>
      </c>
      <c r="D165" s="17"/>
      <c r="E165" s="8">
        <v>12.198975570771644</v>
      </c>
      <c r="F165" s="8">
        <v>12.198975570771644</v>
      </c>
      <c r="G165" s="8">
        <v>12.198975570771644</v>
      </c>
      <c r="H165" s="8">
        <v>12.198975570771644</v>
      </c>
      <c r="I165" s="8">
        <v>12.198975570771644</v>
      </c>
      <c r="J165" s="8">
        <v>12.198975570771644</v>
      </c>
      <c r="K165" s="8">
        <v>12.198975570771644</v>
      </c>
      <c r="L165" s="8">
        <v>12.198975570771644</v>
      </c>
      <c r="M165" s="8">
        <v>12.198975570771644</v>
      </c>
      <c r="N165" s="8">
        <v>12.198975570771644</v>
      </c>
      <c r="O165" s="8">
        <v>12.198975570771644</v>
      </c>
      <c r="P165" s="8">
        <v>12.198975570771644</v>
      </c>
      <c r="Q165" s="8">
        <v>12.198975570771644</v>
      </c>
      <c r="R165" s="8">
        <v>12.198975570771644</v>
      </c>
      <c r="S165" s="8">
        <v>12.198975570771644</v>
      </c>
      <c r="T165" s="8">
        <v>12.198975570771644</v>
      </c>
      <c r="U165" s="8">
        <v>12.1989755707716</v>
      </c>
      <c r="V165" s="8">
        <v>12.198975570771644</v>
      </c>
      <c r="W165" s="8">
        <v>12.198975570771644</v>
      </c>
      <c r="X165" s="8">
        <v>12.198975570771644</v>
      </c>
      <c r="Y165" s="8">
        <v>12.198975570771644</v>
      </c>
      <c r="Z165" s="8">
        <v>12.198975570771644</v>
      </c>
      <c r="AA165" s="8">
        <v>12.198975570771644</v>
      </c>
      <c r="AB165" s="8">
        <v>12.198975570771644</v>
      </c>
      <c r="AC165" s="8">
        <v>12.198975570771644</v>
      </c>
      <c r="AD165" s="8">
        <v>12.198975570771644</v>
      </c>
      <c r="AE165" s="8">
        <v>12.198975570771644</v>
      </c>
      <c r="AF165" s="8">
        <v>12.198975570771644</v>
      </c>
      <c r="AG165" s="8">
        <v>12.198975570771644</v>
      </c>
      <c r="AH165" s="8">
        <v>12.198975570771644</v>
      </c>
      <c r="AI165" s="8">
        <v>12.198975570771644</v>
      </c>
      <c r="AJ165" s="8">
        <v>12.198975570771644</v>
      </c>
      <c r="AK165" s="8">
        <v>12.198975570771644</v>
      </c>
      <c r="AL165" s="8">
        <v>12.198975570771644</v>
      </c>
      <c r="AM165" s="8">
        <v>12.198975570771644</v>
      </c>
      <c r="AN165" s="8">
        <v>12.198975570771644</v>
      </c>
      <c r="AO165" s="8">
        <v>12.198975570771644</v>
      </c>
      <c r="AP165" s="8">
        <v>13.38930964239495</v>
      </c>
      <c r="AQ165" s="8">
        <v>14.579643714018257</v>
      </c>
      <c r="AR165" s="8">
        <v>15.769977785641563</v>
      </c>
      <c r="AS165" s="8">
        <v>16.96031185726487</v>
      </c>
      <c r="AT165" s="8">
        <v>18.150645928888174</v>
      </c>
      <c r="AU165" s="8">
        <v>18.150645928888174</v>
      </c>
      <c r="AV165" s="8">
        <v>18.150645928888174</v>
      </c>
      <c r="AW165" s="8">
        <v>18.150645928888174</v>
      </c>
      <c r="AX165" s="8">
        <v>18.150645928888174</v>
      </c>
      <c r="AY165" s="8">
        <v>18.150645928888174</v>
      </c>
      <c r="AZ165" s="8">
        <v>18.150645928888174</v>
      </c>
      <c r="BA165" s="8">
        <v>18.150645928888174</v>
      </c>
      <c r="BB165" s="8">
        <v>18.150645928888174</v>
      </c>
      <c r="BC165" s="8">
        <v>18.150645928888174</v>
      </c>
      <c r="BD165" s="8">
        <v>18.150645928888174</v>
      </c>
    </row>
    <row r="166" spans="1:56" x14ac:dyDescent="0.3">
      <c r="A166" s="15"/>
      <c r="B166" s="16"/>
      <c r="C166" s="17" t="s">
        <v>3</v>
      </c>
      <c r="D166" s="17"/>
      <c r="E166" s="8">
        <f t="shared" ref="E166:AJ166" si="173">+(E164-E164*(E165)/100)</f>
        <v>5.6637694797175033</v>
      </c>
      <c r="F166" s="8">
        <f t="shared" si="173"/>
        <v>5.3661405640766802</v>
      </c>
      <c r="G166" s="8">
        <f t="shared" si="173"/>
        <v>5.4700655640951634</v>
      </c>
      <c r="H166" s="8">
        <f t="shared" si="173"/>
        <v>4.7491013064606165</v>
      </c>
      <c r="I166" s="8">
        <f t="shared" si="173"/>
        <v>4.1515512307317843</v>
      </c>
      <c r="J166" s="8">
        <f t="shared" si="173"/>
        <v>4.0813426032905449</v>
      </c>
      <c r="K166" s="8">
        <f t="shared" si="173"/>
        <v>4.0771285073110439</v>
      </c>
      <c r="L166" s="8">
        <f t="shared" si="173"/>
        <v>4.4564435129537756</v>
      </c>
      <c r="M166" s="8">
        <f t="shared" si="173"/>
        <v>5.3175495525629302</v>
      </c>
      <c r="N166" s="8">
        <f t="shared" si="173"/>
        <v>4.9427732514048515</v>
      </c>
      <c r="O166" s="8">
        <f t="shared" si="173"/>
        <v>4.7225960650482328</v>
      </c>
      <c r="P166" s="8">
        <f t="shared" si="173"/>
        <v>4.9428006338841</v>
      </c>
      <c r="Q166" s="8">
        <f t="shared" si="173"/>
        <v>6.1967118474703309</v>
      </c>
      <c r="R166" s="8">
        <f t="shared" si="173"/>
        <v>5.2816509944964656</v>
      </c>
      <c r="S166" s="8">
        <f t="shared" si="173"/>
        <v>6.1920433558068861</v>
      </c>
      <c r="T166" s="8">
        <f t="shared" si="173"/>
        <v>6.8424336208825656</v>
      </c>
      <c r="U166" s="8">
        <f t="shared" si="173"/>
        <v>7.620350626806415</v>
      </c>
      <c r="V166" s="8">
        <f t="shared" si="173"/>
        <v>7.3888892008376512</v>
      </c>
      <c r="W166" s="8">
        <f t="shared" si="173"/>
        <v>6.347580653019457</v>
      </c>
      <c r="X166" s="8">
        <f t="shared" si="173"/>
        <v>8.3717682972913199</v>
      </c>
      <c r="Y166" s="8">
        <f t="shared" si="173"/>
        <v>7.4537923805396034</v>
      </c>
      <c r="Z166" s="8">
        <f t="shared" si="173"/>
        <v>6.9810572252429886</v>
      </c>
      <c r="AA166" s="8">
        <f t="shared" si="173"/>
        <v>6.8455067734606345</v>
      </c>
      <c r="AB166" s="8">
        <f t="shared" si="173"/>
        <v>6.9545454404681086</v>
      </c>
      <c r="AC166" s="8">
        <f t="shared" si="173"/>
        <v>6.7668963329044196</v>
      </c>
      <c r="AD166" s="8">
        <f t="shared" si="173"/>
        <v>7.2462484513990324</v>
      </c>
      <c r="AE166" s="8">
        <f t="shared" si="173"/>
        <v>8.3008989358089149</v>
      </c>
      <c r="AF166" s="8">
        <f t="shared" si="173"/>
        <v>8.4983196816579571</v>
      </c>
      <c r="AG166" s="8">
        <f t="shared" si="173"/>
        <v>8.5967390906804315</v>
      </c>
      <c r="AH166" s="8">
        <f t="shared" si="173"/>
        <v>9.1890087847715964</v>
      </c>
      <c r="AI166" s="8">
        <f t="shared" si="173"/>
        <v>8.9850249900846713</v>
      </c>
      <c r="AJ166" s="8">
        <f t="shared" si="173"/>
        <v>9.0185545770780955</v>
      </c>
      <c r="AK166" s="8">
        <f t="shared" ref="AK166:BD166" si="174">+(AK164-AK164*(AK165)/100)</f>
        <v>8.9629236359767663</v>
      </c>
      <c r="AL166" s="8">
        <f t="shared" si="174"/>
        <v>8.7183467738896212</v>
      </c>
      <c r="AM166" s="8">
        <f t="shared" si="174"/>
        <v>7.9270305915639678</v>
      </c>
      <c r="AN166" s="8">
        <f t="shared" si="174"/>
        <v>7.7351493971695691</v>
      </c>
      <c r="AO166" s="8">
        <f t="shared" si="174"/>
        <v>7.473025753963249</v>
      </c>
      <c r="AP166" s="8">
        <f t="shared" si="174"/>
        <v>7.6328803404610861</v>
      </c>
      <c r="AQ166" s="8">
        <f t="shared" si="174"/>
        <v>6.9684491286603123</v>
      </c>
      <c r="AR166" s="8">
        <f t="shared" si="174"/>
        <v>7.009607101581949</v>
      </c>
      <c r="AS166" s="8">
        <f t="shared" si="174"/>
        <v>6.5210214823416566</v>
      </c>
      <c r="AT166" s="8">
        <f t="shared" si="174"/>
        <v>6.5166858489323207</v>
      </c>
      <c r="AU166" s="8">
        <f t="shared" si="174"/>
        <v>5.6617115016291972</v>
      </c>
      <c r="AV166" s="8">
        <f t="shared" si="174"/>
        <v>6.2366012364014667</v>
      </c>
      <c r="AW166" s="8">
        <f t="shared" si="174"/>
        <v>4.968141085379651</v>
      </c>
      <c r="AX166" s="8">
        <f t="shared" si="174"/>
        <v>5.0976108819442079</v>
      </c>
      <c r="AY166" s="8">
        <f t="shared" si="174"/>
        <v>5.682331361501376</v>
      </c>
      <c r="AZ166" s="8">
        <f t="shared" si="174"/>
        <v>5.5255433255279911</v>
      </c>
      <c r="BA166" s="8">
        <f t="shared" si="174"/>
        <v>5.3107170307282434</v>
      </c>
      <c r="BB166" s="8">
        <f t="shared" si="174"/>
        <v>4.291829220959233</v>
      </c>
      <c r="BC166" s="8">
        <f t="shared" si="174"/>
        <v>4.0373441311487444</v>
      </c>
      <c r="BD166" s="8">
        <f t="shared" si="174"/>
        <v>3.8873062301543762</v>
      </c>
    </row>
    <row r="167" spans="1:56" ht="57.6" x14ac:dyDescent="0.3">
      <c r="A167" s="15"/>
      <c r="B167" s="16"/>
      <c r="C167" s="17" t="s">
        <v>4</v>
      </c>
      <c r="D167" s="2" t="s">
        <v>14</v>
      </c>
      <c r="E167" s="8">
        <v>49</v>
      </c>
      <c r="F167" s="8">
        <v>49</v>
      </c>
      <c r="G167" s="8">
        <v>49</v>
      </c>
      <c r="H167" s="8">
        <v>49</v>
      </c>
      <c r="I167" s="8">
        <v>49</v>
      </c>
      <c r="J167" s="8">
        <v>49</v>
      </c>
      <c r="K167" s="8">
        <v>49</v>
      </c>
      <c r="L167" s="8">
        <v>49</v>
      </c>
      <c r="M167" s="8">
        <v>49</v>
      </c>
      <c r="N167" s="8">
        <v>49</v>
      </c>
      <c r="O167" s="8">
        <v>49</v>
      </c>
      <c r="P167" s="8">
        <v>49</v>
      </c>
      <c r="Q167" s="8">
        <v>49</v>
      </c>
      <c r="R167" s="8">
        <v>49</v>
      </c>
      <c r="S167" s="8">
        <v>49</v>
      </c>
      <c r="T167" s="8">
        <v>49</v>
      </c>
      <c r="U167" s="8">
        <v>49</v>
      </c>
      <c r="V167" s="8">
        <v>49</v>
      </c>
      <c r="W167" s="8">
        <v>49</v>
      </c>
      <c r="X167" s="8">
        <v>49</v>
      </c>
      <c r="Y167" s="8">
        <v>49</v>
      </c>
      <c r="Z167" s="8">
        <v>49</v>
      </c>
      <c r="AA167" s="8">
        <v>49</v>
      </c>
      <c r="AB167" s="8">
        <v>49</v>
      </c>
      <c r="AC167" s="8">
        <v>49</v>
      </c>
      <c r="AD167" s="8">
        <v>49</v>
      </c>
      <c r="AE167" s="8">
        <v>49</v>
      </c>
      <c r="AF167" s="8">
        <v>49</v>
      </c>
      <c r="AG167" s="8">
        <v>49</v>
      </c>
      <c r="AH167" s="8">
        <v>49</v>
      </c>
      <c r="AI167" s="8">
        <v>49</v>
      </c>
      <c r="AJ167" s="8">
        <v>49</v>
      </c>
      <c r="AK167" s="8">
        <v>49</v>
      </c>
      <c r="AL167" s="8">
        <v>49</v>
      </c>
      <c r="AM167" s="8">
        <v>49</v>
      </c>
      <c r="AN167" s="8">
        <v>49</v>
      </c>
      <c r="AO167" s="8">
        <v>49</v>
      </c>
      <c r="AP167" s="8">
        <v>49</v>
      </c>
      <c r="AQ167" s="8">
        <v>49</v>
      </c>
      <c r="AR167" s="8">
        <v>49</v>
      </c>
      <c r="AS167" s="8">
        <v>49</v>
      </c>
      <c r="AT167" s="8">
        <v>49</v>
      </c>
      <c r="AU167" s="8">
        <v>49</v>
      </c>
      <c r="AV167" s="8">
        <v>49</v>
      </c>
      <c r="AW167" s="8">
        <v>49</v>
      </c>
      <c r="AX167" s="8">
        <v>49</v>
      </c>
      <c r="AY167" s="8">
        <v>49</v>
      </c>
      <c r="AZ167" s="8">
        <v>49</v>
      </c>
      <c r="BA167" s="8">
        <v>49</v>
      </c>
      <c r="BB167" s="8">
        <v>49</v>
      </c>
      <c r="BC167" s="8">
        <v>49</v>
      </c>
      <c r="BD167" s="8">
        <v>49</v>
      </c>
    </row>
    <row r="168" spans="1:56" ht="28.8" x14ac:dyDescent="0.3">
      <c r="A168" s="15"/>
      <c r="B168" s="16"/>
      <c r="C168" s="17"/>
      <c r="D168" s="2" t="s">
        <v>10</v>
      </c>
      <c r="E168" s="8">
        <f t="shared" ref="E168:AJ168" si="175">E166-(E166*E167/100)</f>
        <v>2.8885224346559268</v>
      </c>
      <c r="F168" s="8">
        <f t="shared" si="175"/>
        <v>2.7367316876791072</v>
      </c>
      <c r="G168" s="8">
        <f t="shared" si="175"/>
        <v>2.7897334376885334</v>
      </c>
      <c r="H168" s="8">
        <f t="shared" si="175"/>
        <v>2.4220416662949145</v>
      </c>
      <c r="I168" s="8">
        <f t="shared" si="175"/>
        <v>2.11729112767321</v>
      </c>
      <c r="J168" s="8">
        <f t="shared" si="175"/>
        <v>2.0814847276781778</v>
      </c>
      <c r="K168" s="8">
        <f t="shared" si="175"/>
        <v>2.0793355387286327</v>
      </c>
      <c r="L168" s="8">
        <f t="shared" si="175"/>
        <v>2.2727861916064258</v>
      </c>
      <c r="M168" s="8">
        <f t="shared" si="175"/>
        <v>2.7119502718070945</v>
      </c>
      <c r="N168" s="8">
        <f t="shared" si="175"/>
        <v>2.5208143582164744</v>
      </c>
      <c r="O168" s="8">
        <f t="shared" si="175"/>
        <v>2.4085239931745988</v>
      </c>
      <c r="P168" s="8">
        <f t="shared" si="175"/>
        <v>2.5208283232808912</v>
      </c>
      <c r="Q168" s="8">
        <f t="shared" si="175"/>
        <v>3.1603230422098689</v>
      </c>
      <c r="R168" s="8">
        <f t="shared" si="175"/>
        <v>2.6936420071931972</v>
      </c>
      <c r="S168" s="8">
        <f t="shared" si="175"/>
        <v>3.1579421114615123</v>
      </c>
      <c r="T168" s="8">
        <f t="shared" si="175"/>
        <v>3.4896411466501087</v>
      </c>
      <c r="U168" s="8">
        <f t="shared" si="175"/>
        <v>3.8863788196712719</v>
      </c>
      <c r="V168" s="8">
        <f t="shared" si="175"/>
        <v>3.7683334924272018</v>
      </c>
      <c r="W168" s="8">
        <f t="shared" si="175"/>
        <v>3.2372661330399231</v>
      </c>
      <c r="X168" s="8">
        <f t="shared" si="175"/>
        <v>4.2696018316185729</v>
      </c>
      <c r="Y168" s="8">
        <f t="shared" si="175"/>
        <v>3.8014341140751977</v>
      </c>
      <c r="Z168" s="8">
        <f t="shared" si="175"/>
        <v>3.5603391848739241</v>
      </c>
      <c r="AA168" s="8">
        <f t="shared" si="175"/>
        <v>3.4912084544649238</v>
      </c>
      <c r="AB168" s="8">
        <f t="shared" si="175"/>
        <v>3.5468181746387355</v>
      </c>
      <c r="AC168" s="8">
        <f t="shared" si="175"/>
        <v>3.4511171297812542</v>
      </c>
      <c r="AD168" s="8">
        <f t="shared" si="175"/>
        <v>3.6955867102135067</v>
      </c>
      <c r="AE168" s="8">
        <f t="shared" si="175"/>
        <v>4.2334584572625467</v>
      </c>
      <c r="AF168" s="8">
        <f t="shared" si="175"/>
        <v>4.3341430376455579</v>
      </c>
      <c r="AG168" s="8">
        <f t="shared" si="175"/>
        <v>4.3843369362470206</v>
      </c>
      <c r="AH168" s="8">
        <f t="shared" si="175"/>
        <v>4.6863944802335142</v>
      </c>
      <c r="AI168" s="8">
        <f t="shared" si="175"/>
        <v>4.5823627449431825</v>
      </c>
      <c r="AJ168" s="8">
        <f t="shared" si="175"/>
        <v>4.5994628343098292</v>
      </c>
      <c r="AK168" s="8">
        <f t="shared" ref="AK168:BD168" si="176">AK166-(AK166*AK167/100)</f>
        <v>4.5710910543481509</v>
      </c>
      <c r="AL168" s="8">
        <f t="shared" si="176"/>
        <v>4.4463568546837067</v>
      </c>
      <c r="AM168" s="8">
        <f t="shared" si="176"/>
        <v>4.0427856016976236</v>
      </c>
      <c r="AN168" s="8">
        <f t="shared" si="176"/>
        <v>3.9449261925564802</v>
      </c>
      <c r="AO168" s="8">
        <f t="shared" si="176"/>
        <v>3.811243134521257</v>
      </c>
      <c r="AP168" s="8">
        <f t="shared" si="176"/>
        <v>3.8927689736351536</v>
      </c>
      <c r="AQ168" s="8">
        <f t="shared" si="176"/>
        <v>3.5539090556167596</v>
      </c>
      <c r="AR168" s="8">
        <f t="shared" si="176"/>
        <v>3.5748996218067943</v>
      </c>
      <c r="AS168" s="8">
        <f t="shared" si="176"/>
        <v>3.3257209559942447</v>
      </c>
      <c r="AT168" s="8">
        <f t="shared" si="176"/>
        <v>3.3235097829554836</v>
      </c>
      <c r="AU168" s="8">
        <f t="shared" si="176"/>
        <v>2.8874728658308908</v>
      </c>
      <c r="AV168" s="8">
        <f t="shared" si="176"/>
        <v>3.180666630564748</v>
      </c>
      <c r="AW168" s="8">
        <f t="shared" si="176"/>
        <v>2.5337519535436219</v>
      </c>
      <c r="AX168" s="8">
        <f t="shared" si="176"/>
        <v>2.5997815497915462</v>
      </c>
      <c r="AY168" s="8">
        <f t="shared" si="176"/>
        <v>2.8979889943657016</v>
      </c>
      <c r="AZ168" s="8">
        <f t="shared" si="176"/>
        <v>2.818027096019275</v>
      </c>
      <c r="BA168" s="8">
        <f t="shared" si="176"/>
        <v>2.7084656856714044</v>
      </c>
      <c r="BB168" s="8">
        <f t="shared" si="176"/>
        <v>2.1888329026892088</v>
      </c>
      <c r="BC168" s="8">
        <f t="shared" si="176"/>
        <v>2.0590455068858597</v>
      </c>
      <c r="BD168" s="8">
        <f t="shared" si="176"/>
        <v>1.9825261773787319</v>
      </c>
    </row>
    <row r="169" spans="1:56" ht="86.4" x14ac:dyDescent="0.3">
      <c r="A169" s="15"/>
      <c r="B169" s="16"/>
      <c r="C169" s="17"/>
      <c r="D169" s="2" t="s">
        <v>15</v>
      </c>
      <c r="E169" s="8">
        <v>43</v>
      </c>
      <c r="F169" s="8">
        <v>43</v>
      </c>
      <c r="G169" s="8">
        <v>43</v>
      </c>
      <c r="H169" s="8">
        <v>43</v>
      </c>
      <c r="I169" s="8">
        <v>43</v>
      </c>
      <c r="J169" s="8">
        <v>43</v>
      </c>
      <c r="K169" s="8">
        <v>43</v>
      </c>
      <c r="L169" s="8">
        <v>43</v>
      </c>
      <c r="M169" s="8">
        <v>43</v>
      </c>
      <c r="N169" s="8">
        <v>43</v>
      </c>
      <c r="O169" s="8">
        <v>43</v>
      </c>
      <c r="P169" s="8">
        <v>43</v>
      </c>
      <c r="Q169" s="8">
        <v>43</v>
      </c>
      <c r="R169" s="8">
        <v>43</v>
      </c>
      <c r="S169" s="8">
        <v>43</v>
      </c>
      <c r="T169" s="8">
        <v>43</v>
      </c>
      <c r="U169" s="8">
        <v>43</v>
      </c>
      <c r="V169" s="8">
        <v>43</v>
      </c>
      <c r="W169" s="8">
        <v>43</v>
      </c>
      <c r="X169" s="8">
        <v>43</v>
      </c>
      <c r="Y169" s="8">
        <v>43</v>
      </c>
      <c r="Z169" s="8">
        <v>43</v>
      </c>
      <c r="AA169" s="8">
        <v>43</v>
      </c>
      <c r="AB169" s="8">
        <v>43</v>
      </c>
      <c r="AC169" s="8">
        <v>43</v>
      </c>
      <c r="AD169" s="8">
        <v>43</v>
      </c>
      <c r="AE169" s="8">
        <v>43</v>
      </c>
      <c r="AF169" s="8">
        <v>43</v>
      </c>
      <c r="AG169" s="8">
        <v>43</v>
      </c>
      <c r="AH169" s="8">
        <v>43</v>
      </c>
      <c r="AI169" s="8">
        <v>43</v>
      </c>
      <c r="AJ169" s="8">
        <v>43</v>
      </c>
      <c r="AK169" s="8">
        <v>43</v>
      </c>
      <c r="AL169" s="8">
        <v>43</v>
      </c>
      <c r="AM169" s="8">
        <v>43</v>
      </c>
      <c r="AN169" s="8">
        <v>43</v>
      </c>
      <c r="AO169" s="8">
        <v>43</v>
      </c>
      <c r="AP169" s="8">
        <v>43</v>
      </c>
      <c r="AQ169" s="8">
        <v>43</v>
      </c>
      <c r="AR169" s="8">
        <v>43</v>
      </c>
      <c r="AS169" s="8">
        <v>43</v>
      </c>
      <c r="AT169" s="8">
        <v>43</v>
      </c>
      <c r="AU169" s="8">
        <v>43</v>
      </c>
      <c r="AV169" s="8">
        <v>43</v>
      </c>
      <c r="AW169" s="8">
        <v>43</v>
      </c>
      <c r="AX169" s="8">
        <v>43</v>
      </c>
      <c r="AY169" s="8">
        <v>43</v>
      </c>
      <c r="AZ169" s="8">
        <v>43</v>
      </c>
      <c r="BA169" s="8">
        <v>43</v>
      </c>
      <c r="BB169" s="8">
        <v>43</v>
      </c>
      <c r="BC169" s="8">
        <v>43</v>
      </c>
      <c r="BD169" s="8">
        <v>43</v>
      </c>
    </row>
    <row r="170" spans="1:56" x14ac:dyDescent="0.3">
      <c r="A170" s="15"/>
      <c r="B170" s="16"/>
      <c r="C170" s="17" t="s">
        <v>16</v>
      </c>
      <c r="D170" s="17"/>
      <c r="E170" s="9">
        <f t="shared" ref="E170:AJ170" si="177">100-(E171/E162*100)</f>
        <v>76.51814282254945</v>
      </c>
      <c r="F170" s="9">
        <f t="shared" si="177"/>
        <v>76.51814282254945</v>
      </c>
      <c r="G170" s="9">
        <f t="shared" si="177"/>
        <v>76.51814282254945</v>
      </c>
      <c r="H170" s="9">
        <f t="shared" si="177"/>
        <v>76.51814282254945</v>
      </c>
      <c r="I170" s="9">
        <f t="shared" si="177"/>
        <v>76.51814282254945</v>
      </c>
      <c r="J170" s="9">
        <f t="shared" si="177"/>
        <v>76.51814282254945</v>
      </c>
      <c r="K170" s="9">
        <f t="shared" si="177"/>
        <v>76.518142822549436</v>
      </c>
      <c r="L170" s="9">
        <f t="shared" si="177"/>
        <v>76.51814282254945</v>
      </c>
      <c r="M170" s="9">
        <f t="shared" si="177"/>
        <v>76.51814282254945</v>
      </c>
      <c r="N170" s="9">
        <f t="shared" si="177"/>
        <v>76.51814282254945</v>
      </c>
      <c r="O170" s="9">
        <f t="shared" si="177"/>
        <v>76.51814282254945</v>
      </c>
      <c r="P170" s="9">
        <f t="shared" si="177"/>
        <v>76.51814282254945</v>
      </c>
      <c r="Q170" s="9">
        <f t="shared" si="177"/>
        <v>76.51814282254945</v>
      </c>
      <c r="R170" s="9">
        <f t="shared" si="177"/>
        <v>76.51814282254945</v>
      </c>
      <c r="S170" s="9">
        <f t="shared" si="177"/>
        <v>76.51814282254945</v>
      </c>
      <c r="T170" s="9">
        <f t="shared" si="177"/>
        <v>76.51814282254945</v>
      </c>
      <c r="U170" s="9">
        <f t="shared" si="177"/>
        <v>76.518142822549436</v>
      </c>
      <c r="V170" s="9">
        <f t="shared" si="177"/>
        <v>76.51814282254945</v>
      </c>
      <c r="W170" s="9">
        <f t="shared" si="177"/>
        <v>76.51814282254945</v>
      </c>
      <c r="X170" s="9">
        <f t="shared" si="177"/>
        <v>76.518142822549464</v>
      </c>
      <c r="Y170" s="9">
        <f t="shared" si="177"/>
        <v>76.51814282254945</v>
      </c>
      <c r="Z170" s="9">
        <f t="shared" si="177"/>
        <v>76.518142822549464</v>
      </c>
      <c r="AA170" s="9">
        <f t="shared" si="177"/>
        <v>76.51814282254945</v>
      </c>
      <c r="AB170" s="9">
        <f t="shared" si="177"/>
        <v>76.51814282254945</v>
      </c>
      <c r="AC170" s="9">
        <f t="shared" si="177"/>
        <v>76.51814282254945</v>
      </c>
      <c r="AD170" s="9">
        <f t="shared" si="177"/>
        <v>76.51814282254945</v>
      </c>
      <c r="AE170" s="9">
        <f t="shared" si="177"/>
        <v>76.51814282254945</v>
      </c>
      <c r="AF170" s="9">
        <f t="shared" si="177"/>
        <v>76.51814282254945</v>
      </c>
      <c r="AG170" s="9">
        <f t="shared" si="177"/>
        <v>76.51814282254945</v>
      </c>
      <c r="AH170" s="9">
        <f t="shared" si="177"/>
        <v>76.51814282254945</v>
      </c>
      <c r="AI170" s="9">
        <f t="shared" si="177"/>
        <v>76.51814282254945</v>
      </c>
      <c r="AJ170" s="9">
        <f t="shared" si="177"/>
        <v>76.51814282254945</v>
      </c>
      <c r="AK170" s="9">
        <f t="shared" ref="AK170:BD170" si="178">100-(AK171/AK162*100)</f>
        <v>76.51814282254945</v>
      </c>
      <c r="AL170" s="9">
        <f t="shared" si="178"/>
        <v>76.518142822549464</v>
      </c>
      <c r="AM170" s="9">
        <f t="shared" si="178"/>
        <v>76.51814282254945</v>
      </c>
      <c r="AN170" s="9">
        <f t="shared" si="178"/>
        <v>76.51814282254945</v>
      </c>
      <c r="AO170" s="9">
        <f t="shared" si="178"/>
        <v>76.51814282254945</v>
      </c>
      <c r="AP170" s="9">
        <f t="shared" si="178"/>
        <v>76.836490528000667</v>
      </c>
      <c r="AQ170" s="9">
        <f t="shared" si="178"/>
        <v>77.154838233451898</v>
      </c>
      <c r="AR170" s="9">
        <f t="shared" si="178"/>
        <v>77.473185938903129</v>
      </c>
      <c r="AS170" s="9">
        <f t="shared" si="178"/>
        <v>77.791533644354345</v>
      </c>
      <c r="AT170" s="9">
        <f t="shared" si="178"/>
        <v>78.109881349805562</v>
      </c>
      <c r="AU170" s="9">
        <f t="shared" si="178"/>
        <v>78.109881349805562</v>
      </c>
      <c r="AV170" s="9">
        <f t="shared" si="178"/>
        <v>78.109881349805576</v>
      </c>
      <c r="AW170" s="9">
        <f t="shared" si="178"/>
        <v>78.109881349805576</v>
      </c>
      <c r="AX170" s="9">
        <f t="shared" si="178"/>
        <v>78.109881349805562</v>
      </c>
      <c r="AY170" s="9">
        <f t="shared" si="178"/>
        <v>78.109881349805576</v>
      </c>
      <c r="AZ170" s="9">
        <f t="shared" si="178"/>
        <v>78.109881349805576</v>
      </c>
      <c r="BA170" s="9">
        <f t="shared" si="178"/>
        <v>78.109881349805562</v>
      </c>
      <c r="BB170" s="9">
        <f t="shared" si="178"/>
        <v>78.109881349805562</v>
      </c>
      <c r="BC170" s="9">
        <f t="shared" si="178"/>
        <v>78.109881349805576</v>
      </c>
      <c r="BD170" s="9">
        <f t="shared" si="178"/>
        <v>78.109881349805576</v>
      </c>
    </row>
    <row r="171" spans="1:56" x14ac:dyDescent="0.3">
      <c r="A171" s="15"/>
      <c r="B171" s="16"/>
      <c r="C171" s="17" t="s">
        <v>5</v>
      </c>
      <c r="D171" s="3" t="s">
        <v>17</v>
      </c>
      <c r="E171" s="10">
        <f t="shared" ref="E171:AJ171" si="179">+E168-E168*E169/100</f>
        <v>1.6464577877538784</v>
      </c>
      <c r="F171" s="10">
        <f t="shared" si="179"/>
        <v>1.5599370619770911</v>
      </c>
      <c r="G171" s="10">
        <f t="shared" si="179"/>
        <v>1.5901480594824642</v>
      </c>
      <c r="H171" s="10">
        <f t="shared" si="179"/>
        <v>1.3805637497881011</v>
      </c>
      <c r="I171" s="10">
        <f t="shared" si="179"/>
        <v>1.2068559427737298</v>
      </c>
      <c r="J171" s="10">
        <f t="shared" si="179"/>
        <v>1.1864462947765615</v>
      </c>
      <c r="K171" s="10">
        <f t="shared" si="179"/>
        <v>1.1852212570753209</v>
      </c>
      <c r="L171" s="10">
        <f t="shared" si="179"/>
        <v>1.2954881292156628</v>
      </c>
      <c r="M171" s="10">
        <f t="shared" si="179"/>
        <v>1.5458116549300438</v>
      </c>
      <c r="N171" s="10">
        <f t="shared" si="179"/>
        <v>1.4368641841833905</v>
      </c>
      <c r="O171" s="10">
        <f t="shared" si="179"/>
        <v>1.3728586761095214</v>
      </c>
      <c r="P171" s="10">
        <f t="shared" si="179"/>
        <v>1.436872144270108</v>
      </c>
      <c r="Q171" s="10">
        <f t="shared" si="179"/>
        <v>1.8013841340596251</v>
      </c>
      <c r="R171" s="10">
        <f t="shared" si="179"/>
        <v>1.5353759441001225</v>
      </c>
      <c r="S171" s="10">
        <f t="shared" si="179"/>
        <v>1.8000270035330619</v>
      </c>
      <c r="T171" s="10">
        <f t="shared" si="179"/>
        <v>1.9890954535905618</v>
      </c>
      <c r="U171" s="10">
        <f t="shared" si="179"/>
        <v>2.2152359272126247</v>
      </c>
      <c r="V171" s="10">
        <f t="shared" si="179"/>
        <v>2.147950090683505</v>
      </c>
      <c r="W171" s="10">
        <f t="shared" si="179"/>
        <v>1.845241695832756</v>
      </c>
      <c r="X171" s="10">
        <f t="shared" si="179"/>
        <v>2.4336730440225862</v>
      </c>
      <c r="Y171" s="10">
        <f t="shared" si="179"/>
        <v>2.166817445022863</v>
      </c>
      <c r="Z171" s="10">
        <f t="shared" si="179"/>
        <v>2.0293933353781366</v>
      </c>
      <c r="AA171" s="10">
        <f t="shared" si="179"/>
        <v>1.9899888190450064</v>
      </c>
      <c r="AB171" s="10">
        <f t="shared" si="179"/>
        <v>2.0216863595440793</v>
      </c>
      <c r="AC171" s="10">
        <f t="shared" si="179"/>
        <v>1.967136763975315</v>
      </c>
      <c r="AD171" s="10">
        <f t="shared" si="179"/>
        <v>2.1064844248216987</v>
      </c>
      <c r="AE171" s="10">
        <f t="shared" si="179"/>
        <v>2.4130713206396517</v>
      </c>
      <c r="AF171" s="10">
        <f t="shared" si="179"/>
        <v>2.4704615314579677</v>
      </c>
      <c r="AG171" s="10">
        <f t="shared" si="179"/>
        <v>2.4990720536608015</v>
      </c>
      <c r="AH171" s="10">
        <f t="shared" si="179"/>
        <v>2.6712448537331031</v>
      </c>
      <c r="AI171" s="10">
        <f t="shared" si="179"/>
        <v>2.6119467646176142</v>
      </c>
      <c r="AJ171" s="10">
        <f t="shared" si="179"/>
        <v>2.6216938155566023</v>
      </c>
      <c r="AK171" s="10">
        <f t="shared" ref="AK171:BD171" si="180">+AK168-AK168*AK169/100</f>
        <v>2.605521900978446</v>
      </c>
      <c r="AL171" s="10">
        <f t="shared" si="180"/>
        <v>2.5344234071697125</v>
      </c>
      <c r="AM171" s="10">
        <f t="shared" si="180"/>
        <v>2.3043877929676455</v>
      </c>
      <c r="AN171" s="10">
        <f t="shared" si="180"/>
        <v>2.2486079297571937</v>
      </c>
      <c r="AO171" s="10">
        <f t="shared" si="180"/>
        <v>2.1724085866771166</v>
      </c>
      <c r="AP171" s="10">
        <f t="shared" si="180"/>
        <v>2.2188783149720379</v>
      </c>
      <c r="AQ171" s="10">
        <f t="shared" si="180"/>
        <v>2.025728161701553</v>
      </c>
      <c r="AR171" s="10">
        <f t="shared" si="180"/>
        <v>2.0376927844298729</v>
      </c>
      <c r="AS171" s="10">
        <f t="shared" si="180"/>
        <v>1.8956609449167194</v>
      </c>
      <c r="AT171" s="10">
        <f t="shared" si="180"/>
        <v>1.8944005762846257</v>
      </c>
      <c r="AU171" s="10">
        <f t="shared" si="180"/>
        <v>1.6458595335236077</v>
      </c>
      <c r="AV171" s="10">
        <f t="shared" si="180"/>
        <v>1.8129799794219061</v>
      </c>
      <c r="AW171" s="10">
        <f t="shared" si="180"/>
        <v>1.4442386135198644</v>
      </c>
      <c r="AX171" s="10">
        <f t="shared" si="180"/>
        <v>1.4818754833811814</v>
      </c>
      <c r="AY171" s="10">
        <f t="shared" si="180"/>
        <v>1.6518537267884499</v>
      </c>
      <c r="AZ171" s="10">
        <f t="shared" si="180"/>
        <v>1.6062754447309868</v>
      </c>
      <c r="BA171" s="10">
        <f t="shared" si="180"/>
        <v>1.5438254408327006</v>
      </c>
      <c r="BB171" s="10">
        <f t="shared" si="180"/>
        <v>1.2476347545328492</v>
      </c>
      <c r="BC171" s="10">
        <f t="shared" si="180"/>
        <v>1.1736559389249401</v>
      </c>
      <c r="BD171" s="10">
        <f t="shared" si="180"/>
        <v>1.1300399211058771</v>
      </c>
    </row>
    <row r="172" spans="1:56" x14ac:dyDescent="0.3">
      <c r="A172" s="15"/>
      <c r="B172" s="16"/>
      <c r="C172" s="17"/>
      <c r="D172" s="3" t="s">
        <v>35</v>
      </c>
      <c r="E172" s="10">
        <f t="shared" ref="E172:AJ172" si="181">+(E171/365)*16</f>
        <v>7.2173492065923439E-2</v>
      </c>
      <c r="F172" s="10">
        <f t="shared" si="181"/>
        <v>6.8380802716803996E-2</v>
      </c>
      <c r="G172" s="10">
        <f t="shared" si="181"/>
        <v>6.9705120415669661E-2</v>
      </c>
      <c r="H172" s="10">
        <f t="shared" si="181"/>
        <v>6.0517863004409915E-2</v>
      </c>
      <c r="I172" s="10">
        <f t="shared" si="181"/>
        <v>5.2903274203779938E-2</v>
      </c>
      <c r="J172" s="10">
        <f t="shared" si="181"/>
        <v>5.2008604702534204E-2</v>
      </c>
      <c r="K172" s="10">
        <f t="shared" si="181"/>
        <v>5.1954904419740093E-2</v>
      </c>
      <c r="L172" s="10">
        <f t="shared" si="181"/>
        <v>5.6788520732741384E-2</v>
      </c>
      <c r="M172" s="10">
        <f t="shared" si="181"/>
        <v>6.7761606791453974E-2</v>
      </c>
      <c r="N172" s="10">
        <f t="shared" si="181"/>
        <v>6.2985827251874654E-2</v>
      </c>
      <c r="O172" s="10">
        <f t="shared" si="181"/>
        <v>6.0180106350006417E-2</v>
      </c>
      <c r="P172" s="10">
        <f t="shared" si="181"/>
        <v>6.2986176187182816E-2</v>
      </c>
      <c r="Q172" s="10">
        <f t="shared" si="181"/>
        <v>7.8964783958778081E-2</v>
      </c>
      <c r="R172" s="10">
        <f t="shared" si="181"/>
        <v>6.730415097425195E-2</v>
      </c>
      <c r="S172" s="10">
        <f t="shared" si="181"/>
        <v>7.8905293305558871E-2</v>
      </c>
      <c r="T172" s="10">
        <f t="shared" si="181"/>
        <v>8.7193225362873938E-2</v>
      </c>
      <c r="U172" s="10">
        <f t="shared" si="181"/>
        <v>9.7106232425758887E-2</v>
      </c>
      <c r="V172" s="10">
        <f t="shared" si="181"/>
        <v>9.4156716303934462E-2</v>
      </c>
      <c r="W172" s="10">
        <f t="shared" si="181"/>
        <v>8.0887307214586562E-2</v>
      </c>
      <c r="X172" s="10">
        <f t="shared" si="181"/>
        <v>0.10668155809414076</v>
      </c>
      <c r="Y172" s="10">
        <f t="shared" si="181"/>
        <v>9.4983778411961123E-2</v>
      </c>
      <c r="Z172" s="10">
        <f t="shared" si="181"/>
        <v>8.8959707852192288E-2</v>
      </c>
      <c r="AA172" s="10">
        <f t="shared" si="181"/>
        <v>8.7232386588274258E-2</v>
      </c>
      <c r="AB172" s="10">
        <f t="shared" si="181"/>
        <v>8.8621867815630875E-2</v>
      </c>
      <c r="AC172" s="10">
        <f t="shared" si="181"/>
        <v>8.6230652667411062E-2</v>
      </c>
      <c r="AD172" s="10">
        <f t="shared" si="181"/>
        <v>9.2339043279855287E-2</v>
      </c>
      <c r="AE172" s="10">
        <f t="shared" si="181"/>
        <v>0.10577846884995733</v>
      </c>
      <c r="AF172" s="10">
        <f t="shared" si="181"/>
        <v>0.10829420411870543</v>
      </c>
      <c r="AG172" s="10">
        <f t="shared" si="181"/>
        <v>0.10954836399608993</v>
      </c>
      <c r="AH172" s="10">
        <f t="shared" si="181"/>
        <v>0.11709566482117711</v>
      </c>
      <c r="AI172" s="10">
        <f t="shared" si="181"/>
        <v>0.11449629653118309</v>
      </c>
      <c r="AJ172" s="10">
        <f t="shared" si="181"/>
        <v>0.11492356451754969</v>
      </c>
      <c r="AK172" s="10">
        <f t="shared" ref="AK172:BD172" si="182">+(AK171/365)*16</f>
        <v>0.11421465867302777</v>
      </c>
      <c r="AL172" s="10">
        <f t="shared" si="182"/>
        <v>0.11109801236908329</v>
      </c>
      <c r="AM172" s="10">
        <f t="shared" si="182"/>
        <v>0.10101425941775981</v>
      </c>
      <c r="AN172" s="10">
        <f t="shared" si="182"/>
        <v>9.856911472908246E-2</v>
      </c>
      <c r="AO172" s="10">
        <f t="shared" si="182"/>
        <v>9.5228869552969497E-2</v>
      </c>
      <c r="AP172" s="10">
        <f t="shared" si="182"/>
        <v>9.7265898738500292E-2</v>
      </c>
      <c r="AQ172" s="10">
        <f t="shared" si="182"/>
        <v>8.8799042704725606E-2</v>
      </c>
      <c r="AR172" s="10">
        <f t="shared" si="182"/>
        <v>8.9323519317473885E-2</v>
      </c>
      <c r="AS172" s="10">
        <f t="shared" si="182"/>
        <v>8.3097466078541127E-2</v>
      </c>
      <c r="AT172" s="10">
        <f t="shared" si="182"/>
        <v>8.3042217042613733E-2</v>
      </c>
      <c r="AU172" s="10">
        <f t="shared" si="182"/>
        <v>7.2147267222952671E-2</v>
      </c>
      <c r="AV172" s="10">
        <f t="shared" si="182"/>
        <v>7.9473094988357529E-2</v>
      </c>
      <c r="AW172" s="10">
        <f t="shared" si="182"/>
        <v>6.3309089907720079E-2</v>
      </c>
      <c r="AX172" s="10">
        <f t="shared" si="182"/>
        <v>6.4958925298901099E-2</v>
      </c>
      <c r="AY172" s="10">
        <f t="shared" si="182"/>
        <v>7.2410026379767664E-2</v>
      </c>
      <c r="AZ172" s="10">
        <f t="shared" si="182"/>
        <v>7.0412074289577506E-2</v>
      </c>
      <c r="BA172" s="10">
        <f t="shared" si="182"/>
        <v>6.7674539872118383E-2</v>
      </c>
      <c r="BB172" s="10">
        <f t="shared" si="182"/>
        <v>5.4690838554864625E-2</v>
      </c>
      <c r="BC172" s="10">
        <f t="shared" si="182"/>
        <v>5.1447931569312447E-2</v>
      </c>
      <c r="BD172" s="10">
        <f t="shared" si="182"/>
        <v>4.9535996541627492E-2</v>
      </c>
    </row>
    <row r="173" spans="1:56" x14ac:dyDescent="0.3">
      <c r="A173" s="15"/>
      <c r="B173" s="16"/>
      <c r="C173" s="17"/>
      <c r="D173" s="2" t="s">
        <v>36</v>
      </c>
      <c r="E173" s="10">
        <f t="shared" ref="E173:AJ173" si="183">+E172*28.3495</f>
        <v>2.0460824133228965</v>
      </c>
      <c r="F173" s="10">
        <f t="shared" si="183"/>
        <v>1.9385615666200349</v>
      </c>
      <c r="G173" s="10">
        <f t="shared" si="183"/>
        <v>1.976105311224027</v>
      </c>
      <c r="H173" s="10">
        <f t="shared" si="183"/>
        <v>1.7156511572435189</v>
      </c>
      <c r="I173" s="10">
        <f t="shared" si="183"/>
        <v>1.4997813720400592</v>
      </c>
      <c r="J173" s="10">
        <f t="shared" si="183"/>
        <v>1.4744179390144934</v>
      </c>
      <c r="K173" s="10">
        <f t="shared" si="183"/>
        <v>1.4728955628474216</v>
      </c>
      <c r="L173" s="10">
        <f t="shared" si="183"/>
        <v>1.6099261685128519</v>
      </c>
      <c r="M173" s="10">
        <f t="shared" si="183"/>
        <v>1.9210076717343243</v>
      </c>
      <c r="N173" s="10">
        <f t="shared" si="183"/>
        <v>1.7856167096770204</v>
      </c>
      <c r="O173" s="10">
        <f t="shared" si="183"/>
        <v>1.7060759249695068</v>
      </c>
      <c r="P173" s="10">
        <f t="shared" si="183"/>
        <v>1.7856266018185392</v>
      </c>
      <c r="Q173" s="10">
        <f t="shared" si="183"/>
        <v>2.2386121428393793</v>
      </c>
      <c r="R173" s="10">
        <f t="shared" si="183"/>
        <v>1.9080390280445556</v>
      </c>
      <c r="S173" s="10">
        <f t="shared" si="183"/>
        <v>2.2369256125659414</v>
      </c>
      <c r="T173" s="10">
        <f t="shared" si="183"/>
        <v>2.4718843424247945</v>
      </c>
      <c r="U173" s="10">
        <f t="shared" si="183"/>
        <v>2.7529131361540515</v>
      </c>
      <c r="V173" s="10">
        <f t="shared" si="183"/>
        <v>2.6692958288583899</v>
      </c>
      <c r="W173" s="10">
        <f t="shared" si="183"/>
        <v>2.2931147158799217</v>
      </c>
      <c r="X173" s="10">
        <f t="shared" si="183"/>
        <v>3.0243688311898436</v>
      </c>
      <c r="Y173" s="10">
        <f t="shared" si="183"/>
        <v>2.6927426260898919</v>
      </c>
      <c r="Z173" s="10">
        <f t="shared" si="183"/>
        <v>2.5219632377557253</v>
      </c>
      <c r="AA173" s="10">
        <f t="shared" si="183"/>
        <v>2.4729945435842811</v>
      </c>
      <c r="AB173" s="10">
        <f t="shared" si="183"/>
        <v>2.5123856416392276</v>
      </c>
      <c r="AC173" s="10">
        <f t="shared" si="183"/>
        <v>2.4445958877947698</v>
      </c>
      <c r="AD173" s="10">
        <f t="shared" si="183"/>
        <v>2.6177657074622576</v>
      </c>
      <c r="AE173" s="10">
        <f t="shared" si="183"/>
        <v>2.998766702661865</v>
      </c>
      <c r="AF173" s="10">
        <f t="shared" si="183"/>
        <v>3.0700865396632393</v>
      </c>
      <c r="AG173" s="10">
        <f t="shared" si="183"/>
        <v>3.1056413451071512</v>
      </c>
      <c r="AH173" s="10">
        <f t="shared" si="183"/>
        <v>3.3196035498479604</v>
      </c>
      <c r="AI173" s="10">
        <f t="shared" si="183"/>
        <v>3.2459127585107752</v>
      </c>
      <c r="AJ173" s="10">
        <f t="shared" si="183"/>
        <v>3.258025592290275</v>
      </c>
      <c r="AK173" s="10">
        <f t="shared" ref="AK173:BD173" si="184">+AK172*28.3495</f>
        <v>3.2379284660510006</v>
      </c>
      <c r="AL173" s="10">
        <f t="shared" si="184"/>
        <v>3.1495731016573267</v>
      </c>
      <c r="AM173" s="10">
        <f t="shared" si="184"/>
        <v>2.8637037473637816</v>
      </c>
      <c r="AN173" s="10">
        <f t="shared" si="184"/>
        <v>2.7943851180121233</v>
      </c>
      <c r="AO173" s="10">
        <f t="shared" si="184"/>
        <v>2.6996908373919086</v>
      </c>
      <c r="AP173" s="10">
        <f t="shared" si="184"/>
        <v>2.7574395962871141</v>
      </c>
      <c r="AQ173" s="10">
        <f t="shared" si="184"/>
        <v>2.5174084611576184</v>
      </c>
      <c r="AR173" s="10">
        <f t="shared" si="184"/>
        <v>2.5322771108907256</v>
      </c>
      <c r="AS173" s="10">
        <f t="shared" si="184"/>
        <v>2.3557716145936016</v>
      </c>
      <c r="AT173" s="10">
        <f t="shared" si="184"/>
        <v>2.3542053320495779</v>
      </c>
      <c r="AU173" s="10">
        <f t="shared" si="184"/>
        <v>2.0453389521370968</v>
      </c>
      <c r="AV173" s="10">
        <f t="shared" si="184"/>
        <v>2.2530225063724418</v>
      </c>
      <c r="AW173" s="10">
        <f t="shared" si="184"/>
        <v>1.7947810443389103</v>
      </c>
      <c r="AX173" s="10">
        <f t="shared" si="184"/>
        <v>1.8415530527611967</v>
      </c>
      <c r="AY173" s="10">
        <f t="shared" si="184"/>
        <v>2.0527880428532232</v>
      </c>
      <c r="AZ173" s="10">
        <f t="shared" si="184"/>
        <v>1.9961471000723774</v>
      </c>
      <c r="BA173" s="10">
        <f t="shared" si="184"/>
        <v>1.9185393681046201</v>
      </c>
      <c r="BB173" s="10">
        <f t="shared" si="184"/>
        <v>1.5504579276111345</v>
      </c>
      <c r="BC173" s="10">
        <f t="shared" si="184"/>
        <v>1.4585231360242232</v>
      </c>
      <c r="BD173" s="10">
        <f t="shared" si="184"/>
        <v>1.4043207339568686</v>
      </c>
    </row>
    <row r="174" spans="1:56" x14ac:dyDescent="0.3">
      <c r="A174" s="15"/>
      <c r="B174" s="16"/>
      <c r="C174" s="18" t="s">
        <v>6</v>
      </c>
      <c r="D174" s="18"/>
      <c r="E174" s="8">
        <v>56.5</v>
      </c>
      <c r="F174" s="8">
        <v>56.5</v>
      </c>
      <c r="G174" s="8">
        <v>56.5</v>
      </c>
      <c r="H174" s="8">
        <v>56.5</v>
      </c>
      <c r="I174" s="8">
        <v>56.5</v>
      </c>
      <c r="J174" s="8">
        <v>56.5</v>
      </c>
      <c r="K174" s="8">
        <v>56.5</v>
      </c>
      <c r="L174" s="8">
        <v>56.5</v>
      </c>
      <c r="M174" s="8">
        <v>56.5</v>
      </c>
      <c r="N174" s="8">
        <v>56.5</v>
      </c>
      <c r="O174" s="8">
        <v>56.5</v>
      </c>
      <c r="P174" s="8">
        <v>56.5</v>
      </c>
      <c r="Q174" s="8">
        <v>56.5</v>
      </c>
      <c r="R174" s="8">
        <v>56.5</v>
      </c>
      <c r="S174" s="8">
        <v>56.5</v>
      </c>
      <c r="T174" s="8">
        <v>56.5</v>
      </c>
      <c r="U174" s="8">
        <v>56.5</v>
      </c>
      <c r="V174" s="8">
        <v>56.5</v>
      </c>
      <c r="W174" s="8">
        <v>56.5</v>
      </c>
      <c r="X174" s="8">
        <v>56.5</v>
      </c>
      <c r="Y174" s="8">
        <v>56.5</v>
      </c>
      <c r="Z174" s="8">
        <v>56.5</v>
      </c>
      <c r="AA174" s="8">
        <v>56.5</v>
      </c>
      <c r="AB174" s="8">
        <v>56.5</v>
      </c>
      <c r="AC174" s="8">
        <v>56.5</v>
      </c>
      <c r="AD174" s="8">
        <v>56.5</v>
      </c>
      <c r="AE174" s="8">
        <v>56.5</v>
      </c>
      <c r="AF174" s="8">
        <v>56.5</v>
      </c>
      <c r="AG174" s="8">
        <v>56.5</v>
      </c>
      <c r="AH174" s="8">
        <v>56.5</v>
      </c>
      <c r="AI174" s="8">
        <v>56.5</v>
      </c>
      <c r="AJ174" s="8">
        <v>56.5</v>
      </c>
      <c r="AK174" s="8">
        <v>56.5</v>
      </c>
      <c r="AL174" s="8">
        <v>56.5</v>
      </c>
      <c r="AM174" s="8">
        <v>56.5</v>
      </c>
      <c r="AN174" s="8">
        <v>56.5</v>
      </c>
      <c r="AO174" s="8">
        <v>56.5</v>
      </c>
      <c r="AP174" s="8">
        <v>56.5</v>
      </c>
      <c r="AQ174" s="8">
        <v>56.5</v>
      </c>
      <c r="AR174" s="8">
        <v>56.5</v>
      </c>
      <c r="AS174" s="8">
        <v>56.5</v>
      </c>
      <c r="AT174" s="8">
        <v>56.5</v>
      </c>
      <c r="AU174" s="8">
        <v>56.5</v>
      </c>
      <c r="AV174" s="8">
        <v>56.5</v>
      </c>
      <c r="AW174" s="8">
        <v>56.5</v>
      </c>
      <c r="AX174" s="8">
        <v>56.5</v>
      </c>
      <c r="AY174" s="8">
        <v>56.5</v>
      </c>
      <c r="AZ174" s="8">
        <v>56.5</v>
      </c>
      <c r="BA174" s="8">
        <v>56.5</v>
      </c>
      <c r="BB174" s="8">
        <v>56.5</v>
      </c>
      <c r="BC174" s="8">
        <v>56.5</v>
      </c>
      <c r="BD174" s="8">
        <v>56.5</v>
      </c>
    </row>
    <row r="175" spans="1:56" x14ac:dyDescent="0.3">
      <c r="A175" s="15"/>
      <c r="B175" s="16"/>
      <c r="C175" s="18" t="s">
        <v>7</v>
      </c>
      <c r="D175" s="18"/>
      <c r="E175" s="8">
        <v>166.5</v>
      </c>
      <c r="F175" s="8">
        <v>166.5</v>
      </c>
      <c r="G175" s="8">
        <v>166.5</v>
      </c>
      <c r="H175" s="8">
        <v>166.5</v>
      </c>
      <c r="I175" s="8">
        <v>166.5</v>
      </c>
      <c r="J175" s="8">
        <v>166.5</v>
      </c>
      <c r="K175" s="8">
        <v>166.5</v>
      </c>
      <c r="L175" s="8">
        <v>166.5</v>
      </c>
      <c r="M175" s="8">
        <v>166.5</v>
      </c>
      <c r="N175" s="8">
        <v>166.5</v>
      </c>
      <c r="O175" s="8">
        <v>166.5</v>
      </c>
      <c r="P175" s="8">
        <v>166.5</v>
      </c>
      <c r="Q175" s="8">
        <v>166.5</v>
      </c>
      <c r="R175" s="8">
        <v>166.5</v>
      </c>
      <c r="S175" s="8">
        <v>166.5</v>
      </c>
      <c r="T175" s="8">
        <v>166.5</v>
      </c>
      <c r="U175" s="8">
        <v>166.5</v>
      </c>
      <c r="V175" s="8">
        <v>166.5</v>
      </c>
      <c r="W175" s="8">
        <v>166.5</v>
      </c>
      <c r="X175" s="8">
        <v>166.5</v>
      </c>
      <c r="Y175" s="8">
        <v>166.5</v>
      </c>
      <c r="Z175" s="8">
        <v>166.5</v>
      </c>
      <c r="AA175" s="8">
        <v>166.5</v>
      </c>
      <c r="AB175" s="8">
        <v>166.5</v>
      </c>
      <c r="AC175" s="8">
        <v>166.5</v>
      </c>
      <c r="AD175" s="8">
        <v>166.5</v>
      </c>
      <c r="AE175" s="8">
        <v>166.5</v>
      </c>
      <c r="AF175" s="8">
        <v>166.5</v>
      </c>
      <c r="AG175" s="8">
        <v>166.5</v>
      </c>
      <c r="AH175" s="8">
        <v>166.5</v>
      </c>
      <c r="AI175" s="8">
        <v>166.5</v>
      </c>
      <c r="AJ175" s="8">
        <v>166.5</v>
      </c>
      <c r="AK175" s="8">
        <v>166.5</v>
      </c>
      <c r="AL175" s="8">
        <v>166.5</v>
      </c>
      <c r="AM175" s="8">
        <v>166.5</v>
      </c>
      <c r="AN175" s="8">
        <v>166.5</v>
      </c>
      <c r="AO175" s="8">
        <v>166.5</v>
      </c>
      <c r="AP175" s="8">
        <v>166.5</v>
      </c>
      <c r="AQ175" s="8">
        <v>166.5</v>
      </c>
      <c r="AR175" s="8">
        <v>166.5</v>
      </c>
      <c r="AS175" s="8">
        <v>166.5</v>
      </c>
      <c r="AT175" s="8">
        <v>166.5</v>
      </c>
      <c r="AU175" s="8">
        <v>166.5</v>
      </c>
      <c r="AV175" s="8">
        <v>166.5</v>
      </c>
      <c r="AW175" s="8">
        <v>166.5</v>
      </c>
      <c r="AX175" s="8">
        <v>166.5</v>
      </c>
      <c r="AY175" s="8">
        <v>166.5</v>
      </c>
      <c r="AZ175" s="8">
        <v>166.5</v>
      </c>
      <c r="BA175" s="8">
        <v>166.5</v>
      </c>
      <c r="BB175" s="8">
        <v>166.5</v>
      </c>
      <c r="BC175" s="8">
        <v>166.5</v>
      </c>
      <c r="BD175" s="8">
        <v>166.5</v>
      </c>
    </row>
    <row r="176" spans="1:56" x14ac:dyDescent="0.3">
      <c r="A176" s="15"/>
      <c r="B176" s="16"/>
      <c r="C176" s="19" t="s">
        <v>8</v>
      </c>
      <c r="D176" s="19"/>
      <c r="E176" s="8">
        <f t="shared" ref="E176:AJ176" si="185">+E177*E174</f>
        <v>0.69431625437083277</v>
      </c>
      <c r="F176" s="8">
        <f t="shared" si="185"/>
        <v>0.65783020128547731</v>
      </c>
      <c r="G176" s="8">
        <f t="shared" si="185"/>
        <v>0.67057027077572084</v>
      </c>
      <c r="H176" s="8">
        <f t="shared" si="185"/>
        <v>0.58218793023578863</v>
      </c>
      <c r="I176" s="8">
        <f t="shared" si="185"/>
        <v>0.50893481994152157</v>
      </c>
      <c r="J176" s="8">
        <f t="shared" si="185"/>
        <v>0.50032800933524846</v>
      </c>
      <c r="K176" s="8">
        <f t="shared" si="185"/>
        <v>0.4998114072124884</v>
      </c>
      <c r="L176" s="8">
        <f t="shared" si="185"/>
        <v>0.5463112824082651</v>
      </c>
      <c r="M176" s="8">
        <f t="shared" si="185"/>
        <v>0.65187347419212804</v>
      </c>
      <c r="N176" s="8">
        <f t="shared" si="185"/>
        <v>0.60592999457508501</v>
      </c>
      <c r="O176" s="8">
        <f t="shared" si="185"/>
        <v>0.57893867724190473</v>
      </c>
      <c r="P176" s="8">
        <f t="shared" si="185"/>
        <v>0.60593335136785265</v>
      </c>
      <c r="Q176" s="8">
        <f t="shared" si="185"/>
        <v>0.75964916558813766</v>
      </c>
      <c r="R176" s="8">
        <f t="shared" si="185"/>
        <v>0.64747270321031469</v>
      </c>
      <c r="S176" s="8">
        <f t="shared" si="185"/>
        <v>0.75907685951937354</v>
      </c>
      <c r="T176" s="8">
        <f t="shared" si="185"/>
        <v>0.83880759968168694</v>
      </c>
      <c r="U176" s="8">
        <f t="shared" si="185"/>
        <v>0.93417172488110467</v>
      </c>
      <c r="V176" s="8">
        <f t="shared" si="185"/>
        <v>0.90579708306606022</v>
      </c>
      <c r="W176" s="8">
        <f t="shared" si="185"/>
        <v>0.77814403271600951</v>
      </c>
      <c r="X176" s="8">
        <f t="shared" si="185"/>
        <v>1.0262873210944514</v>
      </c>
      <c r="Y176" s="8">
        <f t="shared" si="185"/>
        <v>0.91375350374822151</v>
      </c>
      <c r="Z176" s="8">
        <f t="shared" si="185"/>
        <v>0.85580133893812893</v>
      </c>
      <c r="AA176" s="8">
        <f t="shared" si="185"/>
        <v>0.839184334609681</v>
      </c>
      <c r="AB176" s="8">
        <f t="shared" si="185"/>
        <v>0.85255128379949763</v>
      </c>
      <c r="AC176" s="8">
        <f t="shared" si="185"/>
        <v>0.82954755351594289</v>
      </c>
      <c r="AD176" s="8">
        <f t="shared" si="185"/>
        <v>0.88831088571542083</v>
      </c>
      <c r="AE176" s="8">
        <f t="shared" si="185"/>
        <v>1.0175995117140864</v>
      </c>
      <c r="AF176" s="8">
        <f t="shared" si="185"/>
        <v>1.0418011380839221</v>
      </c>
      <c r="AG176" s="8">
        <f t="shared" si="185"/>
        <v>1.0538662822735978</v>
      </c>
      <c r="AH176" s="8">
        <f t="shared" si="185"/>
        <v>1.1264720754739326</v>
      </c>
      <c r="AI176" s="8">
        <f t="shared" si="185"/>
        <v>1.101465891026179</v>
      </c>
      <c r="AJ176" s="8">
        <f t="shared" si="185"/>
        <v>1.1055762520384416</v>
      </c>
      <c r="AK176" s="8">
        <f t="shared" ref="AK176:BD176" si="186">+AK177*AK174</f>
        <v>1.0987565064977869</v>
      </c>
      <c r="AL176" s="8">
        <f t="shared" si="186"/>
        <v>1.0687740555173511</v>
      </c>
      <c r="AM176" s="8">
        <f t="shared" si="186"/>
        <v>0.97176733769401602</v>
      </c>
      <c r="AN176" s="8">
        <f t="shared" si="186"/>
        <v>0.94824479980591569</v>
      </c>
      <c r="AO176" s="8">
        <f t="shared" si="186"/>
        <v>0.91611130518103812</v>
      </c>
      <c r="AP176" s="8">
        <f t="shared" si="186"/>
        <v>0.93570773087220382</v>
      </c>
      <c r="AQ176" s="8">
        <f t="shared" si="186"/>
        <v>0.8542557240564892</v>
      </c>
      <c r="AR176" s="8">
        <f t="shared" si="186"/>
        <v>0.85930124183378975</v>
      </c>
      <c r="AS176" s="8">
        <f t="shared" si="186"/>
        <v>0.79940598333056156</v>
      </c>
      <c r="AT176" s="8">
        <f t="shared" si="186"/>
        <v>0.79887448204685374</v>
      </c>
      <c r="AU176" s="8">
        <f t="shared" si="186"/>
        <v>0.69406396874321907</v>
      </c>
      <c r="AV176" s="8">
        <f t="shared" si="186"/>
        <v>0.7645391688290869</v>
      </c>
      <c r="AW176" s="8">
        <f t="shared" si="186"/>
        <v>0.60903981384473527</v>
      </c>
      <c r="AX176" s="8">
        <f t="shared" si="186"/>
        <v>0.62491139628232795</v>
      </c>
      <c r="AY176" s="8">
        <f t="shared" si="186"/>
        <v>0.69659173826550824</v>
      </c>
      <c r="AZ176" s="8">
        <f t="shared" si="186"/>
        <v>0.67737123816269862</v>
      </c>
      <c r="BA176" s="8">
        <f t="shared" si="186"/>
        <v>0.65103588166913529</v>
      </c>
      <c r="BB176" s="8">
        <f t="shared" si="186"/>
        <v>0.52613136882900358</v>
      </c>
      <c r="BC176" s="8">
        <f t="shared" si="186"/>
        <v>0.49493427738960127</v>
      </c>
      <c r="BD176" s="8">
        <f t="shared" si="186"/>
        <v>0.47654127008145997</v>
      </c>
    </row>
    <row r="177" spans="1:56" x14ac:dyDescent="0.3">
      <c r="A177" s="15"/>
      <c r="B177" s="16"/>
      <c r="C177" s="19" t="s">
        <v>9</v>
      </c>
      <c r="D177" s="19"/>
      <c r="E177" s="10">
        <f t="shared" ref="E177:AJ177" si="187">+E173/E175</f>
        <v>1.228878326320058E-2</v>
      </c>
      <c r="F177" s="10">
        <f t="shared" si="187"/>
        <v>1.1643012412132342E-2</v>
      </c>
      <c r="G177" s="10">
        <f t="shared" si="187"/>
        <v>1.1868500367711874E-2</v>
      </c>
      <c r="H177" s="10">
        <f t="shared" si="187"/>
        <v>1.0304211154615729E-2</v>
      </c>
      <c r="I177" s="10">
        <f t="shared" si="187"/>
        <v>9.0076959281685243E-3</v>
      </c>
      <c r="J177" s="10">
        <f t="shared" si="187"/>
        <v>8.8553629970840441E-3</v>
      </c>
      <c r="K177" s="10">
        <f t="shared" si="187"/>
        <v>8.8462195966812103E-3</v>
      </c>
      <c r="L177" s="10">
        <f t="shared" si="187"/>
        <v>9.6692262373144263E-3</v>
      </c>
      <c r="M177" s="10">
        <f t="shared" si="187"/>
        <v>1.1537583614019966E-2</v>
      </c>
      <c r="N177" s="10">
        <f t="shared" si="187"/>
        <v>1.0724424682744867E-2</v>
      </c>
      <c r="O177" s="10">
        <f t="shared" si="187"/>
        <v>1.024670225206911E-2</v>
      </c>
      <c r="P177" s="10">
        <f t="shared" si="187"/>
        <v>1.0724484095006242E-2</v>
      </c>
      <c r="Q177" s="10">
        <f t="shared" si="187"/>
        <v>1.3445117975011286E-2</v>
      </c>
      <c r="R177" s="10">
        <f t="shared" si="187"/>
        <v>1.1459693862129463E-2</v>
      </c>
      <c r="S177" s="10">
        <f t="shared" si="187"/>
        <v>1.3434988664059708E-2</v>
      </c>
      <c r="T177" s="10">
        <f t="shared" si="187"/>
        <v>1.4846152206755522E-2</v>
      </c>
      <c r="U177" s="10">
        <f t="shared" si="187"/>
        <v>1.6534012829754065E-2</v>
      </c>
      <c r="V177" s="10">
        <f t="shared" si="187"/>
        <v>1.6031806779930269E-2</v>
      </c>
      <c r="W177" s="10">
        <f t="shared" si="187"/>
        <v>1.3772460756035566E-2</v>
      </c>
      <c r="X177" s="10">
        <f t="shared" si="187"/>
        <v>1.8164377364503565E-2</v>
      </c>
      <c r="Y177" s="10">
        <f t="shared" si="187"/>
        <v>1.6172628384924274E-2</v>
      </c>
      <c r="Z177" s="10">
        <f t="shared" si="187"/>
        <v>1.5146926352887238E-2</v>
      </c>
      <c r="AA177" s="10">
        <f t="shared" si="187"/>
        <v>1.4852820081587274E-2</v>
      </c>
      <c r="AB177" s="10">
        <f t="shared" si="187"/>
        <v>1.5089403253088454E-2</v>
      </c>
      <c r="AC177" s="10">
        <f t="shared" si="187"/>
        <v>1.4682257584352971E-2</v>
      </c>
      <c r="AD177" s="10">
        <f t="shared" si="187"/>
        <v>1.5722316561334881E-2</v>
      </c>
      <c r="AE177" s="10">
        <f t="shared" si="187"/>
        <v>1.8010610826797988E-2</v>
      </c>
      <c r="AF177" s="10">
        <f t="shared" si="187"/>
        <v>1.8438958196175612E-2</v>
      </c>
      <c r="AG177" s="10">
        <f t="shared" si="187"/>
        <v>1.865250057121412E-2</v>
      </c>
      <c r="AH177" s="10">
        <f t="shared" si="187"/>
        <v>1.9937558857945709E-2</v>
      </c>
      <c r="AI177" s="10">
        <f t="shared" si="187"/>
        <v>1.9494971522587237E-2</v>
      </c>
      <c r="AJ177" s="10">
        <f t="shared" si="187"/>
        <v>1.9567721275016665E-2</v>
      </c>
      <c r="AK177" s="10">
        <f t="shared" ref="AK177:BD177" si="188">+AK173/AK175</f>
        <v>1.9447017814120122E-2</v>
      </c>
      <c r="AL177" s="10">
        <f t="shared" si="188"/>
        <v>1.8916354964908868E-2</v>
      </c>
      <c r="AM177" s="10">
        <f t="shared" si="188"/>
        <v>1.719942190608878E-2</v>
      </c>
      <c r="AN177" s="10">
        <f t="shared" si="188"/>
        <v>1.6783093801874614E-2</v>
      </c>
      <c r="AO177" s="10">
        <f t="shared" si="188"/>
        <v>1.6214359383735187E-2</v>
      </c>
      <c r="AP177" s="10">
        <f t="shared" si="188"/>
        <v>1.6561198776499184E-2</v>
      </c>
      <c r="AQ177" s="10">
        <f t="shared" si="188"/>
        <v>1.5119570337282994E-2</v>
      </c>
      <c r="AR177" s="10">
        <f t="shared" si="188"/>
        <v>1.5208871536881234E-2</v>
      </c>
      <c r="AS177" s="10">
        <f t="shared" si="188"/>
        <v>1.4148778466027637E-2</v>
      </c>
      <c r="AT177" s="10">
        <f t="shared" si="188"/>
        <v>1.4139371363661129E-2</v>
      </c>
      <c r="AU177" s="10">
        <f t="shared" si="188"/>
        <v>1.2284318030853435E-2</v>
      </c>
      <c r="AV177" s="10">
        <f t="shared" si="188"/>
        <v>1.3531666704939591E-2</v>
      </c>
      <c r="AW177" s="10">
        <f t="shared" si="188"/>
        <v>1.0779465731765227E-2</v>
      </c>
      <c r="AX177" s="10">
        <f t="shared" si="188"/>
        <v>1.1060378695262442E-2</v>
      </c>
      <c r="AY177" s="10">
        <f t="shared" si="188"/>
        <v>1.2329057314433773E-2</v>
      </c>
      <c r="AZ177" s="10">
        <f t="shared" si="188"/>
        <v>1.198887147190617E-2</v>
      </c>
      <c r="BA177" s="10">
        <f t="shared" si="188"/>
        <v>1.1522758967595316E-2</v>
      </c>
      <c r="BB177" s="10">
        <f t="shared" si="188"/>
        <v>9.3120596252920986E-3</v>
      </c>
      <c r="BC177" s="10">
        <f t="shared" si="188"/>
        <v>8.7598987148601992E-3</v>
      </c>
      <c r="BD177" s="10">
        <f t="shared" si="188"/>
        <v>8.4343587625037159E-3</v>
      </c>
    </row>
    <row r="178" spans="1:56" x14ac:dyDescent="0.3">
      <c r="A178" s="15">
        <v>12</v>
      </c>
      <c r="B178" s="16" t="s">
        <v>28</v>
      </c>
      <c r="C178" s="17" t="s">
        <v>11</v>
      </c>
      <c r="D178" s="17"/>
      <c r="E178" s="7">
        <v>2.9232422037880981</v>
      </c>
      <c r="F178" s="7">
        <v>2.5645869053500339</v>
      </c>
      <c r="G178" s="7">
        <v>2.5412005724761513</v>
      </c>
      <c r="H178" s="7">
        <v>2.9073156859492384</v>
      </c>
      <c r="I178" s="7">
        <v>3.1657994101403264</v>
      </c>
      <c r="J178" s="7">
        <v>3.6495433418166754</v>
      </c>
      <c r="K178" s="7">
        <v>3.5698657269858822</v>
      </c>
      <c r="L178" s="7">
        <v>3.5765287732857618</v>
      </c>
      <c r="M178" s="7">
        <v>3.1179671026788345</v>
      </c>
      <c r="N178" s="7">
        <v>3.4884059589484728</v>
      </c>
      <c r="O178" s="7">
        <v>4.0138219747318411</v>
      </c>
      <c r="P178" s="7">
        <v>4.0928858157484376</v>
      </c>
      <c r="Q178" s="7">
        <v>5.7732536760729722</v>
      </c>
      <c r="R178" s="7">
        <v>5.6429012266310083</v>
      </c>
      <c r="S178" s="7">
        <v>6.1409732990632371</v>
      </c>
      <c r="T178" s="7">
        <v>6.9060547105294194</v>
      </c>
      <c r="U178" s="7">
        <v>7.1642185296155034</v>
      </c>
      <c r="V178" s="7">
        <v>7.1110164444297386</v>
      </c>
      <c r="W178" s="7">
        <v>7.7701542333214473</v>
      </c>
      <c r="X178" s="7">
        <v>8.0150716420820078</v>
      </c>
      <c r="Y178" s="7">
        <v>7.9142801989873686</v>
      </c>
      <c r="Z178" s="7">
        <v>7.3541520272818586</v>
      </c>
      <c r="AA178" s="7">
        <v>7.2080646046063297</v>
      </c>
      <c r="AB178" s="7">
        <v>7.0606581902667021</v>
      </c>
      <c r="AC178" s="7">
        <v>7.1089726213065871</v>
      </c>
      <c r="AD178" s="7">
        <v>7.5367448423657972</v>
      </c>
      <c r="AE178" s="7">
        <v>6.8001909371958327</v>
      </c>
      <c r="AF178" s="7">
        <v>7.8484890919811319</v>
      </c>
      <c r="AG178" s="7">
        <v>7.2465881307669333</v>
      </c>
      <c r="AH178" s="7">
        <v>8.0566439288671283</v>
      </c>
      <c r="AI178" s="7">
        <v>7.5197837929218156</v>
      </c>
      <c r="AJ178" s="7">
        <v>7.4519055907789253</v>
      </c>
      <c r="AK178" s="7">
        <v>8.4963295792885862</v>
      </c>
      <c r="AL178" s="7">
        <v>7.7280209660220942</v>
      </c>
      <c r="AM178" s="7">
        <v>7.8693213285283168</v>
      </c>
      <c r="AN178" s="7">
        <v>8.6769191712223588</v>
      </c>
      <c r="AO178" s="7">
        <v>7.6670328627386084</v>
      </c>
      <c r="AP178" s="7">
        <v>8.0923354201849236</v>
      </c>
      <c r="AQ178" s="7">
        <v>8.3352916309668519</v>
      </c>
      <c r="AR178" s="7">
        <v>7.72746129237846</v>
      </c>
      <c r="AS178" s="7">
        <v>7.9817496958488254</v>
      </c>
      <c r="AT178" s="7">
        <v>7.4038499240909141</v>
      </c>
      <c r="AU178" s="7">
        <v>7.6320997871508842</v>
      </c>
      <c r="AV178" s="7">
        <v>7.809071733033087</v>
      </c>
      <c r="AW178" s="7">
        <v>7.7263916635329446</v>
      </c>
      <c r="AX178" s="7">
        <v>7.9235690384385631</v>
      </c>
      <c r="AY178" s="7">
        <v>8.1405559031825518</v>
      </c>
      <c r="AZ178" s="7">
        <v>8.2747923862301107</v>
      </c>
      <c r="BA178" s="7">
        <v>8.1044121703859702</v>
      </c>
      <c r="BB178" s="7">
        <v>8.4236826567158136</v>
      </c>
      <c r="BC178" s="7">
        <v>8.2170242901877266</v>
      </c>
      <c r="BD178" s="7">
        <v>8.4957605336840682</v>
      </c>
    </row>
    <row r="179" spans="1:56" x14ac:dyDescent="0.3">
      <c r="A179" s="15"/>
      <c r="B179" s="16"/>
      <c r="C179" s="17" t="s">
        <v>13</v>
      </c>
      <c r="D179" s="17"/>
      <c r="E179" s="8">
        <v>9</v>
      </c>
      <c r="F179" s="8">
        <v>9</v>
      </c>
      <c r="G179" s="8">
        <v>9</v>
      </c>
      <c r="H179" s="8">
        <v>9</v>
      </c>
      <c r="I179" s="8">
        <v>9</v>
      </c>
      <c r="J179" s="8">
        <v>9</v>
      </c>
      <c r="K179" s="8">
        <v>9</v>
      </c>
      <c r="L179" s="8">
        <v>9</v>
      </c>
      <c r="M179" s="8">
        <v>9</v>
      </c>
      <c r="N179" s="8">
        <v>9</v>
      </c>
      <c r="O179" s="8">
        <v>9</v>
      </c>
      <c r="P179" s="8">
        <v>9</v>
      </c>
      <c r="Q179" s="8">
        <v>9</v>
      </c>
      <c r="R179" s="8">
        <v>9</v>
      </c>
      <c r="S179" s="8">
        <v>9</v>
      </c>
      <c r="T179" s="8">
        <v>9</v>
      </c>
      <c r="U179" s="8">
        <v>9</v>
      </c>
      <c r="V179" s="8">
        <v>9</v>
      </c>
      <c r="W179" s="8">
        <v>9</v>
      </c>
      <c r="X179" s="8">
        <v>9</v>
      </c>
      <c r="Y179" s="8">
        <v>9</v>
      </c>
      <c r="Z179" s="8">
        <v>9</v>
      </c>
      <c r="AA179" s="8">
        <v>9</v>
      </c>
      <c r="AB179" s="8">
        <v>9</v>
      </c>
      <c r="AC179" s="8">
        <v>9</v>
      </c>
      <c r="AD179" s="8">
        <v>9</v>
      </c>
      <c r="AE179" s="8">
        <v>9</v>
      </c>
      <c r="AF179" s="8">
        <v>9</v>
      </c>
      <c r="AG179" s="8">
        <v>9</v>
      </c>
      <c r="AH179" s="8">
        <v>9</v>
      </c>
      <c r="AI179" s="8">
        <v>9</v>
      </c>
      <c r="AJ179" s="8">
        <v>9</v>
      </c>
      <c r="AK179" s="8">
        <v>9</v>
      </c>
      <c r="AL179" s="8">
        <v>9</v>
      </c>
      <c r="AM179" s="8">
        <v>9</v>
      </c>
      <c r="AN179" s="8">
        <v>9</v>
      </c>
      <c r="AO179" s="8">
        <v>9</v>
      </c>
      <c r="AP179" s="8">
        <v>9</v>
      </c>
      <c r="AQ179" s="8">
        <v>9</v>
      </c>
      <c r="AR179" s="8">
        <v>9</v>
      </c>
      <c r="AS179" s="8">
        <v>9</v>
      </c>
      <c r="AT179" s="8">
        <v>9</v>
      </c>
      <c r="AU179" s="8">
        <v>9</v>
      </c>
      <c r="AV179" s="8">
        <v>9</v>
      </c>
      <c r="AW179" s="8">
        <v>9</v>
      </c>
      <c r="AX179" s="8">
        <v>9</v>
      </c>
      <c r="AY179" s="8">
        <v>9</v>
      </c>
      <c r="AZ179" s="8">
        <v>9</v>
      </c>
      <c r="BA179" s="8">
        <v>9</v>
      </c>
      <c r="BB179" s="8">
        <v>9</v>
      </c>
      <c r="BC179" s="8">
        <v>9</v>
      </c>
      <c r="BD179" s="8">
        <v>9</v>
      </c>
    </row>
    <row r="180" spans="1:56" x14ac:dyDescent="0.3">
      <c r="A180" s="15"/>
      <c r="B180" s="16"/>
      <c r="C180" s="17" t="s">
        <v>2</v>
      </c>
      <c r="D180" s="17"/>
      <c r="E180" s="7">
        <f t="shared" ref="E180:AJ180" si="189">+E178-E178*(E179/100)</f>
        <v>2.6601504054471694</v>
      </c>
      <c r="F180" s="7">
        <f t="shared" si="189"/>
        <v>2.3337740838685308</v>
      </c>
      <c r="G180" s="7">
        <f t="shared" si="189"/>
        <v>2.3124925209532976</v>
      </c>
      <c r="H180" s="7">
        <f t="shared" si="189"/>
        <v>2.6456572742138071</v>
      </c>
      <c r="I180" s="7">
        <f t="shared" si="189"/>
        <v>2.880877463227697</v>
      </c>
      <c r="J180" s="7">
        <f t="shared" si="189"/>
        <v>3.3210844410531748</v>
      </c>
      <c r="K180" s="7">
        <f t="shared" si="189"/>
        <v>3.2485778115571531</v>
      </c>
      <c r="L180" s="7">
        <f t="shared" si="189"/>
        <v>3.2546411836900431</v>
      </c>
      <c r="M180" s="7">
        <f t="shared" si="189"/>
        <v>2.8373500634377393</v>
      </c>
      <c r="N180" s="7">
        <f t="shared" si="189"/>
        <v>3.1744494226431104</v>
      </c>
      <c r="O180" s="7">
        <f t="shared" si="189"/>
        <v>3.6525779970059755</v>
      </c>
      <c r="P180" s="7">
        <f t="shared" si="189"/>
        <v>3.7245260923310783</v>
      </c>
      <c r="Q180" s="7">
        <f t="shared" si="189"/>
        <v>5.2536608452264044</v>
      </c>
      <c r="R180" s="7">
        <f t="shared" si="189"/>
        <v>5.1350401162342179</v>
      </c>
      <c r="S180" s="7">
        <f t="shared" si="189"/>
        <v>5.5882857021475454</v>
      </c>
      <c r="T180" s="7">
        <f t="shared" si="189"/>
        <v>6.2845097865817721</v>
      </c>
      <c r="U180" s="7">
        <f t="shared" si="189"/>
        <v>6.5194388619501078</v>
      </c>
      <c r="V180" s="7">
        <f t="shared" si="189"/>
        <v>6.471024964431062</v>
      </c>
      <c r="W180" s="7">
        <f t="shared" si="189"/>
        <v>7.0708403523225174</v>
      </c>
      <c r="X180" s="7">
        <f t="shared" si="189"/>
        <v>7.2937151942946272</v>
      </c>
      <c r="Y180" s="7">
        <f t="shared" si="189"/>
        <v>7.2019949810785056</v>
      </c>
      <c r="Z180" s="7">
        <f t="shared" si="189"/>
        <v>6.6922783448264909</v>
      </c>
      <c r="AA180" s="7">
        <f t="shared" si="189"/>
        <v>6.5593387901917604</v>
      </c>
      <c r="AB180" s="7">
        <f t="shared" si="189"/>
        <v>6.425198953142699</v>
      </c>
      <c r="AC180" s="7">
        <f t="shared" si="189"/>
        <v>6.4691650853889939</v>
      </c>
      <c r="AD180" s="7">
        <f t="shared" si="189"/>
        <v>6.8584378065528755</v>
      </c>
      <c r="AE180" s="7">
        <f t="shared" si="189"/>
        <v>6.1881737528482077</v>
      </c>
      <c r="AF180" s="7">
        <f t="shared" si="189"/>
        <v>7.1421250737028297</v>
      </c>
      <c r="AG180" s="7">
        <f t="shared" si="189"/>
        <v>6.5943951989979093</v>
      </c>
      <c r="AH180" s="7">
        <f t="shared" si="189"/>
        <v>7.331545975269087</v>
      </c>
      <c r="AI180" s="7">
        <f t="shared" si="189"/>
        <v>6.8430032515588524</v>
      </c>
      <c r="AJ180" s="7">
        <f t="shared" si="189"/>
        <v>6.781234087608822</v>
      </c>
      <c r="AK180" s="7">
        <f t="shared" ref="AK180:BD180" si="190">+AK178-AK178*(AK179/100)</f>
        <v>7.7316599171526139</v>
      </c>
      <c r="AL180" s="7">
        <f t="shared" si="190"/>
        <v>7.0324990790801056</v>
      </c>
      <c r="AM180" s="7">
        <f t="shared" si="190"/>
        <v>7.1610824089607679</v>
      </c>
      <c r="AN180" s="7">
        <f t="shared" si="190"/>
        <v>7.8959964458123464</v>
      </c>
      <c r="AO180" s="7">
        <f t="shared" si="190"/>
        <v>6.9769999050921339</v>
      </c>
      <c r="AP180" s="7">
        <f t="shared" si="190"/>
        <v>7.3640252323682809</v>
      </c>
      <c r="AQ180" s="7">
        <f t="shared" si="190"/>
        <v>7.5851153841798356</v>
      </c>
      <c r="AR180" s="7">
        <f t="shared" si="190"/>
        <v>7.0319897760643988</v>
      </c>
      <c r="AS180" s="7">
        <f t="shared" si="190"/>
        <v>7.2633922232224313</v>
      </c>
      <c r="AT180" s="7">
        <f t="shared" si="190"/>
        <v>6.7375034309227315</v>
      </c>
      <c r="AU180" s="7">
        <f t="shared" si="190"/>
        <v>6.9452108063073048</v>
      </c>
      <c r="AV180" s="7">
        <f t="shared" si="190"/>
        <v>7.1062552770601091</v>
      </c>
      <c r="AW180" s="7">
        <f t="shared" si="190"/>
        <v>7.0310164138149798</v>
      </c>
      <c r="AX180" s="7">
        <f t="shared" si="190"/>
        <v>7.2104478249790924</v>
      </c>
      <c r="AY180" s="7">
        <f t="shared" si="190"/>
        <v>7.4079058718961219</v>
      </c>
      <c r="AZ180" s="7">
        <f t="shared" si="190"/>
        <v>7.530061071469401</v>
      </c>
      <c r="BA180" s="7">
        <f t="shared" si="190"/>
        <v>7.3750150750512331</v>
      </c>
      <c r="BB180" s="7">
        <f t="shared" si="190"/>
        <v>7.6655512176113909</v>
      </c>
      <c r="BC180" s="7">
        <f t="shared" si="190"/>
        <v>7.4774921040708309</v>
      </c>
      <c r="BD180" s="7">
        <f t="shared" si="190"/>
        <v>7.7311420856525022</v>
      </c>
    </row>
    <row r="181" spans="1:56" x14ac:dyDescent="0.3">
      <c r="A181" s="15"/>
      <c r="B181" s="16"/>
      <c r="C181" s="17" t="s">
        <v>12</v>
      </c>
      <c r="D181" s="17"/>
      <c r="E181" s="8">
        <v>7.5845221357854928</v>
      </c>
      <c r="F181" s="8">
        <v>7.5845221357854928</v>
      </c>
      <c r="G181" s="8">
        <v>7.5845221357854928</v>
      </c>
      <c r="H181" s="8">
        <v>7.5845221357854928</v>
      </c>
      <c r="I181" s="8">
        <v>7.5845221357854928</v>
      </c>
      <c r="J181" s="8">
        <v>7.5845221357854928</v>
      </c>
      <c r="K181" s="8">
        <v>7.5845221357854928</v>
      </c>
      <c r="L181" s="8">
        <v>7.5845221357854928</v>
      </c>
      <c r="M181" s="8">
        <v>7.5845221357854928</v>
      </c>
      <c r="N181" s="8">
        <v>7.5845221357854928</v>
      </c>
      <c r="O181" s="8">
        <v>7.5845221357854928</v>
      </c>
      <c r="P181" s="8">
        <v>7.5845221357854928</v>
      </c>
      <c r="Q181" s="8">
        <v>7.5845221357854928</v>
      </c>
      <c r="R181" s="8">
        <v>7.5845221357854928</v>
      </c>
      <c r="S181" s="8">
        <v>7.5845221357854928</v>
      </c>
      <c r="T181" s="8">
        <v>7.5845221357854928</v>
      </c>
      <c r="U181" s="8">
        <v>7.5845221357854928</v>
      </c>
      <c r="V181" s="8">
        <v>7.5845221357854928</v>
      </c>
      <c r="W181" s="8">
        <v>7.5845221357854928</v>
      </c>
      <c r="X181" s="8">
        <v>7.5845221357854902</v>
      </c>
      <c r="Y181" s="8">
        <v>7.5845221357854928</v>
      </c>
      <c r="Z181" s="8">
        <v>7.5845221357854928</v>
      </c>
      <c r="AA181" s="8">
        <v>7.5845221357854928</v>
      </c>
      <c r="AB181" s="8">
        <v>7.5845221357854928</v>
      </c>
      <c r="AC181" s="8">
        <v>7.5845221357854928</v>
      </c>
      <c r="AD181" s="8">
        <v>7.5845221357854928</v>
      </c>
      <c r="AE181" s="8">
        <v>7.5845221357854928</v>
      </c>
      <c r="AF181" s="8">
        <v>7.5845221357854928</v>
      </c>
      <c r="AG181" s="8">
        <v>7.5845221357854928</v>
      </c>
      <c r="AH181" s="8">
        <v>7.5845221357854928</v>
      </c>
      <c r="AI181" s="8">
        <v>7.5845221357854928</v>
      </c>
      <c r="AJ181" s="8">
        <v>7.5845221357854928</v>
      </c>
      <c r="AK181" s="8">
        <v>7.5845221357854928</v>
      </c>
      <c r="AL181" s="8">
        <v>7.5845221357854928</v>
      </c>
      <c r="AM181" s="8">
        <v>7.5845221357854928</v>
      </c>
      <c r="AN181" s="8">
        <v>7.5845221357854928</v>
      </c>
      <c r="AO181" s="8">
        <v>7.5845221357854928</v>
      </c>
      <c r="AP181" s="8">
        <v>7.8154094361897997</v>
      </c>
      <c r="AQ181" s="8">
        <v>8.0462967365941065</v>
      </c>
      <c r="AR181" s="8">
        <v>8.2771840369984133</v>
      </c>
      <c r="AS181" s="8">
        <v>8.5080713374027201</v>
      </c>
      <c r="AT181" s="8">
        <v>8.738958637807027</v>
      </c>
      <c r="AU181" s="8">
        <v>8.738958637807027</v>
      </c>
      <c r="AV181" s="8">
        <v>8.738958637807027</v>
      </c>
      <c r="AW181" s="8">
        <v>8.738958637807027</v>
      </c>
      <c r="AX181" s="8">
        <v>8.738958637807027</v>
      </c>
      <c r="AY181" s="8">
        <v>8.738958637807027</v>
      </c>
      <c r="AZ181" s="8">
        <v>8.738958637807027</v>
      </c>
      <c r="BA181" s="8">
        <v>8.738958637807027</v>
      </c>
      <c r="BB181" s="8">
        <v>8.738958637807027</v>
      </c>
      <c r="BC181" s="8">
        <v>8.738958637807027</v>
      </c>
      <c r="BD181" s="8">
        <v>8.738958637807027</v>
      </c>
    </row>
    <row r="182" spans="1:56" x14ac:dyDescent="0.3">
      <c r="A182" s="15"/>
      <c r="B182" s="16"/>
      <c r="C182" s="17" t="s">
        <v>3</v>
      </c>
      <c r="D182" s="17"/>
      <c r="E182" s="8">
        <f t="shared" ref="E182:AJ182" si="191">+(E180-E180*(E181)/100)</f>
        <v>2.4583907091008412</v>
      </c>
      <c r="F182" s="8">
        <f t="shared" si="191"/>
        <v>2.1567684718782969</v>
      </c>
      <c r="G182" s="8">
        <f t="shared" si="191"/>
        <v>2.1371010138132109</v>
      </c>
      <c r="H182" s="8">
        <f t="shared" si="191"/>
        <v>2.444996812614042</v>
      </c>
      <c r="I182" s="8">
        <f t="shared" si="191"/>
        <v>2.6623766743243369</v>
      </c>
      <c r="J182" s="8">
        <f t="shared" si="191"/>
        <v>3.0691960564733689</v>
      </c>
      <c r="K182" s="8">
        <f t="shared" si="191"/>
        <v>3.002188708341385</v>
      </c>
      <c r="L182" s="8">
        <f t="shared" si="191"/>
        <v>3.0077922026726807</v>
      </c>
      <c r="M182" s="8">
        <f t="shared" si="191"/>
        <v>2.6221506198065803</v>
      </c>
      <c r="N182" s="8">
        <f t="shared" si="191"/>
        <v>2.9336826034934287</v>
      </c>
      <c r="O182" s="8">
        <f t="shared" si="191"/>
        <v>3.3755474102962268</v>
      </c>
      <c r="P182" s="8">
        <f t="shared" si="191"/>
        <v>3.4420385864051211</v>
      </c>
      <c r="Q182" s="8">
        <f t="shared" si="191"/>
        <v>4.8551957754811124</v>
      </c>
      <c r="R182" s="8">
        <f t="shared" si="191"/>
        <v>4.745571861936968</v>
      </c>
      <c r="S182" s="8">
        <f t="shared" si="191"/>
        <v>5.164440936057229</v>
      </c>
      <c r="T182" s="8">
        <f t="shared" si="191"/>
        <v>5.807859750692872</v>
      </c>
      <c r="U182" s="8">
        <f t="shared" si="191"/>
        <v>6.0249705783365002</v>
      </c>
      <c r="V182" s="8">
        <f t="shared" si="191"/>
        <v>5.980228643591583</v>
      </c>
      <c r="W182" s="8">
        <f t="shared" si="191"/>
        <v>6.5345509006145628</v>
      </c>
      <c r="X182" s="8">
        <f t="shared" si="191"/>
        <v>6.740521750862202</v>
      </c>
      <c r="Y182" s="8">
        <f t="shared" si="191"/>
        <v>6.6557580775204457</v>
      </c>
      <c r="Z182" s="8">
        <f t="shared" si="191"/>
        <v>6.184701012374747</v>
      </c>
      <c r="AA182" s="8">
        <f t="shared" si="191"/>
        <v>6.0618442876885021</v>
      </c>
      <c r="AB182" s="8">
        <f t="shared" si="191"/>
        <v>5.9378783162733333</v>
      </c>
      <c r="AC182" s="8">
        <f t="shared" si="191"/>
        <v>5.9785098274871595</v>
      </c>
      <c r="AD182" s="8">
        <f t="shared" si="191"/>
        <v>6.3382580729457914</v>
      </c>
      <c r="AE182" s="8">
        <f t="shared" si="191"/>
        <v>5.7188303447625675</v>
      </c>
      <c r="AF182" s="8">
        <f t="shared" si="191"/>
        <v>6.6004290165223525</v>
      </c>
      <c r="AG182" s="8">
        <f t="shared" si="191"/>
        <v>6.0942418354087371</v>
      </c>
      <c r="AH182" s="8">
        <f t="shared" si="191"/>
        <v>6.7754832478795128</v>
      </c>
      <c r="AI182" s="8">
        <f t="shared" si="191"/>
        <v>6.3239941551918504</v>
      </c>
      <c r="AJ182" s="8">
        <f t="shared" si="191"/>
        <v>6.2669098871546991</v>
      </c>
      <c r="AK182" s="8">
        <f t="shared" ref="AK182:BD182" si="192">+(AK180-AK180*(AK181)/100)</f>
        <v>7.1452504592725194</v>
      </c>
      <c r="AL182" s="8">
        <f t="shared" si="192"/>
        <v>6.4991176297283637</v>
      </c>
      <c r="AM182" s="8">
        <f t="shared" si="192"/>
        <v>6.6179485284912971</v>
      </c>
      <c r="AN182" s="8">
        <f t="shared" si="192"/>
        <v>7.2971228475388727</v>
      </c>
      <c r="AO182" s="8">
        <f t="shared" si="192"/>
        <v>6.447827802876688</v>
      </c>
      <c r="AP182" s="8">
        <f t="shared" si="192"/>
        <v>6.7884965094743723</v>
      </c>
      <c r="AQ182" s="8">
        <f t="shared" si="192"/>
        <v>6.9747944925556755</v>
      </c>
      <c r="AR182" s="8">
        <f t="shared" si="192"/>
        <v>6.4499390408366359</v>
      </c>
      <c r="AS182" s="8">
        <f t="shared" si="192"/>
        <v>6.6454176313553051</v>
      </c>
      <c r="AT182" s="8">
        <f t="shared" si="192"/>
        <v>6.1487157928735643</v>
      </c>
      <c r="AU182" s="8">
        <f t="shared" si="192"/>
        <v>6.3382717066356058</v>
      </c>
      <c r="AV182" s="8">
        <f t="shared" si="192"/>
        <v>6.4852425677008467</v>
      </c>
      <c r="AW182" s="8">
        <f t="shared" si="192"/>
        <v>6.4165787975942656</v>
      </c>
      <c r="AX182" s="8">
        <f t="shared" si="192"/>
        <v>6.5803297719535134</v>
      </c>
      <c r="AY182" s="8">
        <f t="shared" si="192"/>
        <v>6.760532041823442</v>
      </c>
      <c r="AZ182" s="8">
        <f t="shared" si="192"/>
        <v>6.8720121490320816</v>
      </c>
      <c r="BA182" s="8">
        <f t="shared" si="192"/>
        <v>6.730515558110473</v>
      </c>
      <c r="BB182" s="8">
        <f t="shared" si="192"/>
        <v>6.9956618673444186</v>
      </c>
      <c r="BC182" s="8">
        <f t="shared" si="192"/>
        <v>6.8240371619507947</v>
      </c>
      <c r="BD182" s="8">
        <f t="shared" si="192"/>
        <v>7.0555207765572385</v>
      </c>
    </row>
    <row r="183" spans="1:56" ht="57.6" x14ac:dyDescent="0.3">
      <c r="A183" s="15"/>
      <c r="B183" s="16"/>
      <c r="C183" s="17" t="s">
        <v>4</v>
      </c>
      <c r="D183" s="2" t="s">
        <v>14</v>
      </c>
      <c r="E183" s="8">
        <v>4</v>
      </c>
      <c r="F183" s="8">
        <v>4</v>
      </c>
      <c r="G183" s="8">
        <v>4</v>
      </c>
      <c r="H183" s="8">
        <v>4</v>
      </c>
      <c r="I183" s="8">
        <v>4</v>
      </c>
      <c r="J183" s="8">
        <v>4</v>
      </c>
      <c r="K183" s="8">
        <v>4</v>
      </c>
      <c r="L183" s="8">
        <v>4</v>
      </c>
      <c r="M183" s="8">
        <v>4</v>
      </c>
      <c r="N183" s="8">
        <v>4</v>
      </c>
      <c r="O183" s="8">
        <v>4</v>
      </c>
      <c r="P183" s="8">
        <v>4</v>
      </c>
      <c r="Q183" s="8">
        <v>4</v>
      </c>
      <c r="R183" s="8">
        <v>4</v>
      </c>
      <c r="S183" s="8">
        <v>4</v>
      </c>
      <c r="T183" s="8">
        <v>4</v>
      </c>
      <c r="U183" s="8">
        <v>4</v>
      </c>
      <c r="V183" s="8">
        <v>4</v>
      </c>
      <c r="W183" s="8">
        <v>4</v>
      </c>
      <c r="X183" s="8">
        <v>4</v>
      </c>
      <c r="Y183" s="8">
        <v>4</v>
      </c>
      <c r="Z183" s="8">
        <v>4</v>
      </c>
      <c r="AA183" s="8">
        <v>4</v>
      </c>
      <c r="AB183" s="8">
        <v>4</v>
      </c>
      <c r="AC183" s="8">
        <v>4</v>
      </c>
      <c r="AD183" s="8">
        <v>4</v>
      </c>
      <c r="AE183" s="8">
        <v>4</v>
      </c>
      <c r="AF183" s="8">
        <v>4</v>
      </c>
      <c r="AG183" s="8">
        <v>4</v>
      </c>
      <c r="AH183" s="8">
        <v>4</v>
      </c>
      <c r="AI183" s="8">
        <v>4</v>
      </c>
      <c r="AJ183" s="8">
        <v>4</v>
      </c>
      <c r="AK183" s="8">
        <v>4</v>
      </c>
      <c r="AL183" s="8">
        <v>4</v>
      </c>
      <c r="AM183" s="8">
        <v>4</v>
      </c>
      <c r="AN183" s="8">
        <v>4</v>
      </c>
      <c r="AO183" s="8">
        <v>4</v>
      </c>
      <c r="AP183" s="8">
        <v>4</v>
      </c>
      <c r="AQ183" s="8">
        <v>4</v>
      </c>
      <c r="AR183" s="8">
        <v>4</v>
      </c>
      <c r="AS183" s="8">
        <v>4</v>
      </c>
      <c r="AT183" s="8">
        <v>4</v>
      </c>
      <c r="AU183" s="8">
        <v>4</v>
      </c>
      <c r="AV183" s="8">
        <v>4</v>
      </c>
      <c r="AW183" s="8">
        <v>4</v>
      </c>
      <c r="AX183" s="8">
        <v>4</v>
      </c>
      <c r="AY183" s="8">
        <v>4</v>
      </c>
      <c r="AZ183" s="8">
        <v>4</v>
      </c>
      <c r="BA183" s="8">
        <v>4</v>
      </c>
      <c r="BB183" s="8">
        <v>4</v>
      </c>
      <c r="BC183" s="8">
        <v>4</v>
      </c>
      <c r="BD183" s="8">
        <v>4</v>
      </c>
    </row>
    <row r="184" spans="1:56" ht="28.8" x14ac:dyDescent="0.3">
      <c r="A184" s="15"/>
      <c r="B184" s="16"/>
      <c r="C184" s="17"/>
      <c r="D184" s="2" t="s">
        <v>10</v>
      </c>
      <c r="E184" s="8">
        <f t="shared" ref="E184:AJ184" si="193">E182-(E182*E183/100)</f>
        <v>2.3600550807368075</v>
      </c>
      <c r="F184" s="8">
        <f t="shared" si="193"/>
        <v>2.0704977330031649</v>
      </c>
      <c r="G184" s="8">
        <f t="shared" si="193"/>
        <v>2.0516169732606824</v>
      </c>
      <c r="H184" s="8">
        <f t="shared" si="193"/>
        <v>2.3471969401094803</v>
      </c>
      <c r="I184" s="8">
        <f t="shared" si="193"/>
        <v>2.5558816073513633</v>
      </c>
      <c r="J184" s="8">
        <f t="shared" si="193"/>
        <v>2.9464282142144342</v>
      </c>
      <c r="K184" s="8">
        <f t="shared" si="193"/>
        <v>2.8821011600077298</v>
      </c>
      <c r="L184" s="8">
        <f t="shared" si="193"/>
        <v>2.8874805145657736</v>
      </c>
      <c r="M184" s="8">
        <f t="shared" si="193"/>
        <v>2.5172645950143169</v>
      </c>
      <c r="N184" s="8">
        <f t="shared" si="193"/>
        <v>2.8163352993536916</v>
      </c>
      <c r="O184" s="8">
        <f t="shared" si="193"/>
        <v>3.2405255138843776</v>
      </c>
      <c r="P184" s="8">
        <f t="shared" si="193"/>
        <v>3.3043570429489164</v>
      </c>
      <c r="Q184" s="8">
        <f t="shared" si="193"/>
        <v>4.6609879444618683</v>
      </c>
      <c r="R184" s="8">
        <f t="shared" si="193"/>
        <v>4.5557489874594896</v>
      </c>
      <c r="S184" s="8">
        <f t="shared" si="193"/>
        <v>4.9578632986149396</v>
      </c>
      <c r="T184" s="8">
        <f t="shared" si="193"/>
        <v>5.5755453606651573</v>
      </c>
      <c r="U184" s="8">
        <f t="shared" si="193"/>
        <v>5.7839717552030399</v>
      </c>
      <c r="V184" s="8">
        <f t="shared" si="193"/>
        <v>5.7410194978479199</v>
      </c>
      <c r="W184" s="8">
        <f t="shared" si="193"/>
        <v>6.2731688645899801</v>
      </c>
      <c r="X184" s="8">
        <f t="shared" si="193"/>
        <v>6.4709008808277142</v>
      </c>
      <c r="Y184" s="8">
        <f t="shared" si="193"/>
        <v>6.3895277544196283</v>
      </c>
      <c r="Z184" s="8">
        <f t="shared" si="193"/>
        <v>5.9373129718797575</v>
      </c>
      <c r="AA184" s="8">
        <f t="shared" si="193"/>
        <v>5.8193705161809621</v>
      </c>
      <c r="AB184" s="8">
        <f t="shared" si="193"/>
        <v>5.7003631836224002</v>
      </c>
      <c r="AC184" s="8">
        <f t="shared" si="193"/>
        <v>5.7393694343876733</v>
      </c>
      <c r="AD184" s="8">
        <f t="shared" si="193"/>
        <v>6.0847277500279597</v>
      </c>
      <c r="AE184" s="8">
        <f t="shared" si="193"/>
        <v>5.4900771309720646</v>
      </c>
      <c r="AF184" s="8">
        <f t="shared" si="193"/>
        <v>6.3364118558614582</v>
      </c>
      <c r="AG184" s="8">
        <f t="shared" si="193"/>
        <v>5.8504721619923874</v>
      </c>
      <c r="AH184" s="8">
        <f t="shared" si="193"/>
        <v>6.5044639179643324</v>
      </c>
      <c r="AI184" s="8">
        <f t="shared" si="193"/>
        <v>6.0710343889841765</v>
      </c>
      <c r="AJ184" s="8">
        <f t="shared" si="193"/>
        <v>6.016233491668511</v>
      </c>
      <c r="AK184" s="8">
        <f t="shared" ref="AK184:BD184" si="194">AK182-(AK182*AK183/100)</f>
        <v>6.8594404409016185</v>
      </c>
      <c r="AL184" s="8">
        <f t="shared" si="194"/>
        <v>6.239152924539229</v>
      </c>
      <c r="AM184" s="8">
        <f t="shared" si="194"/>
        <v>6.3532305873516455</v>
      </c>
      <c r="AN184" s="8">
        <f t="shared" si="194"/>
        <v>7.0052379336373178</v>
      </c>
      <c r="AO184" s="8">
        <f t="shared" si="194"/>
        <v>6.1899146907616203</v>
      </c>
      <c r="AP184" s="8">
        <f t="shared" si="194"/>
        <v>6.5169566490953974</v>
      </c>
      <c r="AQ184" s="8">
        <f t="shared" si="194"/>
        <v>6.6958027128534487</v>
      </c>
      <c r="AR184" s="8">
        <f t="shared" si="194"/>
        <v>6.1919414792031704</v>
      </c>
      <c r="AS184" s="8">
        <f t="shared" si="194"/>
        <v>6.3796009261010926</v>
      </c>
      <c r="AT184" s="8">
        <f t="shared" si="194"/>
        <v>5.9027671611586214</v>
      </c>
      <c r="AU184" s="8">
        <f t="shared" si="194"/>
        <v>6.0847408383701813</v>
      </c>
      <c r="AV184" s="8">
        <f t="shared" si="194"/>
        <v>6.225832864992813</v>
      </c>
      <c r="AW184" s="8">
        <f t="shared" si="194"/>
        <v>6.1599156456904947</v>
      </c>
      <c r="AX184" s="8">
        <f t="shared" si="194"/>
        <v>6.3171165810753731</v>
      </c>
      <c r="AY184" s="8">
        <f t="shared" si="194"/>
        <v>6.4901107601505039</v>
      </c>
      <c r="AZ184" s="8">
        <f t="shared" si="194"/>
        <v>6.5971316630707983</v>
      </c>
      <c r="BA184" s="8">
        <f t="shared" si="194"/>
        <v>6.4612949357860536</v>
      </c>
      <c r="BB184" s="8">
        <f t="shared" si="194"/>
        <v>6.715835392650642</v>
      </c>
      <c r="BC184" s="8">
        <f t="shared" si="194"/>
        <v>6.551075675472763</v>
      </c>
      <c r="BD184" s="8">
        <f t="shared" si="194"/>
        <v>6.7732999454949487</v>
      </c>
    </row>
    <row r="185" spans="1:56" ht="86.4" x14ac:dyDescent="0.3">
      <c r="A185" s="15"/>
      <c r="B185" s="16"/>
      <c r="C185" s="17"/>
      <c r="D185" s="2" t="s">
        <v>15</v>
      </c>
      <c r="E185" s="8">
        <v>33</v>
      </c>
      <c r="F185" s="8">
        <v>33</v>
      </c>
      <c r="G185" s="8">
        <v>33</v>
      </c>
      <c r="H185" s="8">
        <v>33</v>
      </c>
      <c r="I185" s="8">
        <v>33</v>
      </c>
      <c r="J185" s="8">
        <v>33</v>
      </c>
      <c r="K185" s="8">
        <v>33</v>
      </c>
      <c r="L185" s="8">
        <v>33</v>
      </c>
      <c r="M185" s="8">
        <v>33</v>
      </c>
      <c r="N185" s="8">
        <v>33</v>
      </c>
      <c r="O185" s="8">
        <v>33</v>
      </c>
      <c r="P185" s="8">
        <v>33</v>
      </c>
      <c r="Q185" s="8">
        <v>33</v>
      </c>
      <c r="R185" s="8">
        <v>33</v>
      </c>
      <c r="S185" s="8">
        <v>33</v>
      </c>
      <c r="T185" s="8">
        <v>33</v>
      </c>
      <c r="U185" s="8">
        <v>33</v>
      </c>
      <c r="V185" s="8">
        <v>33</v>
      </c>
      <c r="W185" s="8">
        <v>33</v>
      </c>
      <c r="X185" s="8">
        <v>33</v>
      </c>
      <c r="Y185" s="8">
        <v>33</v>
      </c>
      <c r="Z185" s="8">
        <v>33</v>
      </c>
      <c r="AA185" s="8">
        <v>33</v>
      </c>
      <c r="AB185" s="8">
        <v>33</v>
      </c>
      <c r="AC185" s="8">
        <v>33</v>
      </c>
      <c r="AD185" s="8">
        <v>33</v>
      </c>
      <c r="AE185" s="8">
        <v>33</v>
      </c>
      <c r="AF185" s="8">
        <v>33</v>
      </c>
      <c r="AG185" s="8">
        <v>33</v>
      </c>
      <c r="AH185" s="8">
        <v>33</v>
      </c>
      <c r="AI185" s="8">
        <v>33</v>
      </c>
      <c r="AJ185" s="8">
        <v>33</v>
      </c>
      <c r="AK185" s="8">
        <v>33</v>
      </c>
      <c r="AL185" s="8">
        <v>33</v>
      </c>
      <c r="AM185" s="8">
        <v>33</v>
      </c>
      <c r="AN185" s="8">
        <v>33</v>
      </c>
      <c r="AO185" s="8">
        <v>33</v>
      </c>
      <c r="AP185" s="8">
        <v>33</v>
      </c>
      <c r="AQ185" s="8">
        <v>33</v>
      </c>
      <c r="AR185" s="8">
        <v>33</v>
      </c>
      <c r="AS185" s="8">
        <v>33</v>
      </c>
      <c r="AT185" s="8">
        <v>33</v>
      </c>
      <c r="AU185" s="8">
        <v>33</v>
      </c>
      <c r="AV185" s="8">
        <v>33</v>
      </c>
      <c r="AW185" s="8">
        <v>33</v>
      </c>
      <c r="AX185" s="8">
        <v>33</v>
      </c>
      <c r="AY185" s="8">
        <v>33</v>
      </c>
      <c r="AZ185" s="8">
        <v>33</v>
      </c>
      <c r="BA185" s="8">
        <v>33</v>
      </c>
      <c r="BB185" s="8">
        <v>33</v>
      </c>
      <c r="BC185" s="8">
        <v>33</v>
      </c>
      <c r="BD185" s="8">
        <v>33</v>
      </c>
    </row>
    <row r="186" spans="1:56" x14ac:dyDescent="0.3">
      <c r="A186" s="15"/>
      <c r="B186" s="16"/>
      <c r="C186" s="17" t="s">
        <v>16</v>
      </c>
      <c r="D186" s="17"/>
      <c r="E186" s="9">
        <v>45.908111820340878</v>
      </c>
      <c r="F186" s="9">
        <v>45.908111820340878</v>
      </c>
      <c r="G186" s="9">
        <v>45.908111820340878</v>
      </c>
      <c r="H186" s="9">
        <v>45.908111820340871</v>
      </c>
      <c r="I186" s="9">
        <v>45.908111820340878</v>
      </c>
      <c r="J186" s="9">
        <v>45.908111820340871</v>
      </c>
      <c r="K186" s="9">
        <v>45.908111820340871</v>
      </c>
      <c r="L186" s="9">
        <v>45.908111820340878</v>
      </c>
      <c r="M186" s="9">
        <v>45.908111820340878</v>
      </c>
      <c r="N186" s="9">
        <v>45.908111820340878</v>
      </c>
      <c r="O186" s="9">
        <v>45.908111820340878</v>
      </c>
      <c r="P186" s="9">
        <v>45.908111820340871</v>
      </c>
      <c r="Q186" s="9">
        <v>45.908111820340878</v>
      </c>
      <c r="R186" s="9">
        <v>45.908111820340878</v>
      </c>
      <c r="S186" s="9">
        <v>45.908111820340878</v>
      </c>
      <c r="T186" s="9">
        <v>45.908111820340871</v>
      </c>
      <c r="U186" s="9">
        <v>45.908111820340878</v>
      </c>
      <c r="V186" s="9">
        <v>45.908111820340871</v>
      </c>
      <c r="W186" s="9">
        <v>45.908111820340878</v>
      </c>
      <c r="X186" s="9">
        <v>45.908111820340878</v>
      </c>
      <c r="Y186" s="9">
        <v>45.908111820340871</v>
      </c>
      <c r="Z186" s="9">
        <v>45.908111820340871</v>
      </c>
      <c r="AA186" s="9">
        <v>45.908111820340871</v>
      </c>
      <c r="AB186" s="9">
        <v>45.908111820340878</v>
      </c>
      <c r="AC186" s="9">
        <v>45.908111820340878</v>
      </c>
      <c r="AD186" s="9">
        <v>45.908111820340878</v>
      </c>
      <c r="AE186" s="9">
        <v>45.908111820340878</v>
      </c>
      <c r="AF186" s="9">
        <v>45.908111820340892</v>
      </c>
      <c r="AG186" s="9">
        <v>45.908111820340878</v>
      </c>
      <c r="AH186" s="9">
        <v>45.908111820340878</v>
      </c>
      <c r="AI186" s="9">
        <v>45.908111820340878</v>
      </c>
      <c r="AJ186" s="9">
        <v>45.908111820340892</v>
      </c>
      <c r="AK186" s="9">
        <v>45.908111820340878</v>
      </c>
      <c r="AL186" s="9">
        <v>45.908111820340878</v>
      </c>
      <c r="AM186" s="9">
        <v>45.908111820340878</v>
      </c>
      <c r="AN186" s="9">
        <v>45.908111820340878</v>
      </c>
      <c r="AO186" s="9">
        <v>45.908111820340878</v>
      </c>
      <c r="AP186" s="9">
        <v>46.043252927915127</v>
      </c>
      <c r="AQ186" s="9">
        <v>46.178394035489369</v>
      </c>
      <c r="AR186" s="9">
        <v>46.313535143063611</v>
      </c>
      <c r="AS186" s="9">
        <v>46.448676250637867</v>
      </c>
      <c r="AT186" s="9">
        <v>46.583817358212123</v>
      </c>
      <c r="AU186" s="9">
        <v>46.583817358212109</v>
      </c>
      <c r="AV186" s="9">
        <v>46.583817358212109</v>
      </c>
      <c r="AW186" s="9">
        <v>46.583817358212109</v>
      </c>
      <c r="AX186" s="9">
        <v>46.583817358212102</v>
      </c>
      <c r="AY186" s="9">
        <v>46.583817358212109</v>
      </c>
      <c r="AZ186" s="9">
        <v>46.583817358212102</v>
      </c>
      <c r="BA186" s="9">
        <v>46.583817358212109</v>
      </c>
      <c r="BB186" s="9">
        <v>46.583817358212102</v>
      </c>
      <c r="BC186" s="9">
        <v>46.583817358212109</v>
      </c>
      <c r="BD186" s="9">
        <v>46.583817358212109</v>
      </c>
    </row>
    <row r="187" spans="1:56" x14ac:dyDescent="0.3">
      <c r="A187" s="15"/>
      <c r="B187" s="16"/>
      <c r="C187" s="17" t="s">
        <v>5</v>
      </c>
      <c r="D187" s="3" t="s">
        <v>17</v>
      </c>
      <c r="E187" s="10">
        <f t="shared" ref="E187:AJ187" si="195">+E184-E184*E185/100</f>
        <v>1.5812369040936609</v>
      </c>
      <c r="F187" s="10">
        <f t="shared" si="195"/>
        <v>1.3872334811121205</v>
      </c>
      <c r="G187" s="10">
        <f t="shared" si="195"/>
        <v>1.3745833720846572</v>
      </c>
      <c r="H187" s="10">
        <f t="shared" si="195"/>
        <v>1.5726219498733518</v>
      </c>
      <c r="I187" s="10">
        <f t="shared" si="195"/>
        <v>1.7124406769254135</v>
      </c>
      <c r="J187" s="10">
        <f t="shared" si="195"/>
        <v>1.9741069035236709</v>
      </c>
      <c r="K187" s="10">
        <f t="shared" si="195"/>
        <v>1.931007777205179</v>
      </c>
      <c r="L187" s="10">
        <f t="shared" si="195"/>
        <v>1.9346119447590682</v>
      </c>
      <c r="M187" s="10">
        <f t="shared" si="195"/>
        <v>1.6865672786595924</v>
      </c>
      <c r="N187" s="10">
        <f t="shared" si="195"/>
        <v>1.8869446505669734</v>
      </c>
      <c r="O187" s="10">
        <f t="shared" si="195"/>
        <v>2.1711520943025331</v>
      </c>
      <c r="P187" s="10">
        <f t="shared" si="195"/>
        <v>2.2139192187757741</v>
      </c>
      <c r="Q187" s="10">
        <f t="shared" si="195"/>
        <v>3.1228619227894514</v>
      </c>
      <c r="R187" s="10">
        <f t="shared" si="195"/>
        <v>3.052351821597858</v>
      </c>
      <c r="S187" s="10">
        <f t="shared" si="195"/>
        <v>3.3217684100720097</v>
      </c>
      <c r="T187" s="10">
        <f t="shared" si="195"/>
        <v>3.7356153916456556</v>
      </c>
      <c r="U187" s="10">
        <f t="shared" si="195"/>
        <v>3.8752610759860371</v>
      </c>
      <c r="V187" s="10">
        <f t="shared" si="195"/>
        <v>3.8464830635581064</v>
      </c>
      <c r="W187" s="10">
        <f t="shared" si="195"/>
        <v>4.2030231392752864</v>
      </c>
      <c r="X187" s="10">
        <f t="shared" si="195"/>
        <v>4.335503590154568</v>
      </c>
      <c r="Y187" s="10">
        <f t="shared" si="195"/>
        <v>4.2809835954611515</v>
      </c>
      <c r="Z187" s="10">
        <f t="shared" si="195"/>
        <v>3.9779996911594377</v>
      </c>
      <c r="AA187" s="10">
        <f t="shared" si="195"/>
        <v>3.8989782458412447</v>
      </c>
      <c r="AB187" s="10">
        <f t="shared" si="195"/>
        <v>3.8192433330270079</v>
      </c>
      <c r="AC187" s="10">
        <f t="shared" si="195"/>
        <v>3.8453775210397412</v>
      </c>
      <c r="AD187" s="10">
        <f t="shared" si="195"/>
        <v>4.076767592518733</v>
      </c>
      <c r="AE187" s="10">
        <f t="shared" si="195"/>
        <v>3.6783516777512837</v>
      </c>
      <c r="AF187" s="10">
        <f t="shared" si="195"/>
        <v>4.2453959434271766</v>
      </c>
      <c r="AG187" s="10">
        <f t="shared" si="195"/>
        <v>3.9198163485348996</v>
      </c>
      <c r="AH187" s="10">
        <f t="shared" si="195"/>
        <v>4.3579908250361026</v>
      </c>
      <c r="AI187" s="10">
        <f t="shared" si="195"/>
        <v>4.0675930406193981</v>
      </c>
      <c r="AJ187" s="10">
        <f t="shared" si="195"/>
        <v>4.0308764394179022</v>
      </c>
      <c r="AK187" s="10">
        <f t="shared" ref="AK187:BD187" si="196">+AK184-AK184*AK185/100</f>
        <v>4.5958250954040842</v>
      </c>
      <c r="AL187" s="10">
        <f t="shared" si="196"/>
        <v>4.1802324594412834</v>
      </c>
      <c r="AM187" s="10">
        <f t="shared" si="196"/>
        <v>4.2566644935256024</v>
      </c>
      <c r="AN187" s="10">
        <f t="shared" si="196"/>
        <v>4.6935094155370027</v>
      </c>
      <c r="AO187" s="10">
        <f t="shared" si="196"/>
        <v>4.1472428428102859</v>
      </c>
      <c r="AP187" s="10">
        <f t="shared" si="196"/>
        <v>4.3663609548939162</v>
      </c>
      <c r="AQ187" s="10">
        <f t="shared" si="196"/>
        <v>4.4861878176118104</v>
      </c>
      <c r="AR187" s="10">
        <f t="shared" si="196"/>
        <v>4.1486007910661247</v>
      </c>
      <c r="AS187" s="10">
        <f t="shared" si="196"/>
        <v>4.2743326204877317</v>
      </c>
      <c r="AT187" s="10">
        <f t="shared" si="196"/>
        <v>3.9548539979762762</v>
      </c>
      <c r="AU187" s="10">
        <f t="shared" si="196"/>
        <v>4.0767763617080215</v>
      </c>
      <c r="AV187" s="10">
        <f t="shared" si="196"/>
        <v>4.1713080195451848</v>
      </c>
      <c r="AW187" s="10">
        <f t="shared" si="196"/>
        <v>4.127143482612631</v>
      </c>
      <c r="AX187" s="10">
        <f t="shared" si="196"/>
        <v>4.2324681093205001</v>
      </c>
      <c r="AY187" s="10">
        <f t="shared" si="196"/>
        <v>4.3483742093008377</v>
      </c>
      <c r="AZ187" s="10">
        <f t="shared" si="196"/>
        <v>4.4200782142574351</v>
      </c>
      <c r="BA187" s="10">
        <f t="shared" si="196"/>
        <v>4.3290676069766558</v>
      </c>
      <c r="BB187" s="10">
        <f t="shared" si="196"/>
        <v>4.4996097130759303</v>
      </c>
      <c r="BC187" s="10">
        <f t="shared" si="196"/>
        <v>4.3892207025667513</v>
      </c>
      <c r="BD187" s="10">
        <f t="shared" si="196"/>
        <v>4.5381109634816159</v>
      </c>
    </row>
    <row r="188" spans="1:56" x14ac:dyDescent="0.3">
      <c r="A188" s="15"/>
      <c r="B188" s="16"/>
      <c r="C188" s="17"/>
      <c r="D188" s="3" t="s">
        <v>35</v>
      </c>
      <c r="E188" s="10">
        <f t="shared" ref="E188:AJ188" si="197">+(E187/365)*16</f>
        <v>6.9314494426023499E-2</v>
      </c>
      <c r="F188" s="10">
        <f t="shared" si="197"/>
        <v>6.0810234788476518E-2</v>
      </c>
      <c r="G188" s="10">
        <f t="shared" si="197"/>
        <v>6.0255709461245248E-2</v>
      </c>
      <c r="H188" s="10">
        <f t="shared" si="197"/>
        <v>6.8936852597188028E-2</v>
      </c>
      <c r="I188" s="10">
        <f t="shared" si="197"/>
        <v>7.5065892687141408E-2</v>
      </c>
      <c r="J188" s="10">
        <f t="shared" si="197"/>
        <v>8.6536193031174616E-2</v>
      </c>
      <c r="K188" s="10">
        <f t="shared" si="197"/>
        <v>8.4646916261048949E-2</v>
      </c>
      <c r="L188" s="10">
        <f t="shared" si="197"/>
        <v>8.4804907167520802E-2</v>
      </c>
      <c r="M188" s="10">
        <f t="shared" si="197"/>
        <v>7.3931716324804053E-2</v>
      </c>
      <c r="N188" s="10">
        <f t="shared" si="197"/>
        <v>8.2715381942661842E-2</v>
      </c>
      <c r="O188" s="10">
        <f t="shared" si="197"/>
        <v>9.5173790435179539E-2</v>
      </c>
      <c r="P188" s="10">
        <f t="shared" si="197"/>
        <v>9.7048513699759961E-2</v>
      </c>
      <c r="Q188" s="10">
        <f t="shared" si="197"/>
        <v>0.13689257743734581</v>
      </c>
      <c r="R188" s="10">
        <f t="shared" si="197"/>
        <v>0.13380172368648144</v>
      </c>
      <c r="S188" s="10">
        <f t="shared" si="197"/>
        <v>0.14561176592096481</v>
      </c>
      <c r="T188" s="10">
        <f t="shared" si="197"/>
        <v>0.16375300346939861</v>
      </c>
      <c r="U188" s="10">
        <f t="shared" si="197"/>
        <v>0.16987445812541532</v>
      </c>
      <c r="V188" s="10">
        <f t="shared" si="197"/>
        <v>0.1686129562107663</v>
      </c>
      <c r="W188" s="10">
        <f t="shared" si="197"/>
        <v>0.18424211021480708</v>
      </c>
      <c r="X188" s="10">
        <f t="shared" si="197"/>
        <v>0.19004947244513173</v>
      </c>
      <c r="Y188" s="10">
        <f t="shared" si="197"/>
        <v>0.18765955486952993</v>
      </c>
      <c r="Z188" s="10">
        <f t="shared" si="197"/>
        <v>0.17437806865356439</v>
      </c>
      <c r="AA188" s="10">
        <f t="shared" si="197"/>
        <v>0.17091411488619154</v>
      </c>
      <c r="AB188" s="10">
        <f t="shared" si="197"/>
        <v>0.16741888583132089</v>
      </c>
      <c r="AC188" s="10">
        <f t="shared" si="197"/>
        <v>0.16856449407297497</v>
      </c>
      <c r="AD188" s="10">
        <f t="shared" si="197"/>
        <v>0.17870762049397185</v>
      </c>
      <c r="AE188" s="10">
        <f t="shared" si="197"/>
        <v>0.16124281327128914</v>
      </c>
      <c r="AF188" s="10">
        <f t="shared" si="197"/>
        <v>0.18609954820502692</v>
      </c>
      <c r="AG188" s="10">
        <f t="shared" si="197"/>
        <v>0.17182756596317367</v>
      </c>
      <c r="AH188" s="10">
        <f t="shared" si="197"/>
        <v>0.19103521424815792</v>
      </c>
      <c r="AI188" s="10">
        <f t="shared" si="197"/>
        <v>0.17830544835591883</v>
      </c>
      <c r="AJ188" s="10">
        <f t="shared" si="197"/>
        <v>0.17669595350872996</v>
      </c>
      <c r="AK188" s="10">
        <f t="shared" ref="AK188:BD188" si="198">+(AK187/365)*16</f>
        <v>0.20146082609990507</v>
      </c>
      <c r="AL188" s="10">
        <f t="shared" si="198"/>
        <v>0.18324306671523435</v>
      </c>
      <c r="AM188" s="10">
        <f t="shared" si="198"/>
        <v>0.18659351204495792</v>
      </c>
      <c r="AN188" s="10">
        <f t="shared" si="198"/>
        <v>0.20574287848929326</v>
      </c>
      <c r="AO188" s="10">
        <f t="shared" si="198"/>
        <v>0.18179694653414952</v>
      </c>
      <c r="AP188" s="10">
        <f t="shared" si="198"/>
        <v>0.19140212405014428</v>
      </c>
      <c r="AQ188" s="10">
        <f t="shared" si="198"/>
        <v>0.19665480844325745</v>
      </c>
      <c r="AR188" s="10">
        <f t="shared" si="198"/>
        <v>0.18185647303303559</v>
      </c>
      <c r="AS188" s="10">
        <f t="shared" si="198"/>
        <v>0.18736800528165398</v>
      </c>
      <c r="AT188" s="10">
        <f t="shared" si="198"/>
        <v>0.17336346292498744</v>
      </c>
      <c r="AU188" s="10">
        <f t="shared" si="198"/>
        <v>0.17870800489678998</v>
      </c>
      <c r="AV188" s="10">
        <f t="shared" si="198"/>
        <v>0.1828518583910218</v>
      </c>
      <c r="AW188" s="10">
        <f t="shared" si="198"/>
        <v>0.18091587868986875</v>
      </c>
      <c r="AX188" s="10">
        <f t="shared" si="198"/>
        <v>0.18553284862774794</v>
      </c>
      <c r="AY188" s="10">
        <f t="shared" si="198"/>
        <v>0.19061366396935178</v>
      </c>
      <c r="AZ188" s="10">
        <f t="shared" si="198"/>
        <v>0.19375685322772318</v>
      </c>
      <c r="BA188" s="10">
        <f t="shared" si="198"/>
        <v>0.18976734715514107</v>
      </c>
      <c r="BB188" s="10">
        <f t="shared" si="198"/>
        <v>0.19724316550469831</v>
      </c>
      <c r="BC188" s="10">
        <f t="shared" si="198"/>
        <v>0.19240419518100829</v>
      </c>
      <c r="BD188" s="10">
        <f t="shared" si="198"/>
        <v>0.19893089154987906</v>
      </c>
    </row>
    <row r="189" spans="1:56" x14ac:dyDescent="0.3">
      <c r="A189" s="15"/>
      <c r="B189" s="16"/>
      <c r="C189" s="17"/>
      <c r="D189" s="2" t="s">
        <v>36</v>
      </c>
      <c r="E189" s="10">
        <f t="shared" ref="E189:AJ189" si="199">+E188*28.3495</f>
        <v>1.965031259730553</v>
      </c>
      <c r="F189" s="10">
        <f t="shared" si="199"/>
        <v>1.7239397511359149</v>
      </c>
      <c r="G189" s="10">
        <f t="shared" si="199"/>
        <v>1.7082192353715722</v>
      </c>
      <c r="H189" s="10">
        <f t="shared" si="199"/>
        <v>1.954325302703982</v>
      </c>
      <c r="I189" s="10">
        <f t="shared" si="199"/>
        <v>2.1280805247341155</v>
      </c>
      <c r="J189" s="10">
        <f t="shared" si="199"/>
        <v>2.4532578043372846</v>
      </c>
      <c r="K189" s="10">
        <f t="shared" si="199"/>
        <v>2.3996977525426071</v>
      </c>
      <c r="L189" s="10">
        <f t="shared" si="199"/>
        <v>2.4041767157456309</v>
      </c>
      <c r="M189" s="10">
        <f t="shared" si="199"/>
        <v>2.0959271919500324</v>
      </c>
      <c r="N189" s="10">
        <f t="shared" si="199"/>
        <v>2.3449397203834916</v>
      </c>
      <c r="O189" s="10">
        <f t="shared" si="199"/>
        <v>2.6981293719421222</v>
      </c>
      <c r="P189" s="10">
        <f t="shared" si="199"/>
        <v>2.7512768391313451</v>
      </c>
      <c r="Q189" s="10">
        <f t="shared" si="199"/>
        <v>3.8808361240600351</v>
      </c>
      <c r="R189" s="10">
        <f t="shared" si="199"/>
        <v>3.7932119656499053</v>
      </c>
      <c r="S189" s="10">
        <f t="shared" si="199"/>
        <v>4.1280207579763921</v>
      </c>
      <c r="T189" s="10">
        <f t="shared" si="199"/>
        <v>4.6423157718557162</v>
      </c>
      <c r="U189" s="10">
        <f t="shared" si="199"/>
        <v>4.8158559506264611</v>
      </c>
      <c r="V189" s="10">
        <f t="shared" si="199"/>
        <v>4.7800930020971188</v>
      </c>
      <c r="W189" s="10">
        <f t="shared" si="199"/>
        <v>5.223171703534673</v>
      </c>
      <c r="X189" s="10">
        <f t="shared" si="199"/>
        <v>5.3878075190832622</v>
      </c>
      <c r="Y189" s="10">
        <f t="shared" si="199"/>
        <v>5.3200545507737385</v>
      </c>
      <c r="Z189" s="10">
        <f t="shared" si="199"/>
        <v>4.9435310572942237</v>
      </c>
      <c r="AA189" s="10">
        <f t="shared" si="199"/>
        <v>4.8453296999660873</v>
      </c>
      <c r="AB189" s="10">
        <f t="shared" si="199"/>
        <v>4.7462417038750315</v>
      </c>
      <c r="AC189" s="10">
        <f t="shared" si="199"/>
        <v>4.7787191247218033</v>
      </c>
      <c r="AD189" s="10">
        <f t="shared" si="199"/>
        <v>5.0662716871938551</v>
      </c>
      <c r="AE189" s="10">
        <f t="shared" si="199"/>
        <v>4.571153134834411</v>
      </c>
      <c r="AF189" s="10">
        <f t="shared" si="199"/>
        <v>5.2758291418384102</v>
      </c>
      <c r="AG189" s="10">
        <f t="shared" si="199"/>
        <v>4.8712255812729914</v>
      </c>
      <c r="AH189" s="10">
        <f t="shared" si="199"/>
        <v>5.415752806328153</v>
      </c>
      <c r="AI189" s="10">
        <f t="shared" si="199"/>
        <v>5.0548703081661204</v>
      </c>
      <c r="AJ189" s="10">
        <f t="shared" si="199"/>
        <v>5.0092419339957397</v>
      </c>
      <c r="AK189" s="10">
        <f t="shared" ref="AK189:BD189" si="200">+AK188*28.3495</f>
        <v>5.7113136895192582</v>
      </c>
      <c r="AL189" s="10">
        <f t="shared" si="200"/>
        <v>5.1948493198435362</v>
      </c>
      <c r="AM189" s="10">
        <f t="shared" si="200"/>
        <v>5.2898327697185339</v>
      </c>
      <c r="AN189" s="10">
        <f t="shared" si="200"/>
        <v>5.8327077337322191</v>
      </c>
      <c r="AO189" s="10">
        <f t="shared" si="200"/>
        <v>5.1538525357698717</v>
      </c>
      <c r="AP189" s="10">
        <f t="shared" si="200"/>
        <v>5.4261545157595652</v>
      </c>
      <c r="AQ189" s="10">
        <f t="shared" si="200"/>
        <v>5.5750654919621265</v>
      </c>
      <c r="AR189" s="10">
        <f t="shared" si="200"/>
        <v>5.1555400822500426</v>
      </c>
      <c r="AS189" s="10">
        <f t="shared" si="200"/>
        <v>5.3117892657322496</v>
      </c>
      <c r="AT189" s="10">
        <f t="shared" si="200"/>
        <v>4.9147674921919311</v>
      </c>
      <c r="AU189" s="10">
        <f t="shared" si="200"/>
        <v>5.0662825848215469</v>
      </c>
      <c r="AV189" s="10">
        <f t="shared" si="200"/>
        <v>5.1837587594562722</v>
      </c>
      <c r="AW189" s="10">
        <f t="shared" si="200"/>
        <v>5.1288747029184343</v>
      </c>
      <c r="AX189" s="10">
        <f t="shared" si="200"/>
        <v>5.2597634921723397</v>
      </c>
      <c r="AY189" s="10">
        <f t="shared" si="200"/>
        <v>5.4038020666991384</v>
      </c>
      <c r="AZ189" s="10">
        <f t="shared" si="200"/>
        <v>5.4929099105793382</v>
      </c>
      <c r="BA189" s="10">
        <f t="shared" si="200"/>
        <v>5.3798094081746717</v>
      </c>
      <c r="BB189" s="10">
        <f t="shared" si="200"/>
        <v>5.5917451204754443</v>
      </c>
      <c r="BC189" s="10">
        <f t="shared" si="200"/>
        <v>5.4545627312839944</v>
      </c>
      <c r="BD189" s="10">
        <f t="shared" si="200"/>
        <v>5.6395913099932962</v>
      </c>
    </row>
    <row r="190" spans="1:56" x14ac:dyDescent="0.3">
      <c r="A190" s="15"/>
      <c r="B190" s="16"/>
      <c r="C190" s="18" t="s">
        <v>6</v>
      </c>
      <c r="D190" s="18"/>
      <c r="E190" s="8">
        <v>104</v>
      </c>
      <c r="F190" s="8">
        <v>104</v>
      </c>
      <c r="G190" s="8">
        <v>104</v>
      </c>
      <c r="H190" s="8">
        <v>104</v>
      </c>
      <c r="I190" s="8">
        <v>104</v>
      </c>
      <c r="J190" s="8">
        <v>104</v>
      </c>
      <c r="K190" s="8">
        <v>104</v>
      </c>
      <c r="L190" s="8">
        <v>104</v>
      </c>
      <c r="M190" s="8">
        <v>104</v>
      </c>
      <c r="N190" s="8">
        <v>104</v>
      </c>
      <c r="O190" s="8">
        <v>104</v>
      </c>
      <c r="P190" s="8">
        <v>104</v>
      </c>
      <c r="Q190" s="8">
        <v>104</v>
      </c>
      <c r="R190" s="8">
        <v>104</v>
      </c>
      <c r="S190" s="8">
        <v>104</v>
      </c>
      <c r="T190" s="8">
        <v>104</v>
      </c>
      <c r="U190" s="8">
        <v>104</v>
      </c>
      <c r="V190" s="8">
        <v>104</v>
      </c>
      <c r="W190" s="8">
        <v>104</v>
      </c>
      <c r="X190" s="8">
        <v>104</v>
      </c>
      <c r="Y190" s="8">
        <v>104</v>
      </c>
      <c r="Z190" s="8">
        <v>104</v>
      </c>
      <c r="AA190" s="8">
        <v>104</v>
      </c>
      <c r="AB190" s="8">
        <v>104</v>
      </c>
      <c r="AC190" s="8">
        <v>104</v>
      </c>
      <c r="AD190" s="8">
        <v>104</v>
      </c>
      <c r="AE190" s="8">
        <v>104</v>
      </c>
      <c r="AF190" s="8">
        <v>104</v>
      </c>
      <c r="AG190" s="8">
        <v>104</v>
      </c>
      <c r="AH190" s="8">
        <v>104</v>
      </c>
      <c r="AI190" s="8">
        <v>104</v>
      </c>
      <c r="AJ190" s="8">
        <v>104</v>
      </c>
      <c r="AK190" s="8">
        <v>104</v>
      </c>
      <c r="AL190" s="8">
        <v>104</v>
      </c>
      <c r="AM190" s="8">
        <v>104</v>
      </c>
      <c r="AN190" s="8">
        <v>104</v>
      </c>
      <c r="AO190" s="8">
        <v>104</v>
      </c>
      <c r="AP190" s="8">
        <v>104</v>
      </c>
      <c r="AQ190" s="8">
        <v>104</v>
      </c>
      <c r="AR190" s="8">
        <v>104</v>
      </c>
      <c r="AS190" s="8">
        <v>104</v>
      </c>
      <c r="AT190" s="8">
        <v>104</v>
      </c>
      <c r="AU190" s="8">
        <v>104</v>
      </c>
      <c r="AV190" s="8">
        <v>104</v>
      </c>
      <c r="AW190" s="8">
        <v>104</v>
      </c>
      <c r="AX190" s="8">
        <v>104</v>
      </c>
      <c r="AY190" s="8">
        <v>104</v>
      </c>
      <c r="AZ190" s="8">
        <v>104</v>
      </c>
      <c r="BA190" s="8">
        <v>104</v>
      </c>
      <c r="BB190" s="8">
        <v>104</v>
      </c>
      <c r="BC190" s="8">
        <v>104</v>
      </c>
      <c r="BD190" s="8">
        <v>104</v>
      </c>
    </row>
    <row r="191" spans="1:56" x14ac:dyDescent="0.3">
      <c r="A191" s="15"/>
      <c r="B191" s="16"/>
      <c r="C191" s="18" t="s">
        <v>7</v>
      </c>
      <c r="D191" s="18"/>
      <c r="E191" s="8">
        <v>151</v>
      </c>
      <c r="F191" s="8">
        <v>151</v>
      </c>
      <c r="G191" s="8">
        <v>151</v>
      </c>
      <c r="H191" s="8">
        <v>151</v>
      </c>
      <c r="I191" s="8">
        <v>151</v>
      </c>
      <c r="J191" s="8">
        <v>151</v>
      </c>
      <c r="K191" s="8">
        <v>151</v>
      </c>
      <c r="L191" s="8">
        <v>151</v>
      </c>
      <c r="M191" s="8">
        <v>151</v>
      </c>
      <c r="N191" s="8">
        <v>151</v>
      </c>
      <c r="O191" s="8">
        <v>151</v>
      </c>
      <c r="P191" s="8">
        <v>151</v>
      </c>
      <c r="Q191" s="8">
        <v>151</v>
      </c>
      <c r="R191" s="8">
        <v>151</v>
      </c>
      <c r="S191" s="8">
        <v>151</v>
      </c>
      <c r="T191" s="8">
        <v>151</v>
      </c>
      <c r="U191" s="8">
        <v>151</v>
      </c>
      <c r="V191" s="8">
        <v>151</v>
      </c>
      <c r="W191" s="8">
        <v>151</v>
      </c>
      <c r="X191" s="8">
        <v>151</v>
      </c>
      <c r="Y191" s="8">
        <v>151</v>
      </c>
      <c r="Z191" s="8">
        <v>151</v>
      </c>
      <c r="AA191" s="8">
        <v>151</v>
      </c>
      <c r="AB191" s="8">
        <v>151</v>
      </c>
      <c r="AC191" s="8">
        <v>151</v>
      </c>
      <c r="AD191" s="8">
        <v>151</v>
      </c>
      <c r="AE191" s="8">
        <v>151</v>
      </c>
      <c r="AF191" s="8">
        <v>151</v>
      </c>
      <c r="AG191" s="8">
        <v>151</v>
      </c>
      <c r="AH191" s="8">
        <v>151</v>
      </c>
      <c r="AI191" s="8">
        <v>151</v>
      </c>
      <c r="AJ191" s="8">
        <v>151</v>
      </c>
      <c r="AK191" s="8">
        <v>151</v>
      </c>
      <c r="AL191" s="8">
        <v>151</v>
      </c>
      <c r="AM191" s="8">
        <v>151</v>
      </c>
      <c r="AN191" s="8">
        <v>151</v>
      </c>
      <c r="AO191" s="8">
        <v>151</v>
      </c>
      <c r="AP191" s="8">
        <v>151</v>
      </c>
      <c r="AQ191" s="8">
        <v>151</v>
      </c>
      <c r="AR191" s="8">
        <v>151</v>
      </c>
      <c r="AS191" s="8">
        <v>151</v>
      </c>
      <c r="AT191" s="8">
        <v>151</v>
      </c>
      <c r="AU191" s="8">
        <v>151</v>
      </c>
      <c r="AV191" s="8">
        <v>151</v>
      </c>
      <c r="AW191" s="8">
        <v>151</v>
      </c>
      <c r="AX191" s="8">
        <v>151</v>
      </c>
      <c r="AY191" s="8">
        <v>151</v>
      </c>
      <c r="AZ191" s="8">
        <v>151</v>
      </c>
      <c r="BA191" s="8">
        <v>151</v>
      </c>
      <c r="BB191" s="8">
        <v>151</v>
      </c>
      <c r="BC191" s="8">
        <v>151</v>
      </c>
      <c r="BD191" s="8">
        <v>151</v>
      </c>
    </row>
    <row r="192" spans="1:56" x14ac:dyDescent="0.3">
      <c r="A192" s="15"/>
      <c r="B192" s="16"/>
      <c r="C192" s="19" t="s">
        <v>8</v>
      </c>
      <c r="D192" s="19"/>
      <c r="E192" s="8">
        <f t="shared" ref="E192:AJ192" si="201">+E193*E190</f>
        <v>1.3533990133243545</v>
      </c>
      <c r="F192" s="8">
        <f t="shared" si="201"/>
        <v>1.1873492325704313</v>
      </c>
      <c r="G192" s="8">
        <f t="shared" si="201"/>
        <v>1.1765218574744603</v>
      </c>
      <c r="H192" s="8">
        <f t="shared" si="201"/>
        <v>1.3460253740477757</v>
      </c>
      <c r="I192" s="8">
        <f t="shared" si="201"/>
        <v>1.4656978448499869</v>
      </c>
      <c r="J192" s="8">
        <f t="shared" si="201"/>
        <v>1.6896610043117724</v>
      </c>
      <c r="K192" s="8">
        <f t="shared" si="201"/>
        <v>1.6527719620161003</v>
      </c>
      <c r="L192" s="8">
        <f t="shared" si="201"/>
        <v>1.6558568108446727</v>
      </c>
      <c r="M192" s="8">
        <f t="shared" si="201"/>
        <v>1.443552503064923</v>
      </c>
      <c r="N192" s="8">
        <f t="shared" si="201"/>
        <v>1.6150578206614776</v>
      </c>
      <c r="O192" s="8">
        <f t="shared" si="201"/>
        <v>1.8583142694170907</v>
      </c>
      <c r="P192" s="8">
        <f t="shared" si="201"/>
        <v>1.8949191474811915</v>
      </c>
      <c r="Q192" s="8">
        <f t="shared" si="201"/>
        <v>2.6728937543194942</v>
      </c>
      <c r="R192" s="8">
        <f t="shared" si="201"/>
        <v>2.6125433405800673</v>
      </c>
      <c r="S192" s="8">
        <f t="shared" si="201"/>
        <v>2.843140124698972</v>
      </c>
      <c r="T192" s="8">
        <f t="shared" si="201"/>
        <v>3.1973565580993011</v>
      </c>
      <c r="U192" s="8">
        <f t="shared" si="201"/>
        <v>3.3168809196367679</v>
      </c>
      <c r="V192" s="8">
        <f t="shared" si="201"/>
        <v>3.2922494848880817</v>
      </c>
      <c r="W192" s="8">
        <f t="shared" si="201"/>
        <v>3.5974162726331524</v>
      </c>
      <c r="X192" s="8">
        <f t="shared" si="201"/>
        <v>3.7108078277129755</v>
      </c>
      <c r="Y192" s="8">
        <f t="shared" si="201"/>
        <v>3.6641435316587341</v>
      </c>
      <c r="Z192" s="8">
        <f t="shared" si="201"/>
        <v>3.4048160924410547</v>
      </c>
      <c r="AA192" s="8">
        <f t="shared" si="201"/>
        <v>3.3371807205064443</v>
      </c>
      <c r="AB192" s="8">
        <f t="shared" si="201"/>
        <v>3.2689346834635979</v>
      </c>
      <c r="AC192" s="8">
        <f t="shared" si="201"/>
        <v>3.2913032382189904</v>
      </c>
      <c r="AD192" s="8">
        <f t="shared" si="201"/>
        <v>3.4893526852196084</v>
      </c>
      <c r="AE192" s="8">
        <f t="shared" si="201"/>
        <v>3.1483438809455544</v>
      </c>
      <c r="AF192" s="8">
        <f t="shared" si="201"/>
        <v>3.6336836473589051</v>
      </c>
      <c r="AG192" s="8">
        <f t="shared" si="201"/>
        <v>3.3550162943866964</v>
      </c>
      <c r="AH192" s="8">
        <f t="shared" si="201"/>
        <v>3.7300549129677347</v>
      </c>
      <c r="AI192" s="8">
        <f t="shared" si="201"/>
        <v>3.4815000797965334</v>
      </c>
      <c r="AJ192" s="8">
        <f t="shared" si="201"/>
        <v>3.4500739148050128</v>
      </c>
      <c r="AK192" s="8">
        <f t="shared" ref="AK192:BD192" si="202">+AK193*AK190</f>
        <v>3.9336200245695552</v>
      </c>
      <c r="AL192" s="8">
        <f t="shared" si="202"/>
        <v>3.5779094653227008</v>
      </c>
      <c r="AM192" s="8">
        <f t="shared" si="202"/>
        <v>3.6433285301372687</v>
      </c>
      <c r="AN192" s="8">
        <f t="shared" si="202"/>
        <v>4.0172291676036469</v>
      </c>
      <c r="AO192" s="8">
        <f t="shared" si="202"/>
        <v>3.5496732696693156</v>
      </c>
      <c r="AP192" s="8">
        <f t="shared" si="202"/>
        <v>3.7372190042317532</v>
      </c>
      <c r="AQ192" s="8">
        <f t="shared" si="202"/>
        <v>3.8397802063845115</v>
      </c>
      <c r="AR192" s="8">
        <f t="shared" si="202"/>
        <v>3.550835553337778</v>
      </c>
      <c r="AS192" s="8">
        <f t="shared" si="202"/>
        <v>3.6584508850076425</v>
      </c>
      <c r="AT192" s="8">
        <f t="shared" si="202"/>
        <v>3.3850054250858337</v>
      </c>
      <c r="AU192" s="8">
        <f t="shared" si="202"/>
        <v>3.4893601908704697</v>
      </c>
      <c r="AV192" s="8">
        <f t="shared" si="202"/>
        <v>3.5702709336652472</v>
      </c>
      <c r="AW192" s="8">
        <f t="shared" si="202"/>
        <v>3.5324699940630273</v>
      </c>
      <c r="AX192" s="8">
        <f t="shared" si="202"/>
        <v>3.6226185641451876</v>
      </c>
      <c r="AY192" s="8">
        <f t="shared" si="202"/>
        <v>3.7218239399782145</v>
      </c>
      <c r="AZ192" s="8">
        <f t="shared" si="202"/>
        <v>3.783196229802988</v>
      </c>
      <c r="BA192" s="8">
        <f t="shared" si="202"/>
        <v>3.7052991950342111</v>
      </c>
      <c r="BB192" s="8">
        <f t="shared" si="202"/>
        <v>3.8512681624466634</v>
      </c>
      <c r="BC192" s="8">
        <f t="shared" si="202"/>
        <v>3.7567849275068572</v>
      </c>
      <c r="BD192" s="8">
        <f t="shared" si="202"/>
        <v>3.8842218293993565</v>
      </c>
    </row>
    <row r="193" spans="1:56" x14ac:dyDescent="0.3">
      <c r="A193" s="15"/>
      <c r="B193" s="16"/>
      <c r="C193" s="19" t="s">
        <v>9</v>
      </c>
      <c r="D193" s="19"/>
      <c r="E193" s="10">
        <f t="shared" ref="E193:AJ193" si="203">+E189/E191</f>
        <v>1.3013452051195716E-2</v>
      </c>
      <c r="F193" s="10">
        <f t="shared" si="203"/>
        <v>1.1416819543946456E-2</v>
      </c>
      <c r="G193" s="10">
        <f t="shared" si="203"/>
        <v>1.1312710168023656E-2</v>
      </c>
      <c r="H193" s="10">
        <f t="shared" si="203"/>
        <v>1.2942551673536305E-2</v>
      </c>
      <c r="I193" s="10">
        <f t="shared" si="203"/>
        <v>1.4093248508172951E-2</v>
      </c>
      <c r="J193" s="10">
        <f t="shared" si="203"/>
        <v>1.6246740426074734E-2</v>
      </c>
      <c r="K193" s="10">
        <f t="shared" si="203"/>
        <v>1.5892038096308656E-2</v>
      </c>
      <c r="L193" s="10">
        <f t="shared" si="203"/>
        <v>1.59217001042757E-2</v>
      </c>
      <c r="M193" s="10">
        <f t="shared" si="203"/>
        <v>1.3880312529470413E-2</v>
      </c>
      <c r="N193" s="10">
        <f t="shared" si="203"/>
        <v>1.5529402121744978E-2</v>
      </c>
      <c r="O193" s="10">
        <f t="shared" si="203"/>
        <v>1.7868406436702795E-2</v>
      </c>
      <c r="P193" s="10">
        <f t="shared" si="203"/>
        <v>1.822037641808838E-2</v>
      </c>
      <c r="Q193" s="10">
        <f t="shared" si="203"/>
        <v>2.5700901483841292E-2</v>
      </c>
      <c r="R193" s="10">
        <f t="shared" si="203"/>
        <v>2.5120609044039108E-2</v>
      </c>
      <c r="S193" s="10">
        <f t="shared" si="203"/>
        <v>2.7337885814413192E-2</v>
      </c>
      <c r="T193" s="10">
        <f t="shared" si="203"/>
        <v>3.0743813058647127E-2</v>
      </c>
      <c r="U193" s="10">
        <f t="shared" si="203"/>
        <v>3.1893085765738155E-2</v>
      </c>
      <c r="V193" s="10">
        <f t="shared" si="203"/>
        <v>3.1656245047000785E-2</v>
      </c>
      <c r="W193" s="10">
        <f t="shared" si="203"/>
        <v>3.459054108301108E-2</v>
      </c>
      <c r="X193" s="10">
        <f t="shared" si="203"/>
        <v>3.5680844497240148E-2</v>
      </c>
      <c r="Y193" s="10">
        <f t="shared" si="203"/>
        <v>3.5232149342872443E-2</v>
      </c>
      <c r="Z193" s="10">
        <f t="shared" si="203"/>
        <v>3.2738616273471681E-2</v>
      </c>
      <c r="AA193" s="10">
        <f t="shared" si="203"/>
        <v>3.208827615871581E-2</v>
      </c>
      <c r="AB193" s="10">
        <f t="shared" si="203"/>
        <v>3.1432064264073058E-2</v>
      </c>
      <c r="AC193" s="10">
        <f t="shared" si="203"/>
        <v>3.1647146521336447E-2</v>
      </c>
      <c r="AD193" s="10">
        <f t="shared" si="203"/>
        <v>3.3551468127111621E-2</v>
      </c>
      <c r="AE193" s="10">
        <f t="shared" si="203"/>
        <v>3.0272537316784177E-2</v>
      </c>
      <c r="AF193" s="10">
        <f t="shared" si="203"/>
        <v>3.4939265839989471E-2</v>
      </c>
      <c r="AG193" s="10">
        <f t="shared" si="203"/>
        <v>3.2259772061410542E-2</v>
      </c>
      <c r="AH193" s="10">
        <f t="shared" si="203"/>
        <v>3.5865912624689758E-2</v>
      </c>
      <c r="AI193" s="10">
        <f t="shared" si="203"/>
        <v>3.34759623057359E-2</v>
      </c>
      <c r="AJ193" s="10">
        <f t="shared" si="203"/>
        <v>3.3173787642355894E-2</v>
      </c>
      <c r="AK193" s="10">
        <f t="shared" ref="AK193:BD193" si="204">+AK189/AK191</f>
        <v>3.7823269467014954E-2</v>
      </c>
      <c r="AL193" s="10">
        <f t="shared" si="204"/>
        <v>3.4402975628102891E-2</v>
      </c>
      <c r="AM193" s="10">
        <f t="shared" si="204"/>
        <v>3.5032005097473735E-2</v>
      </c>
      <c r="AN193" s="10">
        <f t="shared" si="204"/>
        <v>3.8627203534650455E-2</v>
      </c>
      <c r="AO193" s="10">
        <f t="shared" si="204"/>
        <v>3.4131473746820344E-2</v>
      </c>
      <c r="AP193" s="10">
        <f t="shared" si="204"/>
        <v>3.5934798117613014E-2</v>
      </c>
      <c r="AQ193" s="10">
        <f t="shared" si="204"/>
        <v>3.6920963522927994E-2</v>
      </c>
      <c r="AR193" s="10">
        <f t="shared" si="204"/>
        <v>3.4142649551324789E-2</v>
      </c>
      <c r="AS193" s="10">
        <f t="shared" si="204"/>
        <v>3.5177412355842715E-2</v>
      </c>
      <c r="AT193" s="10">
        <f t="shared" si="204"/>
        <v>3.2548129087363785E-2</v>
      </c>
      <c r="AU193" s="10">
        <f t="shared" si="204"/>
        <v>3.3551540296831439E-2</v>
      </c>
      <c r="AV193" s="10">
        <f t="shared" si="204"/>
        <v>3.4329528208319686E-2</v>
      </c>
      <c r="AW193" s="10">
        <f t="shared" si="204"/>
        <v>3.3966057635221418E-2</v>
      </c>
      <c r="AX193" s="10">
        <f t="shared" si="204"/>
        <v>3.483287080908834E-2</v>
      </c>
      <c r="AY193" s="10">
        <f t="shared" si="204"/>
        <v>3.5786768653636676E-2</v>
      </c>
      <c r="AZ193" s="10">
        <f t="shared" si="204"/>
        <v>3.637688682502873E-2</v>
      </c>
      <c r="BA193" s="10">
        <f t="shared" si="204"/>
        <v>3.5627876875328951E-2</v>
      </c>
      <c r="BB193" s="10">
        <f t="shared" si="204"/>
        <v>3.7031424638910224E-2</v>
      </c>
      <c r="BC193" s="10">
        <f t="shared" si="204"/>
        <v>3.6122931995258241E-2</v>
      </c>
      <c r="BD193" s="10">
        <f t="shared" si="204"/>
        <v>3.7348286821147658E-2</v>
      </c>
    </row>
    <row r="194" spans="1:56" x14ac:dyDescent="0.3">
      <c r="A194" s="15">
        <v>13</v>
      </c>
      <c r="B194" s="16" t="s">
        <v>29</v>
      </c>
      <c r="C194" s="17" t="s">
        <v>11</v>
      </c>
      <c r="D194" s="17"/>
      <c r="E194" s="7">
        <v>0.90611162046700355</v>
      </c>
      <c r="F194" s="7">
        <v>0.92699158725037445</v>
      </c>
      <c r="G194" s="7">
        <v>1.0395624499752258</v>
      </c>
      <c r="H194" s="7">
        <v>1.1089665847132497</v>
      </c>
      <c r="I194" s="7">
        <v>1.0062940136728795</v>
      </c>
      <c r="J194" s="7">
        <v>1.0612437665819336</v>
      </c>
      <c r="K194" s="7">
        <v>1.0200197216043296</v>
      </c>
      <c r="L194" s="7">
        <v>1.1278656368763029</v>
      </c>
      <c r="M194" s="7">
        <v>1.5549116068018958</v>
      </c>
      <c r="N194" s="7">
        <v>1.5867232454288949</v>
      </c>
      <c r="O194" s="7">
        <v>1.4157364552137217</v>
      </c>
      <c r="P194" s="7">
        <v>1.538053451379769</v>
      </c>
      <c r="Q194" s="7">
        <v>1.8299826003066484</v>
      </c>
      <c r="R194" s="7">
        <v>1.7664858497612108</v>
      </c>
      <c r="S194" s="7">
        <v>1.8159662870005246</v>
      </c>
      <c r="T194" s="7">
        <v>2.0904447594206301</v>
      </c>
      <c r="U194" s="7">
        <v>2.4346460226635251</v>
      </c>
      <c r="V194" s="7">
        <v>2.1881847086538935</v>
      </c>
      <c r="W194" s="7">
        <v>2.3504107811167207</v>
      </c>
      <c r="X194" s="7">
        <v>2.4937131582990353</v>
      </c>
      <c r="Y194" s="7">
        <v>2.0617114163721553</v>
      </c>
      <c r="Z194" s="7">
        <v>1.8959103407194675</v>
      </c>
      <c r="AA194" s="7">
        <v>2.1008665052511932</v>
      </c>
      <c r="AB194" s="7">
        <v>1.7352212253366892</v>
      </c>
      <c r="AC194" s="7">
        <v>2.0012450841950225</v>
      </c>
      <c r="AD194" s="7">
        <v>1.8943459817224833</v>
      </c>
      <c r="AE194" s="7">
        <v>2.0429604840414286</v>
      </c>
      <c r="AF194" s="7">
        <v>2.2198946763059153</v>
      </c>
      <c r="AG194" s="7">
        <v>2.3414682534451221</v>
      </c>
      <c r="AH194" s="7">
        <v>2.449966005513883</v>
      </c>
      <c r="AI194" s="7">
        <v>2.2626563385448946</v>
      </c>
      <c r="AJ194" s="7">
        <v>1.9742335143513288</v>
      </c>
      <c r="AK194" s="7">
        <v>2.1888410224364936</v>
      </c>
      <c r="AL194" s="7">
        <v>2.1816231003165352</v>
      </c>
      <c r="AM194" s="7">
        <v>2.0473525120365612</v>
      </c>
      <c r="AN194" s="7">
        <v>1.8682609755208865</v>
      </c>
      <c r="AO194" s="7">
        <v>1.8798221991226802</v>
      </c>
      <c r="AP194" s="7">
        <v>1.8281182904922391</v>
      </c>
      <c r="AQ194" s="7">
        <v>1.6845306550824697</v>
      </c>
      <c r="AR194" s="7">
        <v>1.615988455429165</v>
      </c>
      <c r="AS194" s="7">
        <v>1.6661222933690067</v>
      </c>
      <c r="AT194" s="7">
        <v>1.6031201492255336</v>
      </c>
      <c r="AU194" s="7">
        <v>1.4815039560513756</v>
      </c>
      <c r="AV194" s="7">
        <v>1.606936681209578</v>
      </c>
      <c r="AW194" s="7">
        <v>1.653862682565975</v>
      </c>
      <c r="AX194" s="7">
        <v>1.6919086164980914</v>
      </c>
      <c r="AY194" s="7">
        <v>1.8531258023573896</v>
      </c>
      <c r="AZ194" s="7">
        <v>1.6556693691688309</v>
      </c>
      <c r="BA194" s="7">
        <v>1.7252608022239397</v>
      </c>
      <c r="BB194" s="7">
        <v>1.3219639129576601</v>
      </c>
      <c r="BC194" s="7">
        <v>1.2258244007027235</v>
      </c>
      <c r="BD194" s="7">
        <v>1.4041580459114311</v>
      </c>
    </row>
    <row r="195" spans="1:56" x14ac:dyDescent="0.3">
      <c r="A195" s="15"/>
      <c r="B195" s="16"/>
      <c r="C195" s="17" t="s">
        <v>13</v>
      </c>
      <c r="D195" s="17"/>
      <c r="E195" s="8">
        <v>8</v>
      </c>
      <c r="F195" s="8">
        <v>8</v>
      </c>
      <c r="G195" s="8">
        <v>8</v>
      </c>
      <c r="H195" s="8">
        <v>8</v>
      </c>
      <c r="I195" s="8">
        <v>8</v>
      </c>
      <c r="J195" s="8">
        <v>8</v>
      </c>
      <c r="K195" s="8">
        <v>8</v>
      </c>
      <c r="L195" s="8">
        <v>8</v>
      </c>
      <c r="M195" s="8">
        <v>8</v>
      </c>
      <c r="N195" s="8">
        <v>8</v>
      </c>
      <c r="O195" s="8">
        <v>8</v>
      </c>
      <c r="P195" s="8">
        <v>8</v>
      </c>
      <c r="Q195" s="8">
        <v>8</v>
      </c>
      <c r="R195" s="8">
        <v>8</v>
      </c>
      <c r="S195" s="8">
        <v>8</v>
      </c>
      <c r="T195" s="8">
        <v>8</v>
      </c>
      <c r="U195" s="8">
        <v>8</v>
      </c>
      <c r="V195" s="8">
        <v>8</v>
      </c>
      <c r="W195" s="8">
        <v>8</v>
      </c>
      <c r="X195" s="8">
        <v>8</v>
      </c>
      <c r="Y195" s="8">
        <v>8</v>
      </c>
      <c r="Z195" s="8">
        <v>8</v>
      </c>
      <c r="AA195" s="8">
        <v>8</v>
      </c>
      <c r="AB195" s="8">
        <v>8</v>
      </c>
      <c r="AC195" s="8">
        <v>8</v>
      </c>
      <c r="AD195" s="8">
        <v>8</v>
      </c>
      <c r="AE195" s="8">
        <v>8</v>
      </c>
      <c r="AF195" s="8">
        <v>8</v>
      </c>
      <c r="AG195" s="8">
        <v>8</v>
      </c>
      <c r="AH195" s="8">
        <v>8</v>
      </c>
      <c r="AI195" s="8">
        <v>8</v>
      </c>
      <c r="AJ195" s="8">
        <v>8</v>
      </c>
      <c r="AK195" s="8">
        <v>8</v>
      </c>
      <c r="AL195" s="8">
        <v>8</v>
      </c>
      <c r="AM195" s="8">
        <v>8</v>
      </c>
      <c r="AN195" s="8">
        <v>8</v>
      </c>
      <c r="AO195" s="8">
        <v>8</v>
      </c>
      <c r="AP195" s="8">
        <v>8</v>
      </c>
      <c r="AQ195" s="8">
        <v>8</v>
      </c>
      <c r="AR195" s="8">
        <v>8</v>
      </c>
      <c r="AS195" s="8">
        <v>8</v>
      </c>
      <c r="AT195" s="8">
        <v>8</v>
      </c>
      <c r="AU195" s="8">
        <v>8</v>
      </c>
      <c r="AV195" s="8">
        <v>8</v>
      </c>
      <c r="AW195" s="8">
        <v>8</v>
      </c>
      <c r="AX195" s="8">
        <v>8</v>
      </c>
      <c r="AY195" s="8">
        <v>8</v>
      </c>
      <c r="AZ195" s="8">
        <v>8</v>
      </c>
      <c r="BA195" s="8">
        <v>8</v>
      </c>
      <c r="BB195" s="8">
        <v>8</v>
      </c>
      <c r="BC195" s="8">
        <v>8</v>
      </c>
      <c r="BD195" s="8">
        <v>8</v>
      </c>
    </row>
    <row r="196" spans="1:56" x14ac:dyDescent="0.3">
      <c r="A196" s="15"/>
      <c r="B196" s="16"/>
      <c r="C196" s="17" t="s">
        <v>2</v>
      </c>
      <c r="D196" s="17"/>
      <c r="E196" s="7">
        <f t="shared" ref="E196:AJ196" si="205">+E194-E194*(E195/100)</f>
        <v>0.83362269082964324</v>
      </c>
      <c r="F196" s="7">
        <f t="shared" si="205"/>
        <v>0.85283226027034453</v>
      </c>
      <c r="G196" s="7">
        <f t="shared" si="205"/>
        <v>0.95639745397720777</v>
      </c>
      <c r="H196" s="7">
        <f t="shared" si="205"/>
        <v>1.0202492579361897</v>
      </c>
      <c r="I196" s="7">
        <f t="shared" si="205"/>
        <v>0.92579049257904911</v>
      </c>
      <c r="J196" s="7">
        <f t="shared" si="205"/>
        <v>0.97634426525537898</v>
      </c>
      <c r="K196" s="7">
        <f t="shared" si="205"/>
        <v>0.93841814387598321</v>
      </c>
      <c r="L196" s="7">
        <f t="shared" si="205"/>
        <v>1.0376363859261988</v>
      </c>
      <c r="M196" s="7">
        <f t="shared" si="205"/>
        <v>1.4305186782577441</v>
      </c>
      <c r="N196" s="7">
        <f t="shared" si="205"/>
        <v>1.4597853857945833</v>
      </c>
      <c r="O196" s="7">
        <f t="shared" si="205"/>
        <v>1.3024775387966239</v>
      </c>
      <c r="P196" s="7">
        <f t="shared" si="205"/>
        <v>1.4150091752693874</v>
      </c>
      <c r="Q196" s="7">
        <f t="shared" si="205"/>
        <v>1.6835839922821165</v>
      </c>
      <c r="R196" s="7">
        <f t="shared" si="205"/>
        <v>1.625166981780314</v>
      </c>
      <c r="S196" s="7">
        <f t="shared" si="205"/>
        <v>1.6706889840404826</v>
      </c>
      <c r="T196" s="7">
        <f t="shared" si="205"/>
        <v>1.9232091786669798</v>
      </c>
      <c r="U196" s="7">
        <f t="shared" si="205"/>
        <v>2.2398743408504433</v>
      </c>
      <c r="V196" s="7">
        <f t="shared" si="205"/>
        <v>2.0131299319615819</v>
      </c>
      <c r="W196" s="7">
        <f t="shared" si="205"/>
        <v>2.1623779186273833</v>
      </c>
      <c r="X196" s="7">
        <f t="shared" si="205"/>
        <v>2.2942161056351127</v>
      </c>
      <c r="Y196" s="7">
        <f t="shared" si="205"/>
        <v>1.8967745030623828</v>
      </c>
      <c r="Z196" s="7">
        <f t="shared" si="205"/>
        <v>1.7442375134619101</v>
      </c>
      <c r="AA196" s="7">
        <f t="shared" si="205"/>
        <v>1.9327971848310979</v>
      </c>
      <c r="AB196" s="7">
        <f t="shared" si="205"/>
        <v>1.5964035273097541</v>
      </c>
      <c r="AC196" s="7">
        <f t="shared" si="205"/>
        <v>1.8411454774594207</v>
      </c>
      <c r="AD196" s="7">
        <f t="shared" si="205"/>
        <v>1.7427983031846845</v>
      </c>
      <c r="AE196" s="7">
        <f t="shared" si="205"/>
        <v>1.8795236453181143</v>
      </c>
      <c r="AF196" s="7">
        <f t="shared" si="205"/>
        <v>2.042303102201442</v>
      </c>
      <c r="AG196" s="7">
        <f t="shared" si="205"/>
        <v>2.1541507931695123</v>
      </c>
      <c r="AH196" s="7">
        <f t="shared" si="205"/>
        <v>2.2539687250727725</v>
      </c>
      <c r="AI196" s="7">
        <f t="shared" si="205"/>
        <v>2.0816438314613031</v>
      </c>
      <c r="AJ196" s="7">
        <f t="shared" si="205"/>
        <v>1.8162948332032225</v>
      </c>
      <c r="AK196" s="7">
        <f t="shared" ref="AK196:BD196" si="206">+AK194-AK194*(AK195/100)</f>
        <v>2.0137337406415741</v>
      </c>
      <c r="AL196" s="7">
        <f t="shared" si="206"/>
        <v>2.0070932522912122</v>
      </c>
      <c r="AM196" s="7">
        <f t="shared" si="206"/>
        <v>1.8835643110736364</v>
      </c>
      <c r="AN196" s="7">
        <f t="shared" si="206"/>
        <v>1.7188000974792157</v>
      </c>
      <c r="AO196" s="7">
        <f t="shared" si="206"/>
        <v>1.7294364231928658</v>
      </c>
      <c r="AP196" s="7">
        <f t="shared" si="206"/>
        <v>1.6818688272528599</v>
      </c>
      <c r="AQ196" s="7">
        <f t="shared" si="206"/>
        <v>1.5497682026758721</v>
      </c>
      <c r="AR196" s="7">
        <f t="shared" si="206"/>
        <v>1.4867093789948318</v>
      </c>
      <c r="AS196" s="7">
        <f t="shared" si="206"/>
        <v>1.5328325098994862</v>
      </c>
      <c r="AT196" s="7">
        <f t="shared" si="206"/>
        <v>1.4748705372874908</v>
      </c>
      <c r="AU196" s="7">
        <f t="shared" si="206"/>
        <v>1.3629836395672656</v>
      </c>
      <c r="AV196" s="7">
        <f t="shared" si="206"/>
        <v>1.4783817467128118</v>
      </c>
      <c r="AW196" s="7">
        <f t="shared" si="206"/>
        <v>1.5215536679606969</v>
      </c>
      <c r="AX196" s="7">
        <f t="shared" si="206"/>
        <v>1.5565559271782441</v>
      </c>
      <c r="AY196" s="7">
        <f t="shared" si="206"/>
        <v>1.7048757381687984</v>
      </c>
      <c r="AZ196" s="7">
        <f t="shared" si="206"/>
        <v>1.5232158196353245</v>
      </c>
      <c r="BA196" s="7">
        <f t="shared" si="206"/>
        <v>1.5872399380460245</v>
      </c>
      <c r="BB196" s="7">
        <f t="shared" si="206"/>
        <v>1.2162067999210473</v>
      </c>
      <c r="BC196" s="7">
        <f t="shared" si="206"/>
        <v>1.1277584486465055</v>
      </c>
      <c r="BD196" s="7">
        <f t="shared" si="206"/>
        <v>1.2918254022385167</v>
      </c>
    </row>
    <row r="197" spans="1:56" x14ac:dyDescent="0.3">
      <c r="A197" s="15"/>
      <c r="B197" s="16"/>
      <c r="C197" s="17" t="s">
        <v>12</v>
      </c>
      <c r="D197" s="17"/>
      <c r="E197" s="8">
        <v>22.760924000355246</v>
      </c>
      <c r="F197" s="8">
        <v>22.760924000355246</v>
      </c>
      <c r="G197" s="8">
        <v>22.760924000355246</v>
      </c>
      <c r="H197" s="8">
        <v>22.760924000355246</v>
      </c>
      <c r="I197" s="8">
        <v>22.760924000355246</v>
      </c>
      <c r="J197" s="8">
        <v>22.760924000355246</v>
      </c>
      <c r="K197" s="8">
        <v>22.760924000355246</v>
      </c>
      <c r="L197" s="8">
        <v>22.760924000355246</v>
      </c>
      <c r="M197" s="8">
        <v>22.760924000355246</v>
      </c>
      <c r="N197" s="8">
        <v>22.760924000355246</v>
      </c>
      <c r="O197" s="8">
        <v>22.760924000355246</v>
      </c>
      <c r="P197" s="8">
        <v>22.760924000355246</v>
      </c>
      <c r="Q197" s="8">
        <v>22.760924000355246</v>
      </c>
      <c r="R197" s="8">
        <v>22.760924000355246</v>
      </c>
      <c r="S197" s="8">
        <v>22.760924000355246</v>
      </c>
      <c r="T197" s="8">
        <v>22.760924000355246</v>
      </c>
      <c r="U197" s="8">
        <v>22.760924000355246</v>
      </c>
      <c r="V197" s="8">
        <v>22.760924000355246</v>
      </c>
      <c r="W197" s="8">
        <v>22.760924000355246</v>
      </c>
      <c r="X197" s="8">
        <v>22.760924000355246</v>
      </c>
      <c r="Y197" s="8">
        <v>22.760924000355246</v>
      </c>
      <c r="Z197" s="8">
        <v>22.7609240003552</v>
      </c>
      <c r="AA197" s="8">
        <v>22.760924000355246</v>
      </c>
      <c r="AB197" s="8">
        <v>22.760924000355246</v>
      </c>
      <c r="AC197" s="8">
        <v>22.760924000355246</v>
      </c>
      <c r="AD197" s="8">
        <v>22.760924000355246</v>
      </c>
      <c r="AE197" s="8">
        <v>22.760924000355246</v>
      </c>
      <c r="AF197" s="8">
        <v>22.760924000355246</v>
      </c>
      <c r="AG197" s="8">
        <v>22.760924000355246</v>
      </c>
      <c r="AH197" s="8">
        <v>22.760924000355246</v>
      </c>
      <c r="AI197" s="8">
        <v>22.760924000355246</v>
      </c>
      <c r="AJ197" s="8">
        <v>22.760924000355246</v>
      </c>
      <c r="AK197" s="8">
        <v>22.760924000355246</v>
      </c>
      <c r="AL197" s="8">
        <v>22.760924000355246</v>
      </c>
      <c r="AM197" s="8">
        <v>22.760924000355246</v>
      </c>
      <c r="AN197" s="8">
        <v>22.760924000355246</v>
      </c>
      <c r="AO197" s="8">
        <v>22.760924000355246</v>
      </c>
      <c r="AP197" s="8">
        <v>22.705779641566174</v>
      </c>
      <c r="AQ197" s="8">
        <v>22.650635282777102</v>
      </c>
      <c r="AR197" s="8">
        <v>22.595490923988031</v>
      </c>
      <c r="AS197" s="8">
        <v>22.540346565198959</v>
      </c>
      <c r="AT197" s="8">
        <v>22.485202206409888</v>
      </c>
      <c r="AU197" s="8">
        <v>22.485202206409888</v>
      </c>
      <c r="AV197" s="8">
        <v>22.485202206409888</v>
      </c>
      <c r="AW197" s="8">
        <v>22.485202206409888</v>
      </c>
      <c r="AX197" s="8">
        <v>22.485202206409888</v>
      </c>
      <c r="AY197" s="8">
        <v>22.485202206409888</v>
      </c>
      <c r="AZ197" s="8">
        <v>22.485202206409888</v>
      </c>
      <c r="BA197" s="8">
        <v>22.485202206409888</v>
      </c>
      <c r="BB197" s="8">
        <v>22.485202206409888</v>
      </c>
      <c r="BC197" s="8">
        <v>22.485202206409888</v>
      </c>
      <c r="BD197" s="8">
        <v>22.485202206409888</v>
      </c>
    </row>
    <row r="198" spans="1:56" x14ac:dyDescent="0.3">
      <c r="A198" s="15"/>
      <c r="B198" s="16"/>
      <c r="C198" s="17" t="s">
        <v>3</v>
      </c>
      <c r="D198" s="17"/>
      <c r="E198" s="8">
        <f t="shared" ref="E198:AJ198" si="207">+(E196-E196*(E197)/100)</f>
        <v>0.64388246372019176</v>
      </c>
      <c r="F198" s="8">
        <f t="shared" si="207"/>
        <v>0.65871975765969959</v>
      </c>
      <c r="G198" s="8">
        <f t="shared" si="207"/>
        <v>0.73871255633612298</v>
      </c>
      <c r="H198" s="8">
        <f t="shared" si="207"/>
        <v>0.78803109972314522</v>
      </c>
      <c r="I198" s="8">
        <f t="shared" si="207"/>
        <v>0.71507202216061727</v>
      </c>
      <c r="J198" s="8">
        <f t="shared" si="207"/>
        <v>0.75411928905877534</v>
      </c>
      <c r="K198" s="8">
        <f t="shared" si="207"/>
        <v>0.72482550334282636</v>
      </c>
      <c r="L198" s="8">
        <f t="shared" si="207"/>
        <v>0.80146075672550388</v>
      </c>
      <c r="M198" s="8">
        <f t="shared" si="207"/>
        <v>1.1049194090886125</v>
      </c>
      <c r="N198" s="8">
        <f t="shared" si="207"/>
        <v>1.1275247435655855</v>
      </c>
      <c r="O198" s="8">
        <f t="shared" si="207"/>
        <v>1.0060216160694269</v>
      </c>
      <c r="P198" s="8">
        <f t="shared" si="207"/>
        <v>1.0929400122882686</v>
      </c>
      <c r="Q198" s="8">
        <f t="shared" si="207"/>
        <v>1.3003847193166373</v>
      </c>
      <c r="R198" s="8">
        <f t="shared" si="207"/>
        <v>1.2552639601784294</v>
      </c>
      <c r="S198" s="8">
        <f t="shared" si="207"/>
        <v>1.2904247341007211</v>
      </c>
      <c r="T198" s="8">
        <f t="shared" si="207"/>
        <v>1.4854689991427321</v>
      </c>
      <c r="U198" s="8">
        <f t="shared" si="207"/>
        <v>1.730058244426016</v>
      </c>
      <c r="V198" s="8">
        <f t="shared" si="207"/>
        <v>1.5549229581194028</v>
      </c>
      <c r="W198" s="8">
        <f t="shared" si="207"/>
        <v>1.6702007239681409</v>
      </c>
      <c r="X198" s="8">
        <f t="shared" si="207"/>
        <v>1.7720313214275949</v>
      </c>
      <c r="Y198" s="8">
        <f t="shared" si="207"/>
        <v>1.4650510999622379</v>
      </c>
      <c r="Z198" s="8">
        <f t="shared" si="207"/>
        <v>1.3472329386371595</v>
      </c>
      <c r="AA198" s="8">
        <f t="shared" si="207"/>
        <v>1.4928746865106859</v>
      </c>
      <c r="AB198" s="8">
        <f t="shared" si="207"/>
        <v>1.2330473337197905</v>
      </c>
      <c r="AC198" s="8">
        <f t="shared" si="207"/>
        <v>1.4220837545989042</v>
      </c>
      <c r="AD198" s="8">
        <f t="shared" si="207"/>
        <v>1.3461213059173378</v>
      </c>
      <c r="AE198" s="8">
        <f t="shared" si="207"/>
        <v>1.4517266968385518</v>
      </c>
      <c r="AF198" s="8">
        <f t="shared" si="207"/>
        <v>1.5774560452524742</v>
      </c>
      <c r="AG198" s="8">
        <f t="shared" si="207"/>
        <v>1.66384616828315</v>
      </c>
      <c r="AH198" s="8">
        <f t="shared" si="207"/>
        <v>1.7409446165671827</v>
      </c>
      <c r="AI198" s="8">
        <f t="shared" si="207"/>
        <v>1.6078424610243127</v>
      </c>
      <c r="AJ198" s="8">
        <f t="shared" si="207"/>
        <v>1.4028893465954579</v>
      </c>
      <c r="AK198" s="8">
        <f t="shared" ref="AK198:BD198" si="208">+(AK196-AK196*(AK197)/100)</f>
        <v>1.5553893343646346</v>
      </c>
      <c r="AL198" s="8">
        <f t="shared" si="208"/>
        <v>1.550260282520951</v>
      </c>
      <c r="AM198" s="8">
        <f t="shared" si="208"/>
        <v>1.4548476697323511</v>
      </c>
      <c r="AN198" s="8">
        <f t="shared" si="208"/>
        <v>1.3275853135739395</v>
      </c>
      <c r="AO198" s="8">
        <f t="shared" si="208"/>
        <v>1.3358007132754754</v>
      </c>
      <c r="AP198" s="8">
        <f t="shared" si="208"/>
        <v>1.2999873974766323</v>
      </c>
      <c r="AQ198" s="8">
        <f t="shared" si="208"/>
        <v>1.1987358593593105</v>
      </c>
      <c r="AR198" s="8">
        <f t="shared" si="208"/>
        <v>1.1507800961979757</v>
      </c>
      <c r="AS198" s="8">
        <f t="shared" si="208"/>
        <v>1.1873267499041043</v>
      </c>
      <c r="AT198" s="8">
        <f t="shared" si="208"/>
        <v>1.1432429146956347</v>
      </c>
      <c r="AU198" s="8">
        <f t="shared" si="208"/>
        <v>1.0565140121702812</v>
      </c>
      <c r="AV198" s="8">
        <f t="shared" si="208"/>
        <v>1.1459646215817816</v>
      </c>
      <c r="AW198" s="8">
        <f t="shared" si="208"/>
        <v>1.1794292490406877</v>
      </c>
      <c r="AX198" s="8">
        <f t="shared" si="208"/>
        <v>1.2065611794963575</v>
      </c>
      <c r="AY198" s="8">
        <f t="shared" si="208"/>
        <v>1.321530981073521</v>
      </c>
      <c r="AZ198" s="8">
        <f t="shared" si="208"/>
        <v>1.180717662550298</v>
      </c>
      <c r="BA198" s="8">
        <f t="shared" si="208"/>
        <v>1.2303458284754809</v>
      </c>
      <c r="BB198" s="8">
        <f t="shared" si="208"/>
        <v>0.94274024171069293</v>
      </c>
      <c r="BC198" s="8">
        <f t="shared" si="208"/>
        <v>0.87417968106846755</v>
      </c>
      <c r="BD198" s="8">
        <f t="shared" si="208"/>
        <v>1.0013558483914182</v>
      </c>
    </row>
    <row r="199" spans="1:56" ht="57.6" x14ac:dyDescent="0.3">
      <c r="A199" s="15"/>
      <c r="B199" s="16"/>
      <c r="C199" s="17" t="s">
        <v>4</v>
      </c>
      <c r="D199" s="2" t="s">
        <v>14</v>
      </c>
      <c r="E199" s="8">
        <v>54</v>
      </c>
      <c r="F199" s="8">
        <v>54</v>
      </c>
      <c r="G199" s="8">
        <v>54</v>
      </c>
      <c r="H199" s="8">
        <v>54</v>
      </c>
      <c r="I199" s="8">
        <v>54</v>
      </c>
      <c r="J199" s="8">
        <v>54</v>
      </c>
      <c r="K199" s="8">
        <v>54</v>
      </c>
      <c r="L199" s="8">
        <v>54</v>
      </c>
      <c r="M199" s="8">
        <v>54</v>
      </c>
      <c r="N199" s="8">
        <v>54</v>
      </c>
      <c r="O199" s="8">
        <v>54</v>
      </c>
      <c r="P199" s="8">
        <v>54</v>
      </c>
      <c r="Q199" s="8">
        <v>54</v>
      </c>
      <c r="R199" s="8">
        <v>54</v>
      </c>
      <c r="S199" s="8">
        <v>54</v>
      </c>
      <c r="T199" s="8">
        <v>54</v>
      </c>
      <c r="U199" s="8">
        <v>54</v>
      </c>
      <c r="V199" s="8">
        <v>54</v>
      </c>
      <c r="W199" s="8">
        <v>54</v>
      </c>
      <c r="X199" s="8">
        <v>54</v>
      </c>
      <c r="Y199" s="8">
        <v>54</v>
      </c>
      <c r="Z199" s="8">
        <v>54</v>
      </c>
      <c r="AA199" s="8">
        <v>54</v>
      </c>
      <c r="AB199" s="8">
        <v>54</v>
      </c>
      <c r="AC199" s="8">
        <v>54</v>
      </c>
      <c r="AD199" s="8">
        <v>54</v>
      </c>
      <c r="AE199" s="8">
        <v>54</v>
      </c>
      <c r="AF199" s="8">
        <v>54</v>
      </c>
      <c r="AG199" s="8">
        <v>54</v>
      </c>
      <c r="AH199" s="8">
        <v>54</v>
      </c>
      <c r="AI199" s="8">
        <v>54</v>
      </c>
      <c r="AJ199" s="8">
        <v>54</v>
      </c>
      <c r="AK199" s="8">
        <v>54</v>
      </c>
      <c r="AL199" s="8">
        <v>54</v>
      </c>
      <c r="AM199" s="8">
        <v>54</v>
      </c>
      <c r="AN199" s="8">
        <v>54</v>
      </c>
      <c r="AO199" s="8">
        <v>54</v>
      </c>
      <c r="AP199" s="8">
        <v>54</v>
      </c>
      <c r="AQ199" s="8">
        <v>54</v>
      </c>
      <c r="AR199" s="8">
        <v>54</v>
      </c>
      <c r="AS199" s="8">
        <v>54</v>
      </c>
      <c r="AT199" s="8">
        <v>54</v>
      </c>
      <c r="AU199" s="8">
        <v>54</v>
      </c>
      <c r="AV199" s="8">
        <v>54</v>
      </c>
      <c r="AW199" s="8">
        <v>54</v>
      </c>
      <c r="AX199" s="8">
        <v>54</v>
      </c>
      <c r="AY199" s="8">
        <v>54</v>
      </c>
      <c r="AZ199" s="8">
        <v>54</v>
      </c>
      <c r="BA199" s="8">
        <v>54</v>
      </c>
      <c r="BB199" s="8">
        <v>54</v>
      </c>
      <c r="BC199" s="8">
        <v>54</v>
      </c>
      <c r="BD199" s="8">
        <v>54</v>
      </c>
    </row>
    <row r="200" spans="1:56" ht="28.8" x14ac:dyDescent="0.3">
      <c r="A200" s="15"/>
      <c r="B200" s="16"/>
      <c r="C200" s="17"/>
      <c r="D200" s="2" t="s">
        <v>10</v>
      </c>
      <c r="E200" s="8">
        <f t="shared" ref="E200:AJ200" si="209">E198-(E198*E199/100)</f>
        <v>0.29618593331128823</v>
      </c>
      <c r="F200" s="8">
        <f t="shared" si="209"/>
        <v>0.30301108852346187</v>
      </c>
      <c r="G200" s="8">
        <f t="shared" si="209"/>
        <v>0.33980777591461658</v>
      </c>
      <c r="H200" s="8">
        <f t="shared" si="209"/>
        <v>0.3624943058726468</v>
      </c>
      <c r="I200" s="8">
        <f t="shared" si="209"/>
        <v>0.32893313019388393</v>
      </c>
      <c r="J200" s="8">
        <f t="shared" si="209"/>
        <v>0.34689487296703664</v>
      </c>
      <c r="K200" s="8">
        <f t="shared" si="209"/>
        <v>0.33341973153770016</v>
      </c>
      <c r="L200" s="8">
        <f t="shared" si="209"/>
        <v>0.36867194809373183</v>
      </c>
      <c r="M200" s="8">
        <f t="shared" si="209"/>
        <v>0.5082629281807618</v>
      </c>
      <c r="N200" s="8">
        <f t="shared" si="209"/>
        <v>0.51866138204016932</v>
      </c>
      <c r="O200" s="8">
        <f t="shared" si="209"/>
        <v>0.46276994339193633</v>
      </c>
      <c r="P200" s="8">
        <f t="shared" si="209"/>
        <v>0.5027524056526036</v>
      </c>
      <c r="Q200" s="8">
        <f t="shared" si="209"/>
        <v>0.59817697088565325</v>
      </c>
      <c r="R200" s="8">
        <f t="shared" si="209"/>
        <v>0.57742142168207755</v>
      </c>
      <c r="S200" s="8">
        <f t="shared" si="209"/>
        <v>0.59359537768633164</v>
      </c>
      <c r="T200" s="8">
        <f t="shared" si="209"/>
        <v>0.68331573960565672</v>
      </c>
      <c r="U200" s="8">
        <f t="shared" si="209"/>
        <v>0.79582679243596732</v>
      </c>
      <c r="V200" s="8">
        <f t="shared" si="209"/>
        <v>0.71526456073492528</v>
      </c>
      <c r="W200" s="8">
        <f t="shared" si="209"/>
        <v>0.76829233302534483</v>
      </c>
      <c r="X200" s="8">
        <f t="shared" si="209"/>
        <v>0.81513440785669367</v>
      </c>
      <c r="Y200" s="8">
        <f t="shared" si="209"/>
        <v>0.67392350598262951</v>
      </c>
      <c r="Z200" s="8">
        <f t="shared" si="209"/>
        <v>0.61972715177309345</v>
      </c>
      <c r="AA200" s="8">
        <f t="shared" si="209"/>
        <v>0.68672235579491547</v>
      </c>
      <c r="AB200" s="8">
        <f t="shared" si="209"/>
        <v>0.56720177351110357</v>
      </c>
      <c r="AC200" s="8">
        <f t="shared" si="209"/>
        <v>0.65415852711549594</v>
      </c>
      <c r="AD200" s="8">
        <f t="shared" si="209"/>
        <v>0.61921580072197535</v>
      </c>
      <c r="AE200" s="8">
        <f t="shared" si="209"/>
        <v>0.66779428054573375</v>
      </c>
      <c r="AF200" s="8">
        <f t="shared" si="209"/>
        <v>0.72562978081613805</v>
      </c>
      <c r="AG200" s="8">
        <f t="shared" si="209"/>
        <v>0.76536923741024909</v>
      </c>
      <c r="AH200" s="8">
        <f t="shared" si="209"/>
        <v>0.80083452362090402</v>
      </c>
      <c r="AI200" s="8">
        <f t="shared" si="209"/>
        <v>0.7396075320711839</v>
      </c>
      <c r="AJ200" s="8">
        <f t="shared" si="209"/>
        <v>0.6453290994339107</v>
      </c>
      <c r="AK200" s="8">
        <f t="shared" ref="AK200:BD200" si="210">AK198-(AK198*AK199/100)</f>
        <v>0.715479093807732</v>
      </c>
      <c r="AL200" s="8">
        <f t="shared" si="210"/>
        <v>0.71311972995963746</v>
      </c>
      <c r="AM200" s="8">
        <f t="shared" si="210"/>
        <v>0.66922992807688153</v>
      </c>
      <c r="AN200" s="8">
        <f t="shared" si="210"/>
        <v>0.61068924424401216</v>
      </c>
      <c r="AO200" s="8">
        <f t="shared" si="210"/>
        <v>0.6144683281067187</v>
      </c>
      <c r="AP200" s="8">
        <f t="shared" si="210"/>
        <v>0.59799420283925075</v>
      </c>
      <c r="AQ200" s="8">
        <f t="shared" si="210"/>
        <v>0.55141849530528275</v>
      </c>
      <c r="AR200" s="8">
        <f t="shared" si="210"/>
        <v>0.52935884425106883</v>
      </c>
      <c r="AS200" s="8">
        <f t="shared" si="210"/>
        <v>0.54617030495588803</v>
      </c>
      <c r="AT200" s="8">
        <f t="shared" si="210"/>
        <v>0.5258917407599919</v>
      </c>
      <c r="AU200" s="8">
        <f t="shared" si="210"/>
        <v>0.48599644559832933</v>
      </c>
      <c r="AV200" s="8">
        <f t="shared" si="210"/>
        <v>0.52714372592761949</v>
      </c>
      <c r="AW200" s="8">
        <f t="shared" si="210"/>
        <v>0.54253745455871627</v>
      </c>
      <c r="AX200" s="8">
        <f t="shared" si="210"/>
        <v>0.55501814256832449</v>
      </c>
      <c r="AY200" s="8">
        <f t="shared" si="210"/>
        <v>0.60790425129381964</v>
      </c>
      <c r="AZ200" s="8">
        <f t="shared" si="210"/>
        <v>0.54313012477313705</v>
      </c>
      <c r="BA200" s="8">
        <f t="shared" si="210"/>
        <v>0.56595908109872128</v>
      </c>
      <c r="BB200" s="8">
        <f t="shared" si="210"/>
        <v>0.43366051118691873</v>
      </c>
      <c r="BC200" s="8">
        <f t="shared" si="210"/>
        <v>0.4021226532914951</v>
      </c>
      <c r="BD200" s="8">
        <f t="shared" si="210"/>
        <v>0.46062369026005234</v>
      </c>
    </row>
    <row r="201" spans="1:56" ht="86.4" x14ac:dyDescent="0.3">
      <c r="A201" s="15"/>
      <c r="B201" s="16"/>
      <c r="C201" s="17"/>
      <c r="D201" s="2" t="s">
        <v>15</v>
      </c>
      <c r="E201" s="8">
        <v>43</v>
      </c>
      <c r="F201" s="8">
        <v>43</v>
      </c>
      <c r="G201" s="8">
        <v>43</v>
      </c>
      <c r="H201" s="8">
        <v>43</v>
      </c>
      <c r="I201" s="8">
        <v>43</v>
      </c>
      <c r="J201" s="8">
        <v>43</v>
      </c>
      <c r="K201" s="8">
        <v>43</v>
      </c>
      <c r="L201" s="8">
        <v>43</v>
      </c>
      <c r="M201" s="8">
        <v>43</v>
      </c>
      <c r="N201" s="8">
        <v>43</v>
      </c>
      <c r="O201" s="8">
        <v>43</v>
      </c>
      <c r="P201" s="8">
        <v>43</v>
      </c>
      <c r="Q201" s="8">
        <v>43</v>
      </c>
      <c r="R201" s="8">
        <v>43</v>
      </c>
      <c r="S201" s="8">
        <v>43</v>
      </c>
      <c r="T201" s="8">
        <v>43</v>
      </c>
      <c r="U201" s="8">
        <v>43</v>
      </c>
      <c r="V201" s="8">
        <v>43</v>
      </c>
      <c r="W201" s="8">
        <v>43</v>
      </c>
      <c r="X201" s="8">
        <v>43</v>
      </c>
      <c r="Y201" s="8">
        <v>43</v>
      </c>
      <c r="Z201" s="8">
        <v>43</v>
      </c>
      <c r="AA201" s="8">
        <v>43</v>
      </c>
      <c r="AB201" s="8">
        <v>43</v>
      </c>
      <c r="AC201" s="8">
        <v>43</v>
      </c>
      <c r="AD201" s="8">
        <v>43</v>
      </c>
      <c r="AE201" s="8">
        <v>43</v>
      </c>
      <c r="AF201" s="8">
        <v>43</v>
      </c>
      <c r="AG201" s="8">
        <v>43</v>
      </c>
      <c r="AH201" s="8">
        <v>43</v>
      </c>
      <c r="AI201" s="8">
        <v>43</v>
      </c>
      <c r="AJ201" s="8">
        <v>43</v>
      </c>
      <c r="AK201" s="8">
        <v>43</v>
      </c>
      <c r="AL201" s="8">
        <v>43</v>
      </c>
      <c r="AM201" s="8">
        <v>43</v>
      </c>
      <c r="AN201" s="8">
        <v>43</v>
      </c>
      <c r="AO201" s="8">
        <v>43</v>
      </c>
      <c r="AP201" s="8">
        <v>43</v>
      </c>
      <c r="AQ201" s="8">
        <v>43</v>
      </c>
      <c r="AR201" s="8">
        <v>43</v>
      </c>
      <c r="AS201" s="8">
        <v>43</v>
      </c>
      <c r="AT201" s="8">
        <v>43</v>
      </c>
      <c r="AU201" s="8">
        <v>43</v>
      </c>
      <c r="AV201" s="8">
        <v>43</v>
      </c>
      <c r="AW201" s="8">
        <v>43</v>
      </c>
      <c r="AX201" s="8">
        <v>43</v>
      </c>
      <c r="AY201" s="8">
        <v>43</v>
      </c>
      <c r="AZ201" s="8">
        <v>43</v>
      </c>
      <c r="BA201" s="8">
        <v>43</v>
      </c>
      <c r="BB201" s="8">
        <v>43</v>
      </c>
      <c r="BC201" s="8">
        <v>43</v>
      </c>
      <c r="BD201" s="8">
        <v>43</v>
      </c>
    </row>
    <row r="202" spans="1:56" x14ac:dyDescent="0.3">
      <c r="A202" s="15"/>
      <c r="B202" s="16"/>
      <c r="C202" s="17" t="s">
        <v>16</v>
      </c>
      <c r="D202" s="17"/>
      <c r="E202" s="9">
        <f t="shared" ref="E202:AJ202" si="211">100-(E203/E194*100)</f>
        <v>81.3680811310617</v>
      </c>
      <c r="F202" s="9">
        <f t="shared" si="211"/>
        <v>81.368081131061686</v>
      </c>
      <c r="G202" s="9">
        <f t="shared" si="211"/>
        <v>81.3680811310617</v>
      </c>
      <c r="H202" s="9">
        <f t="shared" si="211"/>
        <v>81.3680811310617</v>
      </c>
      <c r="I202" s="9">
        <f t="shared" si="211"/>
        <v>81.3680811310617</v>
      </c>
      <c r="J202" s="9">
        <f t="shared" si="211"/>
        <v>81.3680811310617</v>
      </c>
      <c r="K202" s="9">
        <f t="shared" si="211"/>
        <v>81.3680811310617</v>
      </c>
      <c r="L202" s="9">
        <f t="shared" si="211"/>
        <v>81.368081131061686</v>
      </c>
      <c r="M202" s="9">
        <f t="shared" si="211"/>
        <v>81.3680811310617</v>
      </c>
      <c r="N202" s="9">
        <f t="shared" si="211"/>
        <v>81.3680811310617</v>
      </c>
      <c r="O202" s="9">
        <f t="shared" si="211"/>
        <v>81.3680811310617</v>
      </c>
      <c r="P202" s="9">
        <f t="shared" si="211"/>
        <v>81.3680811310617</v>
      </c>
      <c r="Q202" s="9">
        <f t="shared" si="211"/>
        <v>81.368081131061686</v>
      </c>
      <c r="R202" s="9">
        <f t="shared" si="211"/>
        <v>81.3680811310617</v>
      </c>
      <c r="S202" s="9">
        <f t="shared" si="211"/>
        <v>81.3680811310617</v>
      </c>
      <c r="T202" s="9">
        <f t="shared" si="211"/>
        <v>81.3680811310617</v>
      </c>
      <c r="U202" s="9">
        <f t="shared" si="211"/>
        <v>81.368081131061686</v>
      </c>
      <c r="V202" s="9">
        <f t="shared" si="211"/>
        <v>81.3680811310617</v>
      </c>
      <c r="W202" s="9">
        <f t="shared" si="211"/>
        <v>81.3680811310617</v>
      </c>
      <c r="X202" s="9">
        <f t="shared" si="211"/>
        <v>81.3680811310617</v>
      </c>
      <c r="Y202" s="9">
        <f t="shared" si="211"/>
        <v>81.3680811310617</v>
      </c>
      <c r="Z202" s="9">
        <f t="shared" si="211"/>
        <v>81.368081131061672</v>
      </c>
      <c r="AA202" s="9">
        <f t="shared" si="211"/>
        <v>81.3680811310617</v>
      </c>
      <c r="AB202" s="9">
        <f t="shared" si="211"/>
        <v>81.3680811310617</v>
      </c>
      <c r="AC202" s="9">
        <f t="shared" si="211"/>
        <v>81.3680811310617</v>
      </c>
      <c r="AD202" s="9">
        <f t="shared" si="211"/>
        <v>81.3680811310617</v>
      </c>
      <c r="AE202" s="9">
        <f t="shared" si="211"/>
        <v>81.3680811310617</v>
      </c>
      <c r="AF202" s="9">
        <f t="shared" si="211"/>
        <v>81.3680811310617</v>
      </c>
      <c r="AG202" s="9">
        <f t="shared" si="211"/>
        <v>81.3680811310617</v>
      </c>
      <c r="AH202" s="9">
        <f t="shared" si="211"/>
        <v>81.3680811310617</v>
      </c>
      <c r="AI202" s="9">
        <f t="shared" si="211"/>
        <v>81.3680811310617</v>
      </c>
      <c r="AJ202" s="9">
        <f t="shared" si="211"/>
        <v>81.3680811310617</v>
      </c>
      <c r="AK202" s="9">
        <f t="shared" ref="AK202:BD202" si="212">100-(AK203/AK194*100)</f>
        <v>81.3680811310617</v>
      </c>
      <c r="AL202" s="9">
        <f t="shared" si="212"/>
        <v>81.3680811310617</v>
      </c>
      <c r="AM202" s="9">
        <f t="shared" si="212"/>
        <v>81.3680811310617</v>
      </c>
      <c r="AN202" s="9">
        <f t="shared" si="212"/>
        <v>81.3680811310617</v>
      </c>
      <c r="AO202" s="9">
        <f t="shared" si="212"/>
        <v>81.3680811310617</v>
      </c>
      <c r="AP202" s="9">
        <f t="shared" si="212"/>
        <v>81.354778988257166</v>
      </c>
      <c r="AQ202" s="9">
        <f t="shared" si="212"/>
        <v>81.341476845452632</v>
      </c>
      <c r="AR202" s="9">
        <f t="shared" si="212"/>
        <v>81.328174702648084</v>
      </c>
      <c r="AS202" s="9">
        <f t="shared" si="212"/>
        <v>81.31487255984355</v>
      </c>
      <c r="AT202" s="9">
        <f t="shared" si="212"/>
        <v>81.301570417039017</v>
      </c>
      <c r="AU202" s="9">
        <f t="shared" si="212"/>
        <v>81.301570417039017</v>
      </c>
      <c r="AV202" s="9">
        <f t="shared" si="212"/>
        <v>81.301570417039017</v>
      </c>
      <c r="AW202" s="9">
        <f t="shared" si="212"/>
        <v>81.301570417039017</v>
      </c>
      <c r="AX202" s="9">
        <f t="shared" si="212"/>
        <v>81.301570417039017</v>
      </c>
      <c r="AY202" s="9">
        <f t="shared" si="212"/>
        <v>81.301570417039017</v>
      </c>
      <c r="AZ202" s="9">
        <f t="shared" si="212"/>
        <v>81.301570417039017</v>
      </c>
      <c r="BA202" s="9">
        <f t="shared" si="212"/>
        <v>81.301570417039017</v>
      </c>
      <c r="BB202" s="9">
        <f t="shared" si="212"/>
        <v>81.301570417039017</v>
      </c>
      <c r="BC202" s="9">
        <f t="shared" si="212"/>
        <v>81.301570417039017</v>
      </c>
      <c r="BD202" s="9">
        <f t="shared" si="212"/>
        <v>81.301570417039017</v>
      </c>
    </row>
    <row r="203" spans="1:56" x14ac:dyDescent="0.3">
      <c r="A203" s="15"/>
      <c r="B203" s="16"/>
      <c r="C203" s="17" t="s">
        <v>5</v>
      </c>
      <c r="D203" s="3" t="s">
        <v>17</v>
      </c>
      <c r="E203" s="10">
        <f t="shared" ref="E203:AJ203" si="213">+E200-E200*E201/100</f>
        <v>0.16882598198743429</v>
      </c>
      <c r="F203" s="10">
        <f t="shared" si="213"/>
        <v>0.17271632045837326</v>
      </c>
      <c r="G203" s="10">
        <f t="shared" si="213"/>
        <v>0.19369043227133145</v>
      </c>
      <c r="H203" s="10">
        <f t="shared" si="213"/>
        <v>0.20662175434740868</v>
      </c>
      <c r="I203" s="10">
        <f t="shared" si="213"/>
        <v>0.18749188421051385</v>
      </c>
      <c r="J203" s="10">
        <f t="shared" si="213"/>
        <v>0.19773007759121089</v>
      </c>
      <c r="K203" s="10">
        <f t="shared" si="213"/>
        <v>0.19004924697648909</v>
      </c>
      <c r="L203" s="10">
        <f t="shared" si="213"/>
        <v>0.21014301041342714</v>
      </c>
      <c r="M203" s="10">
        <f t="shared" si="213"/>
        <v>0.2897098690630342</v>
      </c>
      <c r="N203" s="10">
        <f t="shared" si="213"/>
        <v>0.29563698776289649</v>
      </c>
      <c r="O203" s="10">
        <f t="shared" si="213"/>
        <v>0.2637788677334037</v>
      </c>
      <c r="P203" s="10">
        <f t="shared" si="213"/>
        <v>0.28656887122198405</v>
      </c>
      <c r="Q203" s="10">
        <f t="shared" si="213"/>
        <v>0.34096087340482234</v>
      </c>
      <c r="R203" s="10">
        <f t="shared" si="213"/>
        <v>0.3291302103587842</v>
      </c>
      <c r="S203" s="10">
        <f t="shared" si="213"/>
        <v>0.33834936528120901</v>
      </c>
      <c r="T203" s="10">
        <f t="shared" si="213"/>
        <v>0.38948997157522436</v>
      </c>
      <c r="U203" s="10">
        <f t="shared" si="213"/>
        <v>0.45362127168850142</v>
      </c>
      <c r="V203" s="10">
        <f t="shared" si="213"/>
        <v>0.40770079961890737</v>
      </c>
      <c r="W203" s="10">
        <f t="shared" si="213"/>
        <v>0.43792662982444652</v>
      </c>
      <c r="X203" s="10">
        <f t="shared" si="213"/>
        <v>0.46462661247831538</v>
      </c>
      <c r="Y203" s="10">
        <f t="shared" si="213"/>
        <v>0.38413639841009883</v>
      </c>
      <c r="Z203" s="10">
        <f t="shared" si="213"/>
        <v>0.35324447651066326</v>
      </c>
      <c r="AA203" s="10">
        <f t="shared" si="213"/>
        <v>0.39143174280310183</v>
      </c>
      <c r="AB203" s="10">
        <f t="shared" si="213"/>
        <v>0.32330501090132902</v>
      </c>
      <c r="AC203" s="10">
        <f t="shared" si="213"/>
        <v>0.37287036045583266</v>
      </c>
      <c r="AD203" s="10">
        <f t="shared" si="213"/>
        <v>0.35295300641152594</v>
      </c>
      <c r="AE203" s="10">
        <f t="shared" si="213"/>
        <v>0.38064273991106823</v>
      </c>
      <c r="AF203" s="10">
        <f t="shared" si="213"/>
        <v>0.41360897506519867</v>
      </c>
      <c r="AG203" s="10">
        <f t="shared" si="213"/>
        <v>0.43626046532384194</v>
      </c>
      <c r="AH203" s="10">
        <f t="shared" si="213"/>
        <v>0.45647567846391529</v>
      </c>
      <c r="AI203" s="10">
        <f t="shared" si="213"/>
        <v>0.42157629328057483</v>
      </c>
      <c r="AJ203" s="10">
        <f t="shared" si="213"/>
        <v>0.36783758667732908</v>
      </c>
      <c r="AK203" s="10">
        <f t="shared" ref="AK203:BD203" si="214">+AK200-AK200*AK201/100</f>
        <v>0.40782308347040724</v>
      </c>
      <c r="AL203" s="10">
        <f t="shared" si="214"/>
        <v>0.40647824607699334</v>
      </c>
      <c r="AM203" s="10">
        <f t="shared" si="214"/>
        <v>0.38146105900382249</v>
      </c>
      <c r="AN203" s="10">
        <f t="shared" si="214"/>
        <v>0.34809286921908694</v>
      </c>
      <c r="AO203" s="10">
        <f t="shared" si="214"/>
        <v>0.35024694702082965</v>
      </c>
      <c r="AP203" s="10">
        <f t="shared" si="214"/>
        <v>0.34085669561837295</v>
      </c>
      <c r="AQ203" s="10">
        <f t="shared" si="214"/>
        <v>0.31430854232401118</v>
      </c>
      <c r="AR203" s="10">
        <f t="shared" si="214"/>
        <v>0.30173454122310928</v>
      </c>
      <c r="AS203" s="10">
        <f t="shared" si="214"/>
        <v>0.31131707382485618</v>
      </c>
      <c r="AT203" s="10">
        <f t="shared" si="214"/>
        <v>0.29975829223319539</v>
      </c>
      <c r="AU203" s="10">
        <f t="shared" si="214"/>
        <v>0.27701797399104772</v>
      </c>
      <c r="AV203" s="10">
        <f t="shared" si="214"/>
        <v>0.3004719237787431</v>
      </c>
      <c r="AW203" s="10">
        <f t="shared" si="214"/>
        <v>0.30924634909846827</v>
      </c>
      <c r="AX203" s="10">
        <f t="shared" si="214"/>
        <v>0.31636034126394497</v>
      </c>
      <c r="AY203" s="10">
        <f t="shared" si="214"/>
        <v>0.34650542323747718</v>
      </c>
      <c r="AZ203" s="10">
        <f t="shared" si="214"/>
        <v>0.30958417112068815</v>
      </c>
      <c r="BA203" s="10">
        <f t="shared" si="214"/>
        <v>0.32259667622627114</v>
      </c>
      <c r="BB203" s="10">
        <f t="shared" si="214"/>
        <v>0.24718649137654369</v>
      </c>
      <c r="BC203" s="10">
        <f t="shared" si="214"/>
        <v>0.22920991237615218</v>
      </c>
      <c r="BD203" s="10">
        <f t="shared" si="214"/>
        <v>0.26255550344822987</v>
      </c>
    </row>
    <row r="204" spans="1:56" x14ac:dyDescent="0.3">
      <c r="A204" s="15"/>
      <c r="B204" s="16"/>
      <c r="C204" s="17"/>
      <c r="D204" s="3" t="s">
        <v>35</v>
      </c>
      <c r="E204" s="10">
        <f t="shared" ref="E204:AJ204" si="215">+(E203/365)*16</f>
        <v>7.4005909912299959E-3</v>
      </c>
      <c r="F204" s="10">
        <f t="shared" si="215"/>
        <v>7.5711263762574584E-3</v>
      </c>
      <c r="G204" s="10">
        <f t="shared" si="215"/>
        <v>8.4905394968254888E-3</v>
      </c>
      <c r="H204" s="10">
        <f t="shared" si="215"/>
        <v>9.0573919713932572E-3</v>
      </c>
      <c r="I204" s="10">
        <f t="shared" si="215"/>
        <v>8.2188223215567714E-3</v>
      </c>
      <c r="J204" s="10">
        <f t="shared" si="215"/>
        <v>8.6676198396147246E-3</v>
      </c>
      <c r="K204" s="10">
        <f t="shared" si="215"/>
        <v>8.3309258948597951E-3</v>
      </c>
      <c r="L204" s="10">
        <f t="shared" si="215"/>
        <v>9.2117484016844779E-3</v>
      </c>
      <c r="M204" s="10">
        <f t="shared" si="215"/>
        <v>1.2699610698653553E-2</v>
      </c>
      <c r="N204" s="10">
        <f t="shared" si="215"/>
        <v>1.2959429600565325E-2</v>
      </c>
      <c r="O204" s="10">
        <f t="shared" si="215"/>
        <v>1.1562909270505368E-2</v>
      </c>
      <c r="P204" s="10">
        <f t="shared" si="215"/>
        <v>1.2561923122059575E-2</v>
      </c>
      <c r="Q204" s="10">
        <f t="shared" si="215"/>
        <v>1.4946230067060706E-2</v>
      </c>
      <c r="R204" s="10">
        <f t="shared" si="215"/>
        <v>1.4427625659563143E-2</v>
      </c>
      <c r="S204" s="10">
        <f t="shared" si="215"/>
        <v>1.483175299862834E-2</v>
      </c>
      <c r="T204" s="10">
        <f t="shared" si="215"/>
        <v>1.7073533000557781E-2</v>
      </c>
      <c r="U204" s="10">
        <f t="shared" si="215"/>
        <v>1.9884768074016502E-2</v>
      </c>
      <c r="V204" s="10">
        <f t="shared" si="215"/>
        <v>1.7871815873705527E-2</v>
      </c>
      <c r="W204" s="10">
        <f t="shared" si="215"/>
        <v>1.9196783773126423E-2</v>
      </c>
      <c r="X204" s="10">
        <f t="shared" si="215"/>
        <v>2.0367193971652181E-2</v>
      </c>
      <c r="Y204" s="10">
        <f t="shared" si="215"/>
        <v>1.6838855820716661E-2</v>
      </c>
      <c r="Z204" s="10">
        <f t="shared" si="215"/>
        <v>1.5484689381289348E-2</v>
      </c>
      <c r="AA204" s="10">
        <f t="shared" si="215"/>
        <v>1.7158651739314051E-2</v>
      </c>
      <c r="AB204" s="10">
        <f t="shared" si="215"/>
        <v>1.4172274450469218E-2</v>
      </c>
      <c r="AC204" s="10">
        <f t="shared" si="215"/>
        <v>1.6345002102173486E-2</v>
      </c>
      <c r="AD204" s="10">
        <f t="shared" si="215"/>
        <v>1.5471912609820315E-2</v>
      </c>
      <c r="AE204" s="10">
        <f t="shared" si="215"/>
        <v>1.6685709146786552E-2</v>
      </c>
      <c r="AF204" s="10">
        <f t="shared" si="215"/>
        <v>1.8130804386419667E-2</v>
      </c>
      <c r="AG204" s="10">
        <f t="shared" si="215"/>
        <v>1.9123746425154714E-2</v>
      </c>
      <c r="AH204" s="10">
        <f t="shared" si="215"/>
        <v>2.0009892754582589E-2</v>
      </c>
      <c r="AI204" s="10">
        <f t="shared" si="215"/>
        <v>1.8480056691751224E-2</v>
      </c>
      <c r="AJ204" s="10">
        <f t="shared" si="215"/>
        <v>1.6124387361197985E-2</v>
      </c>
      <c r="AK204" s="10">
        <f t="shared" ref="AK204:BD204" si="216">+(AK203/365)*16</f>
        <v>1.7877176261716483E-2</v>
      </c>
      <c r="AL204" s="10">
        <f t="shared" si="216"/>
        <v>1.781822448556683E-2</v>
      </c>
      <c r="AM204" s="10">
        <f t="shared" si="216"/>
        <v>1.6721580668660713E-2</v>
      </c>
      <c r="AN204" s="10">
        <f t="shared" si="216"/>
        <v>1.5258865500014771E-2</v>
      </c>
      <c r="AO204" s="10">
        <f t="shared" si="216"/>
        <v>1.5353290828310341E-2</v>
      </c>
      <c r="AP204" s="10">
        <f t="shared" si="216"/>
        <v>1.4941663369572512E-2</v>
      </c>
      <c r="AQ204" s="10">
        <f t="shared" si="216"/>
        <v>1.3777908704614188E-2</v>
      </c>
      <c r="AR204" s="10">
        <f t="shared" si="216"/>
        <v>1.3226719615259584E-2</v>
      </c>
      <c r="AS204" s="10">
        <f t="shared" si="216"/>
        <v>1.3646775838897805E-2</v>
      </c>
      <c r="AT204" s="10">
        <f t="shared" si="216"/>
        <v>1.3140089522551031E-2</v>
      </c>
      <c r="AU204" s="10">
        <f t="shared" si="216"/>
        <v>1.2143253654402091E-2</v>
      </c>
      <c r="AV204" s="10">
        <f t="shared" si="216"/>
        <v>1.3171372001259972E-2</v>
      </c>
      <c r="AW204" s="10">
        <f t="shared" si="216"/>
        <v>1.3556004344042444E-2</v>
      </c>
      <c r="AX204" s="10">
        <f t="shared" si="216"/>
        <v>1.3867850575953753E-2</v>
      </c>
      <c r="AY204" s="10">
        <f t="shared" si="216"/>
        <v>1.5189278826848314E-2</v>
      </c>
      <c r="AZ204" s="10">
        <f t="shared" si="216"/>
        <v>1.3570812980632905E-2</v>
      </c>
      <c r="BA204" s="10">
        <f t="shared" si="216"/>
        <v>1.4141224163343392E-2</v>
      </c>
      <c r="BB204" s="10">
        <f t="shared" si="216"/>
        <v>1.0835572224725204E-2</v>
      </c>
      <c r="BC204" s="10">
        <f t="shared" si="216"/>
        <v>1.0047557802790232E-2</v>
      </c>
      <c r="BD204" s="10">
        <f t="shared" si="216"/>
        <v>1.1509282342936104E-2</v>
      </c>
    </row>
    <row r="205" spans="1:56" x14ac:dyDescent="0.3">
      <c r="A205" s="15"/>
      <c r="B205" s="16"/>
      <c r="C205" s="17"/>
      <c r="D205" s="2" t="s">
        <v>36</v>
      </c>
      <c r="E205" s="10">
        <f t="shared" ref="E205:AJ205" si="217">+E204*28.3495</f>
        <v>0.20980305430587476</v>
      </c>
      <c r="F205" s="10">
        <f t="shared" si="217"/>
        <v>0.21463764720371081</v>
      </c>
      <c r="G205" s="10">
        <f t="shared" si="217"/>
        <v>0.24070254946525418</v>
      </c>
      <c r="H205" s="10">
        <f t="shared" si="217"/>
        <v>0.25677253369301312</v>
      </c>
      <c r="I205" s="10">
        <f t="shared" si="217"/>
        <v>0.23299950340497369</v>
      </c>
      <c r="J205" s="10">
        <f t="shared" si="217"/>
        <v>0.24572268864315763</v>
      </c>
      <c r="K205" s="10">
        <f t="shared" si="217"/>
        <v>0.23617758365632777</v>
      </c>
      <c r="L205" s="10">
        <f t="shared" si="217"/>
        <v>0.26114846131355407</v>
      </c>
      <c r="M205" s="10">
        <f t="shared" si="217"/>
        <v>0.36002761350147888</v>
      </c>
      <c r="N205" s="10">
        <f t="shared" si="217"/>
        <v>0.36739334946122665</v>
      </c>
      <c r="O205" s="10">
        <f t="shared" si="217"/>
        <v>0.3278026963641919</v>
      </c>
      <c r="P205" s="10">
        <f t="shared" si="217"/>
        <v>0.35612423954882794</v>
      </c>
      <c r="Q205" s="10">
        <f t="shared" si="217"/>
        <v>0.42371814928613744</v>
      </c>
      <c r="R205" s="10">
        <f t="shared" si="217"/>
        <v>0.40901597363578529</v>
      </c>
      <c r="S205" s="10">
        <f t="shared" si="217"/>
        <v>0.4204727816346141</v>
      </c>
      <c r="T205" s="10">
        <f t="shared" si="217"/>
        <v>0.48402612379931281</v>
      </c>
      <c r="U205" s="10">
        <f t="shared" si="217"/>
        <v>0.56372323251433076</v>
      </c>
      <c r="V205" s="10">
        <f t="shared" si="217"/>
        <v>0.50665704411161483</v>
      </c>
      <c r="W205" s="10">
        <f t="shared" si="217"/>
        <v>0.54421922157624747</v>
      </c>
      <c r="X205" s="10">
        <f t="shared" si="217"/>
        <v>0.57739976549935346</v>
      </c>
      <c r="Y205" s="10">
        <f t="shared" si="217"/>
        <v>0.47737314308940698</v>
      </c>
      <c r="Z205" s="10">
        <f t="shared" si="217"/>
        <v>0.43898320161486237</v>
      </c>
      <c r="AA205" s="10">
        <f t="shared" si="217"/>
        <v>0.48643919748368369</v>
      </c>
      <c r="AB205" s="10">
        <f t="shared" si="217"/>
        <v>0.40177689453357707</v>
      </c>
      <c r="AC205" s="10">
        <f t="shared" si="217"/>
        <v>0.4633726370955672</v>
      </c>
      <c r="AD205" s="10">
        <f t="shared" si="217"/>
        <v>0.43862098653210102</v>
      </c>
      <c r="AE205" s="10">
        <f t="shared" si="217"/>
        <v>0.47303151145682532</v>
      </c>
      <c r="AF205" s="10">
        <f t="shared" si="217"/>
        <v>0.5139992389528043</v>
      </c>
      <c r="AG205" s="10">
        <f t="shared" si="217"/>
        <v>0.54214864927992357</v>
      </c>
      <c r="AH205" s="10">
        <f t="shared" si="217"/>
        <v>0.56727045464603909</v>
      </c>
      <c r="AI205" s="10">
        <f t="shared" si="217"/>
        <v>0.52390036718280131</v>
      </c>
      <c r="AJ205" s="10">
        <f t="shared" si="217"/>
        <v>0.45711831949628229</v>
      </c>
      <c r="AK205" s="10">
        <f t="shared" ref="AK205:BD205" si="218">+AK204*28.3495</f>
        <v>0.50680900843153143</v>
      </c>
      <c r="AL205" s="10">
        <f t="shared" si="218"/>
        <v>0.50513775505357683</v>
      </c>
      <c r="AM205" s="10">
        <f t="shared" si="218"/>
        <v>0.47404845116619687</v>
      </c>
      <c r="AN205" s="10">
        <f t="shared" si="218"/>
        <v>0.43258120749266871</v>
      </c>
      <c r="AO205" s="10">
        <f t="shared" si="218"/>
        <v>0.43525811833718397</v>
      </c>
      <c r="AP205" s="10">
        <f t="shared" si="218"/>
        <v>0.42358868569569591</v>
      </c>
      <c r="AQ205" s="10">
        <f t="shared" si="218"/>
        <v>0.39059682282145991</v>
      </c>
      <c r="AR205" s="10">
        <f t="shared" si="218"/>
        <v>0.37497088773280157</v>
      </c>
      <c r="AS205" s="10">
        <f t="shared" si="218"/>
        <v>0.38687927164483332</v>
      </c>
      <c r="AT205" s="10">
        <f t="shared" si="218"/>
        <v>0.37251496791956046</v>
      </c>
      <c r="AU205" s="10">
        <f t="shared" si="218"/>
        <v>0.34425516947547208</v>
      </c>
      <c r="AV205" s="10">
        <f t="shared" si="218"/>
        <v>0.37340181054971955</v>
      </c>
      <c r="AW205" s="10">
        <f t="shared" si="218"/>
        <v>0.38430594515143124</v>
      </c>
      <c r="AX205" s="10">
        <f t="shared" si="218"/>
        <v>0.39314662990300092</v>
      </c>
      <c r="AY205" s="10">
        <f t="shared" si="218"/>
        <v>0.43060846010173626</v>
      </c>
      <c r="AZ205" s="10">
        <f t="shared" si="218"/>
        <v>0.38472576259445251</v>
      </c>
      <c r="BA205" s="10">
        <f t="shared" si="218"/>
        <v>0.40089663441870349</v>
      </c>
      <c r="BB205" s="10">
        <f t="shared" si="218"/>
        <v>0.30718305478484714</v>
      </c>
      <c r="BC205" s="10">
        <f t="shared" si="218"/>
        <v>0.28484323993020166</v>
      </c>
      <c r="BD205" s="10">
        <f t="shared" si="218"/>
        <v>0.32628239978106705</v>
      </c>
    </row>
    <row r="206" spans="1:56" x14ac:dyDescent="0.3">
      <c r="A206" s="15"/>
      <c r="B206" s="16"/>
      <c r="C206" s="18" t="s">
        <v>6</v>
      </c>
      <c r="D206" s="18"/>
      <c r="E206" s="8">
        <v>62.5</v>
      </c>
      <c r="F206" s="8">
        <v>62.5</v>
      </c>
      <c r="G206" s="8">
        <v>62.5</v>
      </c>
      <c r="H206" s="8">
        <v>62.5</v>
      </c>
      <c r="I206" s="8">
        <v>62.5</v>
      </c>
      <c r="J206" s="8">
        <v>62.5</v>
      </c>
      <c r="K206" s="8">
        <v>62.5</v>
      </c>
      <c r="L206" s="8">
        <v>62.5</v>
      </c>
      <c r="M206" s="8">
        <v>62.5</v>
      </c>
      <c r="N206" s="8">
        <v>62.5</v>
      </c>
      <c r="O206" s="8">
        <v>62.5</v>
      </c>
      <c r="P206" s="8">
        <v>62.5</v>
      </c>
      <c r="Q206" s="8">
        <v>62.5</v>
      </c>
      <c r="R206" s="8">
        <v>62.5</v>
      </c>
      <c r="S206" s="8">
        <v>62.5</v>
      </c>
      <c r="T206" s="8">
        <v>62.5</v>
      </c>
      <c r="U206" s="8">
        <v>62.5</v>
      </c>
      <c r="V206" s="8">
        <v>62.5</v>
      </c>
      <c r="W206" s="8">
        <v>62.5</v>
      </c>
      <c r="X206" s="8">
        <v>62.5</v>
      </c>
      <c r="Y206" s="8">
        <v>62.5</v>
      </c>
      <c r="Z206" s="8">
        <v>62.5</v>
      </c>
      <c r="AA206" s="8">
        <v>62.5</v>
      </c>
      <c r="AB206" s="8">
        <v>62.5</v>
      </c>
      <c r="AC206" s="8">
        <v>62.5</v>
      </c>
      <c r="AD206" s="8">
        <v>62.5</v>
      </c>
      <c r="AE206" s="8">
        <v>62.5</v>
      </c>
      <c r="AF206" s="8">
        <v>62.5</v>
      </c>
      <c r="AG206" s="8">
        <v>62.5</v>
      </c>
      <c r="AH206" s="8">
        <v>62.5</v>
      </c>
      <c r="AI206" s="8">
        <v>62.5</v>
      </c>
      <c r="AJ206" s="8">
        <v>62.5</v>
      </c>
      <c r="AK206" s="8">
        <v>62.5</v>
      </c>
      <c r="AL206" s="8">
        <v>62.5</v>
      </c>
      <c r="AM206" s="8">
        <v>62.5</v>
      </c>
      <c r="AN206" s="8">
        <v>62.5</v>
      </c>
      <c r="AO206" s="8">
        <v>62.5</v>
      </c>
      <c r="AP206" s="8">
        <v>62.5</v>
      </c>
      <c r="AQ206" s="8">
        <v>62.5</v>
      </c>
      <c r="AR206" s="8">
        <v>62.5</v>
      </c>
      <c r="AS206" s="8">
        <v>62.5</v>
      </c>
      <c r="AT206" s="8">
        <v>62.5</v>
      </c>
      <c r="AU206" s="8">
        <v>62.5</v>
      </c>
      <c r="AV206" s="8">
        <v>62.5</v>
      </c>
      <c r="AW206" s="8">
        <v>62.5</v>
      </c>
      <c r="AX206" s="8">
        <v>62.5</v>
      </c>
      <c r="AY206" s="8">
        <v>62.5</v>
      </c>
      <c r="AZ206" s="8">
        <v>62.5</v>
      </c>
      <c r="BA206" s="8">
        <v>62.5</v>
      </c>
      <c r="BB206" s="8">
        <v>62.5</v>
      </c>
      <c r="BC206" s="8">
        <v>62.5</v>
      </c>
      <c r="BD206" s="8">
        <v>62.5</v>
      </c>
    </row>
    <row r="207" spans="1:56" x14ac:dyDescent="0.3">
      <c r="A207" s="15"/>
      <c r="B207" s="16"/>
      <c r="C207" s="18" t="s">
        <v>7</v>
      </c>
      <c r="D207" s="18"/>
      <c r="E207" s="8">
        <v>173.5</v>
      </c>
      <c r="F207" s="8">
        <v>173.5</v>
      </c>
      <c r="G207" s="8">
        <v>173.5</v>
      </c>
      <c r="H207" s="8">
        <v>173.5</v>
      </c>
      <c r="I207" s="8">
        <v>173.5</v>
      </c>
      <c r="J207" s="8">
        <v>173.5</v>
      </c>
      <c r="K207" s="8">
        <v>173.5</v>
      </c>
      <c r="L207" s="8">
        <v>173.5</v>
      </c>
      <c r="M207" s="8">
        <v>173.5</v>
      </c>
      <c r="N207" s="8">
        <v>173.5</v>
      </c>
      <c r="O207" s="8">
        <v>173.5</v>
      </c>
      <c r="P207" s="8">
        <v>173.5</v>
      </c>
      <c r="Q207" s="8">
        <v>173.5</v>
      </c>
      <c r="R207" s="8">
        <v>173.5</v>
      </c>
      <c r="S207" s="8">
        <v>173.5</v>
      </c>
      <c r="T207" s="8">
        <v>173.5</v>
      </c>
      <c r="U207" s="8">
        <v>173.5</v>
      </c>
      <c r="V207" s="8">
        <v>173.5</v>
      </c>
      <c r="W207" s="8">
        <v>173.5</v>
      </c>
      <c r="X207" s="8">
        <v>173.5</v>
      </c>
      <c r="Y207" s="8">
        <v>173.5</v>
      </c>
      <c r="Z207" s="8">
        <v>173.5</v>
      </c>
      <c r="AA207" s="8">
        <v>173.5</v>
      </c>
      <c r="AB207" s="8">
        <v>173.5</v>
      </c>
      <c r="AC207" s="8">
        <v>173.5</v>
      </c>
      <c r="AD207" s="8">
        <v>173.5</v>
      </c>
      <c r="AE207" s="8">
        <v>173.5</v>
      </c>
      <c r="AF207" s="8">
        <v>173.5</v>
      </c>
      <c r="AG207" s="8">
        <v>173.5</v>
      </c>
      <c r="AH207" s="8">
        <v>173.5</v>
      </c>
      <c r="AI207" s="8">
        <v>173.5</v>
      </c>
      <c r="AJ207" s="8">
        <v>173.5</v>
      </c>
      <c r="AK207" s="8">
        <v>173.5</v>
      </c>
      <c r="AL207" s="8">
        <v>173.5</v>
      </c>
      <c r="AM207" s="8">
        <v>173.5</v>
      </c>
      <c r="AN207" s="8">
        <v>173.5</v>
      </c>
      <c r="AO207" s="8">
        <v>173.5</v>
      </c>
      <c r="AP207" s="8">
        <v>173.5</v>
      </c>
      <c r="AQ207" s="8">
        <v>173.5</v>
      </c>
      <c r="AR207" s="8">
        <v>173.5</v>
      </c>
      <c r="AS207" s="8">
        <v>173.5</v>
      </c>
      <c r="AT207" s="8">
        <v>173.5</v>
      </c>
      <c r="AU207" s="8">
        <v>173.5</v>
      </c>
      <c r="AV207" s="8">
        <v>173.5</v>
      </c>
      <c r="AW207" s="8">
        <v>173.5</v>
      </c>
      <c r="AX207" s="8">
        <v>173.5</v>
      </c>
      <c r="AY207" s="8">
        <v>173.5</v>
      </c>
      <c r="AZ207" s="8">
        <v>173.5</v>
      </c>
      <c r="BA207" s="8">
        <v>173.5</v>
      </c>
      <c r="BB207" s="8">
        <v>173.5</v>
      </c>
      <c r="BC207" s="8">
        <v>173.5</v>
      </c>
      <c r="BD207" s="8">
        <v>173.5</v>
      </c>
    </row>
    <row r="208" spans="1:56" x14ac:dyDescent="0.3">
      <c r="A208" s="15"/>
      <c r="B208" s="16"/>
      <c r="C208" s="19" t="s">
        <v>8</v>
      </c>
      <c r="D208" s="19"/>
      <c r="E208" s="8">
        <f t="shared" ref="E208:AJ208" si="219">+E209*E206</f>
        <v>7.5577469130358343E-2</v>
      </c>
      <c r="F208" s="8">
        <f t="shared" si="219"/>
        <v>7.7319037177129249E-2</v>
      </c>
      <c r="G208" s="8">
        <f t="shared" si="219"/>
        <v>8.670841119065352E-2</v>
      </c>
      <c r="H208" s="8">
        <f t="shared" si="219"/>
        <v>9.2497310408145933E-2</v>
      </c>
      <c r="I208" s="8">
        <f t="shared" si="219"/>
        <v>8.3933538690552478E-2</v>
      </c>
      <c r="J208" s="8">
        <f t="shared" si="219"/>
        <v>8.8516818675489065E-2</v>
      </c>
      <c r="K208" s="8">
        <f t="shared" si="219"/>
        <v>8.5078380279656987E-2</v>
      </c>
      <c r="L208" s="8">
        <f t="shared" si="219"/>
        <v>9.4073653210934458E-2</v>
      </c>
      <c r="M208" s="8">
        <f t="shared" si="219"/>
        <v>0.12969294434491313</v>
      </c>
      <c r="N208" s="8">
        <f t="shared" si="219"/>
        <v>0.13234630744280498</v>
      </c>
      <c r="O208" s="8">
        <f t="shared" si="219"/>
        <v>0.11808454479978095</v>
      </c>
      <c r="P208" s="8">
        <f t="shared" si="219"/>
        <v>0.12828682980865561</v>
      </c>
      <c r="Q208" s="8">
        <f t="shared" si="219"/>
        <v>0.15263622092440107</v>
      </c>
      <c r="R208" s="8">
        <f t="shared" si="219"/>
        <v>0.14734004813969212</v>
      </c>
      <c r="S208" s="8">
        <f t="shared" si="219"/>
        <v>0.1514671403582904</v>
      </c>
      <c r="T208" s="8">
        <f t="shared" si="219"/>
        <v>0.17436099560493978</v>
      </c>
      <c r="U208" s="8">
        <f t="shared" si="219"/>
        <v>0.20307032871553701</v>
      </c>
      <c r="V208" s="8">
        <f t="shared" si="219"/>
        <v>0.18251334442061054</v>
      </c>
      <c r="W208" s="8">
        <f t="shared" si="219"/>
        <v>0.19604438817588166</v>
      </c>
      <c r="X208" s="8">
        <f t="shared" si="219"/>
        <v>0.2079970336813233</v>
      </c>
      <c r="Y208" s="8">
        <f t="shared" si="219"/>
        <v>0.17196438872096795</v>
      </c>
      <c r="Z208" s="8">
        <f t="shared" si="219"/>
        <v>0.1581351590831637</v>
      </c>
      <c r="AA208" s="8">
        <f t="shared" si="219"/>
        <v>0.17523025845954024</v>
      </c>
      <c r="AB208" s="8">
        <f t="shared" si="219"/>
        <v>0.14473231071094275</v>
      </c>
      <c r="AC208" s="8">
        <f t="shared" si="219"/>
        <v>0.16692097878082393</v>
      </c>
      <c r="AD208" s="8">
        <f t="shared" si="219"/>
        <v>0.15800467814556954</v>
      </c>
      <c r="AE208" s="8">
        <f t="shared" si="219"/>
        <v>0.17040040038070076</v>
      </c>
      <c r="AF208" s="8">
        <f t="shared" si="219"/>
        <v>0.18515822728847417</v>
      </c>
      <c r="AG208" s="8">
        <f t="shared" si="219"/>
        <v>0.19529850478383415</v>
      </c>
      <c r="AH208" s="8">
        <f t="shared" si="219"/>
        <v>0.20434814648632532</v>
      </c>
      <c r="AI208" s="8">
        <f t="shared" si="219"/>
        <v>0.18872491613213302</v>
      </c>
      <c r="AJ208" s="8">
        <f t="shared" si="219"/>
        <v>0.16466798252747922</v>
      </c>
      <c r="AK208" s="8">
        <f t="shared" ref="AK208:BD208" si="220">+AK209*AK206</f>
        <v>0.18256808661078222</v>
      </c>
      <c r="AL208" s="8">
        <f t="shared" si="220"/>
        <v>0.18196605009134612</v>
      </c>
      <c r="AM208" s="8">
        <f t="shared" si="220"/>
        <v>0.17076673312903345</v>
      </c>
      <c r="AN208" s="8">
        <f t="shared" si="220"/>
        <v>0.15582896523511122</v>
      </c>
      <c r="AO208" s="8">
        <f t="shared" si="220"/>
        <v>0.15679327029437462</v>
      </c>
      <c r="AP208" s="8">
        <f t="shared" si="220"/>
        <v>0.1525895841843285</v>
      </c>
      <c r="AQ208" s="8">
        <f t="shared" si="220"/>
        <v>0.14070490735643368</v>
      </c>
      <c r="AR208" s="8">
        <f t="shared" si="220"/>
        <v>0.13507596820345877</v>
      </c>
      <c r="AS208" s="8">
        <f t="shared" si="220"/>
        <v>0.13936573186053075</v>
      </c>
      <c r="AT208" s="8">
        <f t="shared" si="220"/>
        <v>0.134191270864395</v>
      </c>
      <c r="AU208" s="8">
        <f t="shared" si="220"/>
        <v>0.12401122819721616</v>
      </c>
      <c r="AV208" s="8">
        <f t="shared" si="220"/>
        <v>0.13451073867064825</v>
      </c>
      <c r="AW208" s="8">
        <f t="shared" si="220"/>
        <v>0.13843874104878648</v>
      </c>
      <c r="AX208" s="8">
        <f t="shared" si="220"/>
        <v>0.14162342575756517</v>
      </c>
      <c r="AY208" s="8">
        <f t="shared" si="220"/>
        <v>0.15511832136229692</v>
      </c>
      <c r="AZ208" s="8">
        <f t="shared" si="220"/>
        <v>0.13858997211615723</v>
      </c>
      <c r="BA208" s="8">
        <f t="shared" si="220"/>
        <v>0.14441521412777503</v>
      </c>
      <c r="BB208" s="8">
        <f t="shared" si="220"/>
        <v>0.11065672002335993</v>
      </c>
      <c r="BC208" s="8">
        <f t="shared" si="220"/>
        <v>0.10260923628609571</v>
      </c>
      <c r="BD208" s="8">
        <f t="shared" si="220"/>
        <v>0.11753688752920283</v>
      </c>
    </row>
    <row r="209" spans="1:56" x14ac:dyDescent="0.3">
      <c r="A209" s="15"/>
      <c r="B209" s="16"/>
      <c r="C209" s="19" t="s">
        <v>9</v>
      </c>
      <c r="D209" s="19"/>
      <c r="E209" s="10">
        <f t="shared" ref="E209:AJ209" si="221">+E205/E207</f>
        <v>1.2092395060857334E-3</v>
      </c>
      <c r="F209" s="10">
        <f t="shared" si="221"/>
        <v>1.237104594834068E-3</v>
      </c>
      <c r="G209" s="10">
        <f t="shared" si="221"/>
        <v>1.3873345790504563E-3</v>
      </c>
      <c r="H209" s="10">
        <f t="shared" si="221"/>
        <v>1.4799569665303349E-3</v>
      </c>
      <c r="I209" s="10">
        <f t="shared" si="221"/>
        <v>1.3429366190488396E-3</v>
      </c>
      <c r="J209" s="10">
        <f t="shared" si="221"/>
        <v>1.4162690988078249E-3</v>
      </c>
      <c r="K209" s="10">
        <f t="shared" si="221"/>
        <v>1.3612540844745117E-3</v>
      </c>
      <c r="L209" s="10">
        <f t="shared" si="221"/>
        <v>1.5051784513749513E-3</v>
      </c>
      <c r="M209" s="10">
        <f t="shared" si="221"/>
        <v>2.0750871095186101E-3</v>
      </c>
      <c r="N209" s="10">
        <f t="shared" si="221"/>
        <v>2.1175409190848796E-3</v>
      </c>
      <c r="O209" s="10">
        <f t="shared" si="221"/>
        <v>1.8893527167964952E-3</v>
      </c>
      <c r="P209" s="10">
        <f t="shared" si="221"/>
        <v>2.0525892769384896E-3</v>
      </c>
      <c r="Q209" s="10">
        <f t="shared" si="221"/>
        <v>2.4421795347904173E-3</v>
      </c>
      <c r="R209" s="10">
        <f t="shared" si="221"/>
        <v>2.3574407702350738E-3</v>
      </c>
      <c r="S209" s="10">
        <f t="shared" si="221"/>
        <v>2.4234742457326462E-3</v>
      </c>
      <c r="T209" s="10">
        <f t="shared" si="221"/>
        <v>2.7897759296790364E-3</v>
      </c>
      <c r="U209" s="10">
        <f t="shared" si="221"/>
        <v>3.2491252594485922E-3</v>
      </c>
      <c r="V209" s="10">
        <f t="shared" si="221"/>
        <v>2.9202135107297684E-3</v>
      </c>
      <c r="W209" s="10">
        <f t="shared" si="221"/>
        <v>3.1367102108141066E-3</v>
      </c>
      <c r="X209" s="10">
        <f t="shared" si="221"/>
        <v>3.3279525389011727E-3</v>
      </c>
      <c r="Y209" s="10">
        <f t="shared" si="221"/>
        <v>2.751430219535487E-3</v>
      </c>
      <c r="Z209" s="10">
        <f t="shared" si="221"/>
        <v>2.5301625453306191E-3</v>
      </c>
      <c r="AA209" s="10">
        <f t="shared" si="221"/>
        <v>2.8036841353526439E-3</v>
      </c>
      <c r="AB209" s="10">
        <f t="shared" si="221"/>
        <v>2.3157169713750839E-3</v>
      </c>
      <c r="AC209" s="10">
        <f t="shared" si="221"/>
        <v>2.6707356604931828E-3</v>
      </c>
      <c r="AD209" s="10">
        <f t="shared" si="221"/>
        <v>2.5280748503291126E-3</v>
      </c>
      <c r="AE209" s="10">
        <f t="shared" si="221"/>
        <v>2.7264064060912121E-3</v>
      </c>
      <c r="AF209" s="10">
        <f t="shared" si="221"/>
        <v>2.9625316366155867E-3</v>
      </c>
      <c r="AG209" s="10">
        <f t="shared" si="221"/>
        <v>3.1247760765413463E-3</v>
      </c>
      <c r="AH209" s="10">
        <f t="shared" si="221"/>
        <v>3.2695703437812052E-3</v>
      </c>
      <c r="AI209" s="10">
        <f t="shared" si="221"/>
        <v>3.0195986581141284E-3</v>
      </c>
      <c r="AJ209" s="10">
        <f t="shared" si="221"/>
        <v>2.6346877204396673E-3</v>
      </c>
      <c r="AK209" s="10">
        <f t="shared" ref="AK209:BD209" si="222">+AK205/AK207</f>
        <v>2.9210893857725155E-3</v>
      </c>
      <c r="AL209" s="10">
        <f t="shared" si="222"/>
        <v>2.911456801461538E-3</v>
      </c>
      <c r="AM209" s="10">
        <f t="shared" si="222"/>
        <v>2.7322677300645353E-3</v>
      </c>
      <c r="AN209" s="10">
        <f t="shared" si="222"/>
        <v>2.4932634437617794E-3</v>
      </c>
      <c r="AO209" s="10">
        <f t="shared" si="222"/>
        <v>2.508692324709994E-3</v>
      </c>
      <c r="AP209" s="10">
        <f t="shared" si="222"/>
        <v>2.441433346949256E-3</v>
      </c>
      <c r="AQ209" s="10">
        <f t="shared" si="222"/>
        <v>2.2512785177029389E-3</v>
      </c>
      <c r="AR209" s="10">
        <f t="shared" si="222"/>
        <v>2.1612154912553404E-3</v>
      </c>
      <c r="AS209" s="10">
        <f t="shared" si="222"/>
        <v>2.229851709768492E-3</v>
      </c>
      <c r="AT209" s="10">
        <f t="shared" si="222"/>
        <v>2.1470603338303198E-3</v>
      </c>
      <c r="AU209" s="10">
        <f t="shared" si="222"/>
        <v>1.9841796511554585E-3</v>
      </c>
      <c r="AV209" s="10">
        <f t="shared" si="222"/>
        <v>2.1521718187303722E-3</v>
      </c>
      <c r="AW209" s="10">
        <f t="shared" si="222"/>
        <v>2.2150198567805835E-3</v>
      </c>
      <c r="AX209" s="10">
        <f t="shared" si="222"/>
        <v>2.2659748121210428E-3</v>
      </c>
      <c r="AY209" s="10">
        <f t="shared" si="222"/>
        <v>2.4818931417967508E-3</v>
      </c>
      <c r="AZ209" s="10">
        <f t="shared" si="222"/>
        <v>2.2174395538585158E-3</v>
      </c>
      <c r="BA209" s="10">
        <f t="shared" si="222"/>
        <v>2.3106434260444005E-3</v>
      </c>
      <c r="BB209" s="10">
        <f t="shared" si="222"/>
        <v>1.7705075203737588E-3</v>
      </c>
      <c r="BC209" s="10">
        <f t="shared" si="222"/>
        <v>1.6417477805775313E-3</v>
      </c>
      <c r="BD209" s="10">
        <f t="shared" si="222"/>
        <v>1.8805902004672451E-3</v>
      </c>
    </row>
    <row r="210" spans="1:56" x14ac:dyDescent="0.3">
      <c r="A210" s="15">
        <v>14</v>
      </c>
      <c r="B210" s="16" t="s">
        <v>30</v>
      </c>
      <c r="C210" s="17" t="s">
        <v>11</v>
      </c>
      <c r="D210" s="17"/>
      <c r="E210" s="11" t="s">
        <v>40</v>
      </c>
      <c r="F210" s="11" t="s">
        <v>40</v>
      </c>
      <c r="G210" s="11" t="s">
        <v>40</v>
      </c>
      <c r="H210" s="11" t="s">
        <v>40</v>
      </c>
      <c r="I210" s="11" t="s">
        <v>40</v>
      </c>
      <c r="J210" s="11" t="s">
        <v>40</v>
      </c>
      <c r="K210" s="11" t="s">
        <v>40</v>
      </c>
      <c r="L210" s="11" t="s">
        <v>40</v>
      </c>
      <c r="M210" s="11" t="s">
        <v>40</v>
      </c>
      <c r="N210" s="11" t="s">
        <v>40</v>
      </c>
      <c r="O210" s="11" t="s">
        <v>40</v>
      </c>
      <c r="P210" s="11" t="s">
        <v>40</v>
      </c>
      <c r="Q210" s="11">
        <v>9.9057660171929643E-2</v>
      </c>
      <c r="R210" s="11">
        <v>9.8161813347445878E-2</v>
      </c>
      <c r="S210" s="11">
        <v>0.14047083114729128</v>
      </c>
      <c r="T210" s="11">
        <v>0.18157724790955526</v>
      </c>
      <c r="U210" s="11">
        <v>0.20527652077074274</v>
      </c>
      <c r="V210" s="11">
        <v>0.28212055814566483</v>
      </c>
      <c r="W210" s="11">
        <v>0.34364401418653917</v>
      </c>
      <c r="X210" s="11">
        <v>0.47732476308107807</v>
      </c>
      <c r="Y210" s="11">
        <v>0.48007453408600254</v>
      </c>
      <c r="Z210" s="11">
        <v>0.32177523067698127</v>
      </c>
      <c r="AA210" s="11">
        <v>0.5123749268569916</v>
      </c>
      <c r="AB210" s="11">
        <v>0.51712829232867763</v>
      </c>
      <c r="AC210" s="11">
        <v>0.51109245072807064</v>
      </c>
      <c r="AD210" s="11">
        <v>0.50839879481686845</v>
      </c>
      <c r="AE210" s="11">
        <v>0.45716471066166792</v>
      </c>
      <c r="AF210" s="11">
        <v>0.52263396523421479</v>
      </c>
      <c r="AG210" s="11">
        <v>0.52931426333230713</v>
      </c>
      <c r="AH210" s="11">
        <v>0.516157027336687</v>
      </c>
      <c r="AI210" s="11">
        <v>0.56418560479487234</v>
      </c>
      <c r="AJ210" s="11">
        <v>0.44168538478624125</v>
      </c>
      <c r="AK210" s="11">
        <v>0.37759884227274526</v>
      </c>
      <c r="AL210" s="11">
        <v>0.37951653432725246</v>
      </c>
      <c r="AM210" s="11">
        <v>0.40673958799976895</v>
      </c>
      <c r="AN210" s="11">
        <v>0.44635924455039466</v>
      </c>
      <c r="AO210" s="11">
        <v>0.46922321182912841</v>
      </c>
      <c r="AP210" s="11">
        <v>0.43775877913530509</v>
      </c>
      <c r="AQ210" s="11">
        <v>0.46402336807191974</v>
      </c>
      <c r="AR210" s="11">
        <v>0.50171790030715846</v>
      </c>
      <c r="AS210" s="11">
        <v>0.49544189236075309</v>
      </c>
      <c r="AT210" s="11">
        <v>0.57738880780269342</v>
      </c>
      <c r="AU210" s="11">
        <v>0.54510400443702089</v>
      </c>
      <c r="AV210" s="11">
        <v>0.45653914424875436</v>
      </c>
      <c r="AW210" s="11">
        <v>0.55546352014068312</v>
      </c>
      <c r="AX210" s="11">
        <v>0.63160341902576256</v>
      </c>
      <c r="AY210" s="11">
        <v>0.5773808867988719</v>
      </c>
      <c r="AZ210" s="11">
        <v>0.6059881939151005</v>
      </c>
      <c r="BA210" s="11">
        <v>0.61890480900552858</v>
      </c>
      <c r="BB210" s="11">
        <v>0.64090152535285094</v>
      </c>
      <c r="BC210" s="11">
        <v>0.72862528462682752</v>
      </c>
      <c r="BD210" s="11">
        <v>0.79999188639496366</v>
      </c>
    </row>
    <row r="211" spans="1:56" x14ac:dyDescent="0.3">
      <c r="A211" s="15"/>
      <c r="B211" s="16"/>
      <c r="C211" s="17" t="s">
        <v>13</v>
      </c>
      <c r="D211" s="17"/>
      <c r="E211" s="12" t="s">
        <v>40</v>
      </c>
      <c r="F211" s="12" t="s">
        <v>40</v>
      </c>
      <c r="G211" s="12" t="s">
        <v>40</v>
      </c>
      <c r="H211" s="12" t="s">
        <v>40</v>
      </c>
      <c r="I211" s="12" t="s">
        <v>40</v>
      </c>
      <c r="J211" s="12" t="s">
        <v>40</v>
      </c>
      <c r="K211" s="12" t="s">
        <v>40</v>
      </c>
      <c r="L211" s="12" t="s">
        <v>40</v>
      </c>
      <c r="M211" s="12" t="s">
        <v>40</v>
      </c>
      <c r="N211" s="12" t="s">
        <v>40</v>
      </c>
      <c r="O211" s="12" t="s">
        <v>40</v>
      </c>
      <c r="P211" s="12" t="s">
        <v>40</v>
      </c>
      <c r="Q211" s="8">
        <v>9</v>
      </c>
      <c r="R211" s="8">
        <v>9</v>
      </c>
      <c r="S211" s="8">
        <v>9</v>
      </c>
      <c r="T211" s="8">
        <v>9</v>
      </c>
      <c r="U211" s="8">
        <v>9</v>
      </c>
      <c r="V211" s="8">
        <v>9</v>
      </c>
      <c r="W211" s="8">
        <v>9</v>
      </c>
      <c r="X211" s="8">
        <v>9</v>
      </c>
      <c r="Y211" s="8">
        <v>9</v>
      </c>
      <c r="Z211" s="8">
        <v>9</v>
      </c>
      <c r="AA211" s="8">
        <v>9</v>
      </c>
      <c r="AB211" s="8">
        <v>9</v>
      </c>
      <c r="AC211" s="8">
        <v>9</v>
      </c>
      <c r="AD211" s="8">
        <v>9</v>
      </c>
      <c r="AE211" s="8">
        <v>9</v>
      </c>
      <c r="AF211" s="8">
        <v>9</v>
      </c>
      <c r="AG211" s="8">
        <v>9</v>
      </c>
      <c r="AH211" s="8">
        <v>9</v>
      </c>
      <c r="AI211" s="8">
        <v>9</v>
      </c>
      <c r="AJ211" s="8">
        <v>9</v>
      </c>
      <c r="AK211" s="8">
        <v>9</v>
      </c>
      <c r="AL211" s="8">
        <v>9</v>
      </c>
      <c r="AM211" s="8">
        <v>9</v>
      </c>
      <c r="AN211" s="8">
        <v>9</v>
      </c>
      <c r="AO211" s="8">
        <v>9</v>
      </c>
      <c r="AP211" s="8">
        <v>9</v>
      </c>
      <c r="AQ211" s="8">
        <v>9</v>
      </c>
      <c r="AR211" s="8">
        <v>9</v>
      </c>
      <c r="AS211" s="8">
        <v>9</v>
      </c>
      <c r="AT211" s="8">
        <v>9</v>
      </c>
      <c r="AU211" s="8">
        <v>9</v>
      </c>
      <c r="AV211" s="8">
        <v>9</v>
      </c>
      <c r="AW211" s="8">
        <v>9</v>
      </c>
      <c r="AX211" s="8">
        <v>9</v>
      </c>
      <c r="AY211" s="8">
        <v>9</v>
      </c>
      <c r="AZ211" s="8">
        <v>9</v>
      </c>
      <c r="BA211" s="8">
        <v>9</v>
      </c>
      <c r="BB211" s="8">
        <v>9</v>
      </c>
      <c r="BC211" s="8">
        <v>9</v>
      </c>
      <c r="BD211" s="8">
        <v>9</v>
      </c>
    </row>
    <row r="212" spans="1:56" x14ac:dyDescent="0.3">
      <c r="A212" s="15"/>
      <c r="B212" s="16"/>
      <c r="C212" s="17" t="s">
        <v>2</v>
      </c>
      <c r="D212" s="17"/>
      <c r="E212" s="11" t="s">
        <v>40</v>
      </c>
      <c r="F212" s="11" t="s">
        <v>40</v>
      </c>
      <c r="G212" s="11" t="s">
        <v>40</v>
      </c>
      <c r="H212" s="11" t="s">
        <v>40</v>
      </c>
      <c r="I212" s="11" t="s">
        <v>40</v>
      </c>
      <c r="J212" s="11" t="s">
        <v>40</v>
      </c>
      <c r="K212" s="11" t="s">
        <v>40</v>
      </c>
      <c r="L212" s="11" t="s">
        <v>40</v>
      </c>
      <c r="M212" s="11" t="s">
        <v>40</v>
      </c>
      <c r="N212" s="11" t="s">
        <v>40</v>
      </c>
      <c r="O212" s="11" t="s">
        <v>40</v>
      </c>
      <c r="P212" s="11" t="s">
        <v>40</v>
      </c>
      <c r="Q212" s="7">
        <f t="shared" ref="Q212:BD212" si="223">+Q210-Q210*(Q211/100)</f>
        <v>9.014247075645597E-2</v>
      </c>
      <c r="R212" s="7">
        <f t="shared" si="223"/>
        <v>8.9327250146175749E-2</v>
      </c>
      <c r="S212" s="7">
        <f t="shared" si="223"/>
        <v>0.12782845634403506</v>
      </c>
      <c r="T212" s="7">
        <f t="shared" si="223"/>
        <v>0.16523529559769529</v>
      </c>
      <c r="U212" s="7">
        <f t="shared" si="223"/>
        <v>0.18680163390137589</v>
      </c>
      <c r="V212" s="7">
        <f t="shared" si="223"/>
        <v>0.25672970791255501</v>
      </c>
      <c r="W212" s="7">
        <f t="shared" si="223"/>
        <v>0.31271605290975063</v>
      </c>
      <c r="X212" s="7">
        <f t="shared" si="223"/>
        <v>0.43436553440378106</v>
      </c>
      <c r="Y212" s="7">
        <f t="shared" si="223"/>
        <v>0.4368678260182623</v>
      </c>
      <c r="Z212" s="7">
        <f t="shared" si="223"/>
        <v>0.29281545991605296</v>
      </c>
      <c r="AA212" s="7">
        <f t="shared" si="223"/>
        <v>0.46626118343986234</v>
      </c>
      <c r="AB212" s="7">
        <f t="shared" si="223"/>
        <v>0.47058674601909667</v>
      </c>
      <c r="AC212" s="7">
        <f t="shared" si="223"/>
        <v>0.46509413016254431</v>
      </c>
      <c r="AD212" s="7">
        <f t="shared" si="223"/>
        <v>0.46264290328335028</v>
      </c>
      <c r="AE212" s="7">
        <f t="shared" si="223"/>
        <v>0.41601988670211781</v>
      </c>
      <c r="AF212" s="7">
        <f t="shared" si="223"/>
        <v>0.47559690836313545</v>
      </c>
      <c r="AG212" s="7">
        <f t="shared" si="223"/>
        <v>0.4816759796323995</v>
      </c>
      <c r="AH212" s="7">
        <f t="shared" si="223"/>
        <v>0.46970289487638517</v>
      </c>
      <c r="AI212" s="7">
        <f t="shared" si="223"/>
        <v>0.51340890036333386</v>
      </c>
      <c r="AJ212" s="7">
        <f t="shared" si="223"/>
        <v>0.40193370015547952</v>
      </c>
      <c r="AK212" s="7">
        <f t="shared" si="223"/>
        <v>0.34361494646819818</v>
      </c>
      <c r="AL212" s="7">
        <f t="shared" si="223"/>
        <v>0.34536004623779976</v>
      </c>
      <c r="AM212" s="7">
        <f t="shared" si="223"/>
        <v>0.37013302507978973</v>
      </c>
      <c r="AN212" s="7">
        <f t="shared" si="223"/>
        <v>0.40618691254085915</v>
      </c>
      <c r="AO212" s="7">
        <f t="shared" si="223"/>
        <v>0.42699312276450685</v>
      </c>
      <c r="AP212" s="7">
        <f t="shared" si="223"/>
        <v>0.39836048901312765</v>
      </c>
      <c r="AQ212" s="7">
        <f t="shared" si="223"/>
        <v>0.42226126494544697</v>
      </c>
      <c r="AR212" s="7">
        <f t="shared" si="223"/>
        <v>0.45656328927951417</v>
      </c>
      <c r="AS212" s="7">
        <f t="shared" si="223"/>
        <v>0.45085212204828529</v>
      </c>
      <c r="AT212" s="7">
        <f t="shared" si="223"/>
        <v>0.525423815100451</v>
      </c>
      <c r="AU212" s="7">
        <f t="shared" si="223"/>
        <v>0.496044644037689</v>
      </c>
      <c r="AV212" s="7">
        <f t="shared" si="223"/>
        <v>0.41545062126636645</v>
      </c>
      <c r="AW212" s="7">
        <f t="shared" si="223"/>
        <v>0.50547180332802166</v>
      </c>
      <c r="AX212" s="7">
        <f t="shared" si="223"/>
        <v>0.57475911131344393</v>
      </c>
      <c r="AY212" s="7">
        <f t="shared" si="223"/>
        <v>0.52541660698697346</v>
      </c>
      <c r="AZ212" s="7">
        <f t="shared" si="223"/>
        <v>0.55144925646274146</v>
      </c>
      <c r="BA212" s="7">
        <f t="shared" si="223"/>
        <v>0.56320337619503102</v>
      </c>
      <c r="BB212" s="7">
        <f t="shared" si="223"/>
        <v>0.58322038807109433</v>
      </c>
      <c r="BC212" s="7">
        <f t="shared" si="223"/>
        <v>0.66304900901041308</v>
      </c>
      <c r="BD212" s="7">
        <f t="shared" si="223"/>
        <v>0.72799261661941694</v>
      </c>
    </row>
    <row r="213" spans="1:56" x14ac:dyDescent="0.3">
      <c r="A213" s="15"/>
      <c r="B213" s="16"/>
      <c r="C213" s="17" t="s">
        <v>12</v>
      </c>
      <c r="D213" s="17"/>
      <c r="E213" s="12" t="s">
        <v>40</v>
      </c>
      <c r="F213" s="12" t="s">
        <v>40</v>
      </c>
      <c r="G213" s="12" t="s">
        <v>40</v>
      </c>
      <c r="H213" s="12" t="s">
        <v>40</v>
      </c>
      <c r="I213" s="12" t="s">
        <v>40</v>
      </c>
      <c r="J213" s="12" t="s">
        <v>40</v>
      </c>
      <c r="K213" s="12" t="s">
        <v>40</v>
      </c>
      <c r="L213" s="12" t="s">
        <v>40</v>
      </c>
      <c r="M213" s="12" t="s">
        <v>40</v>
      </c>
      <c r="N213" s="12" t="s">
        <v>40</v>
      </c>
      <c r="O213" s="12" t="s">
        <v>40</v>
      </c>
      <c r="P213" s="12" t="s">
        <v>40</v>
      </c>
      <c r="Q213" s="8">
        <v>12.655465353913275</v>
      </c>
      <c r="R213" s="8">
        <v>12.655465353913275</v>
      </c>
      <c r="S213" s="8">
        <v>12.655465353913275</v>
      </c>
      <c r="T213" s="8">
        <v>12.655465353913275</v>
      </c>
      <c r="U213" s="8">
        <v>12.655465353913275</v>
      </c>
      <c r="V213" s="8">
        <v>12.655465353913275</v>
      </c>
      <c r="W213" s="8">
        <v>12.655465353913275</v>
      </c>
      <c r="X213" s="8">
        <v>12.655465353913275</v>
      </c>
      <c r="Y213" s="8">
        <v>12.655465353913275</v>
      </c>
      <c r="Z213" s="8">
        <v>12.6554653539133</v>
      </c>
      <c r="AA213" s="8">
        <v>12.655465353913275</v>
      </c>
      <c r="AB213" s="8">
        <v>12.655465353913275</v>
      </c>
      <c r="AC213" s="8">
        <v>12.655465353913275</v>
      </c>
      <c r="AD213" s="8">
        <v>12.655465353913275</v>
      </c>
      <c r="AE213" s="8">
        <v>12.655465353913275</v>
      </c>
      <c r="AF213" s="8">
        <v>12.655465353913275</v>
      </c>
      <c r="AG213" s="8">
        <v>12.655465353913275</v>
      </c>
      <c r="AH213" s="8">
        <v>12.655465353913275</v>
      </c>
      <c r="AI213" s="8">
        <v>12.655465353913275</v>
      </c>
      <c r="AJ213" s="8">
        <v>12.655465353913275</v>
      </c>
      <c r="AK213" s="8">
        <v>12.655465353913275</v>
      </c>
      <c r="AL213" s="8">
        <v>12.655465353913275</v>
      </c>
      <c r="AM213" s="8">
        <v>12.655465353913275</v>
      </c>
      <c r="AN213" s="8">
        <v>12.655465353913275</v>
      </c>
      <c r="AO213" s="8">
        <v>12.655465353913275</v>
      </c>
      <c r="AP213" s="8">
        <v>13.067922798230875</v>
      </c>
      <c r="AQ213" s="8">
        <v>13.480380242548474</v>
      </c>
      <c r="AR213" s="8">
        <v>13.892837686866073</v>
      </c>
      <c r="AS213" s="8">
        <v>14.305295131183673</v>
      </c>
      <c r="AT213" s="8">
        <v>14.717752575501272</v>
      </c>
      <c r="AU213" s="8">
        <v>14.717752575501272</v>
      </c>
      <c r="AV213" s="8">
        <v>14.717752575501272</v>
      </c>
      <c r="AW213" s="8">
        <v>14.717752575501272</v>
      </c>
      <c r="AX213" s="8">
        <v>14.717752575501272</v>
      </c>
      <c r="AY213" s="8">
        <v>14.717752575501272</v>
      </c>
      <c r="AZ213" s="8">
        <v>14.717752575501272</v>
      </c>
      <c r="BA213" s="8">
        <v>14.717752575501272</v>
      </c>
      <c r="BB213" s="8">
        <v>14.717752575501272</v>
      </c>
      <c r="BC213" s="8">
        <v>14.717752575501272</v>
      </c>
      <c r="BD213" s="8">
        <v>14.717752575501272</v>
      </c>
    </row>
    <row r="214" spans="1:56" x14ac:dyDescent="0.3">
      <c r="A214" s="15"/>
      <c r="B214" s="16"/>
      <c r="C214" s="17" t="s">
        <v>3</v>
      </c>
      <c r="D214" s="17"/>
      <c r="E214" s="12" t="s">
        <v>40</v>
      </c>
      <c r="F214" s="12" t="s">
        <v>40</v>
      </c>
      <c r="G214" s="12" t="s">
        <v>40</v>
      </c>
      <c r="H214" s="12" t="s">
        <v>40</v>
      </c>
      <c r="I214" s="12" t="s">
        <v>40</v>
      </c>
      <c r="J214" s="12" t="s">
        <v>40</v>
      </c>
      <c r="K214" s="12" t="s">
        <v>40</v>
      </c>
      <c r="L214" s="12" t="s">
        <v>40</v>
      </c>
      <c r="M214" s="12" t="s">
        <v>40</v>
      </c>
      <c r="N214" s="12" t="s">
        <v>40</v>
      </c>
      <c r="O214" s="12" t="s">
        <v>40</v>
      </c>
      <c r="P214" s="12" t="s">
        <v>40</v>
      </c>
      <c r="Q214" s="8">
        <f t="shared" ref="Q214:BD214" si="224">+(Q212-Q212*(Q213)/100)</f>
        <v>7.8734521600711274E-2</v>
      </c>
      <c r="R214" s="8">
        <f t="shared" si="224"/>
        <v>7.8022470952323036E-2</v>
      </c>
      <c r="S214" s="8">
        <f t="shared" si="224"/>
        <v>0.11165117033897354</v>
      </c>
      <c r="T214" s="8">
        <f t="shared" si="224"/>
        <v>0.14432400001089277</v>
      </c>
      <c r="U214" s="8">
        <f t="shared" si="224"/>
        <v>0.16316101784244336</v>
      </c>
      <c r="V214" s="8">
        <f t="shared" si="224"/>
        <v>0.22423936867447886</v>
      </c>
      <c r="W214" s="8">
        <f t="shared" si="224"/>
        <v>0.27314038117763206</v>
      </c>
      <c r="X214" s="8">
        <f t="shared" si="224"/>
        <v>0.37939455468797029</v>
      </c>
      <c r="Y214" s="8">
        <f t="shared" si="224"/>
        <v>0.381580169654127</v>
      </c>
      <c r="Z214" s="8">
        <f t="shared" si="224"/>
        <v>0.25575830083547502</v>
      </c>
      <c r="AA214" s="8">
        <f t="shared" si="224"/>
        <v>0.40725366091088455</v>
      </c>
      <c r="AB214" s="8">
        <f t="shared" si="224"/>
        <v>0.411031803416542</v>
      </c>
      <c r="AC214" s="8">
        <f t="shared" si="224"/>
        <v>0.40623430365673918</v>
      </c>
      <c r="AD214" s="8">
        <f t="shared" si="224"/>
        <v>0.40409329094598739</v>
      </c>
      <c r="AE214" s="8">
        <f t="shared" si="224"/>
        <v>0.36337063407514203</v>
      </c>
      <c r="AF214" s="8">
        <f t="shared" si="224"/>
        <v>0.41540790640095615</v>
      </c>
      <c r="AG214" s="8">
        <f t="shared" si="224"/>
        <v>0.42071764291189884</v>
      </c>
      <c r="AH214" s="8">
        <f t="shared" si="224"/>
        <v>0.41025980774897652</v>
      </c>
      <c r="AI214" s="8">
        <f t="shared" si="224"/>
        <v>0.44843461485394503</v>
      </c>
      <c r="AJ214" s="8">
        <f t="shared" si="224"/>
        <v>0.35106711998660112</v>
      </c>
      <c r="AK214" s="8">
        <f t="shared" si="224"/>
        <v>0.30012887596704774</v>
      </c>
      <c r="AL214" s="8">
        <f t="shared" si="224"/>
        <v>0.30165312523991616</v>
      </c>
      <c r="AM214" s="8">
        <f t="shared" si="224"/>
        <v>0.32329096832742582</v>
      </c>
      <c r="AN214" s="8">
        <f t="shared" si="224"/>
        <v>0.35478206855212069</v>
      </c>
      <c r="AO214" s="8">
        <f t="shared" si="224"/>
        <v>0.37295515604945229</v>
      </c>
      <c r="AP214" s="8">
        <f t="shared" si="224"/>
        <v>0.34630304785023713</v>
      </c>
      <c r="AQ214" s="8">
        <f t="shared" si="224"/>
        <v>0.36533884081380569</v>
      </c>
      <c r="AR214" s="8">
        <f t="shared" si="224"/>
        <v>0.39313369256209446</v>
      </c>
      <c r="AS214" s="8">
        <f t="shared" si="224"/>
        <v>0.38635639538407368</v>
      </c>
      <c r="AT214" s="8">
        <f t="shared" si="224"/>
        <v>0.44809323802120732</v>
      </c>
      <c r="AU214" s="8">
        <f t="shared" si="224"/>
        <v>0.42303802066419594</v>
      </c>
      <c r="AV214" s="8">
        <f t="shared" si="224"/>
        <v>0.35430562675499977</v>
      </c>
      <c r="AW214" s="8">
        <f t="shared" si="224"/>
        <v>0.43107771397527905</v>
      </c>
      <c r="AX214" s="8">
        <f t="shared" si="224"/>
        <v>0.49016748740518135</v>
      </c>
      <c r="AY214" s="8">
        <f t="shared" si="224"/>
        <v>0.44808709078003678</v>
      </c>
      <c r="AZ214" s="8">
        <f t="shared" si="224"/>
        <v>0.47028831931711368</v>
      </c>
      <c r="BA214" s="8">
        <f t="shared" si="224"/>
        <v>0.48031249678977672</v>
      </c>
      <c r="BB214" s="8">
        <f t="shared" si="224"/>
        <v>0.49738345438491233</v>
      </c>
      <c r="BC214" s="8">
        <f t="shared" si="224"/>
        <v>0.56546309640994741</v>
      </c>
      <c r="BD214" s="8">
        <f t="shared" si="224"/>
        <v>0.62084846453745357</v>
      </c>
    </row>
    <row r="215" spans="1:56" ht="57.6" x14ac:dyDescent="0.3">
      <c r="A215" s="15"/>
      <c r="B215" s="16"/>
      <c r="C215" s="17" t="s">
        <v>4</v>
      </c>
      <c r="D215" s="2" t="s">
        <v>14</v>
      </c>
      <c r="E215" s="12" t="s">
        <v>40</v>
      </c>
      <c r="F215" s="12" t="s">
        <v>40</v>
      </c>
      <c r="G215" s="12" t="s">
        <v>40</v>
      </c>
      <c r="H215" s="12" t="s">
        <v>40</v>
      </c>
      <c r="I215" s="12" t="s">
        <v>40</v>
      </c>
      <c r="J215" s="12" t="s">
        <v>40</v>
      </c>
      <c r="K215" s="12" t="s">
        <v>40</v>
      </c>
      <c r="L215" s="12" t="s">
        <v>40</v>
      </c>
      <c r="M215" s="12" t="s">
        <v>40</v>
      </c>
      <c r="N215" s="12" t="s">
        <v>40</v>
      </c>
      <c r="O215" s="12" t="s">
        <v>40</v>
      </c>
      <c r="P215" s="12" t="s">
        <v>40</v>
      </c>
      <c r="Q215" s="8">
        <v>14</v>
      </c>
      <c r="R215" s="8">
        <v>14</v>
      </c>
      <c r="S215" s="8">
        <v>14</v>
      </c>
      <c r="T215" s="8">
        <v>14</v>
      </c>
      <c r="U215" s="8">
        <v>14</v>
      </c>
      <c r="V215" s="8">
        <v>14</v>
      </c>
      <c r="W215" s="8">
        <v>14</v>
      </c>
      <c r="X215" s="8">
        <v>14</v>
      </c>
      <c r="Y215" s="8">
        <v>14</v>
      </c>
      <c r="Z215" s="8">
        <v>14</v>
      </c>
      <c r="AA215" s="8">
        <v>14</v>
      </c>
      <c r="AB215" s="8">
        <v>14</v>
      </c>
      <c r="AC215" s="8">
        <v>14</v>
      </c>
      <c r="AD215" s="8">
        <v>14</v>
      </c>
      <c r="AE215" s="8">
        <v>14</v>
      </c>
      <c r="AF215" s="8">
        <v>14</v>
      </c>
      <c r="AG215" s="8">
        <v>14</v>
      </c>
      <c r="AH215" s="8">
        <v>14</v>
      </c>
      <c r="AI215" s="8">
        <v>14</v>
      </c>
      <c r="AJ215" s="8">
        <v>14</v>
      </c>
      <c r="AK215" s="8">
        <v>14</v>
      </c>
      <c r="AL215" s="8">
        <v>14</v>
      </c>
      <c r="AM215" s="8">
        <v>14</v>
      </c>
      <c r="AN215" s="8">
        <v>14</v>
      </c>
      <c r="AO215" s="8">
        <v>14</v>
      </c>
      <c r="AP215" s="8">
        <v>14</v>
      </c>
      <c r="AQ215" s="8">
        <v>14</v>
      </c>
      <c r="AR215" s="8">
        <v>14</v>
      </c>
      <c r="AS215" s="8">
        <v>14</v>
      </c>
      <c r="AT215" s="8">
        <v>14</v>
      </c>
      <c r="AU215" s="8">
        <v>14</v>
      </c>
      <c r="AV215" s="8">
        <v>14</v>
      </c>
      <c r="AW215" s="8">
        <v>14</v>
      </c>
      <c r="AX215" s="8">
        <v>14</v>
      </c>
      <c r="AY215" s="8">
        <v>14</v>
      </c>
      <c r="AZ215" s="8">
        <v>14</v>
      </c>
      <c r="BA215" s="8">
        <v>14</v>
      </c>
      <c r="BB215" s="8">
        <v>14</v>
      </c>
      <c r="BC215" s="8">
        <v>14</v>
      </c>
      <c r="BD215" s="8">
        <v>14</v>
      </c>
    </row>
    <row r="216" spans="1:56" ht="28.8" x14ac:dyDescent="0.3">
      <c r="A216" s="15"/>
      <c r="B216" s="16"/>
      <c r="C216" s="17"/>
      <c r="D216" s="2" t="s">
        <v>10</v>
      </c>
      <c r="E216" s="12" t="s">
        <v>40</v>
      </c>
      <c r="F216" s="12" t="s">
        <v>40</v>
      </c>
      <c r="G216" s="12" t="s">
        <v>40</v>
      </c>
      <c r="H216" s="12" t="s">
        <v>40</v>
      </c>
      <c r="I216" s="12" t="s">
        <v>40</v>
      </c>
      <c r="J216" s="12" t="s">
        <v>40</v>
      </c>
      <c r="K216" s="12" t="s">
        <v>40</v>
      </c>
      <c r="L216" s="12" t="s">
        <v>40</v>
      </c>
      <c r="M216" s="12" t="s">
        <v>40</v>
      </c>
      <c r="N216" s="12" t="s">
        <v>40</v>
      </c>
      <c r="O216" s="12" t="s">
        <v>40</v>
      </c>
      <c r="P216" s="12" t="s">
        <v>40</v>
      </c>
      <c r="Q216" s="8">
        <f t="shared" ref="Q216:BD216" si="225">Q214-(Q214*Q215/100)</f>
        <v>6.7711688576611695E-2</v>
      </c>
      <c r="R216" s="8">
        <f t="shared" si="225"/>
        <v>6.7099325018997819E-2</v>
      </c>
      <c r="S216" s="8">
        <f t="shared" si="225"/>
        <v>9.6020006491517235E-2</v>
      </c>
      <c r="T216" s="8">
        <f t="shared" si="225"/>
        <v>0.12411864000936779</v>
      </c>
      <c r="U216" s="8">
        <f t="shared" si="225"/>
        <v>0.14031847534450129</v>
      </c>
      <c r="V216" s="8">
        <f t="shared" si="225"/>
        <v>0.19284585706005181</v>
      </c>
      <c r="W216" s="8">
        <f t="shared" si="225"/>
        <v>0.23490072781276358</v>
      </c>
      <c r="X216" s="8">
        <f t="shared" si="225"/>
        <v>0.32627931703165447</v>
      </c>
      <c r="Y216" s="8">
        <f t="shared" si="225"/>
        <v>0.32815894590254924</v>
      </c>
      <c r="Z216" s="8">
        <f t="shared" si="225"/>
        <v>0.21995213871850852</v>
      </c>
      <c r="AA216" s="8">
        <f t="shared" si="225"/>
        <v>0.3502381483833607</v>
      </c>
      <c r="AB216" s="8">
        <f t="shared" si="225"/>
        <v>0.35348735093822614</v>
      </c>
      <c r="AC216" s="8">
        <f t="shared" si="225"/>
        <v>0.34936150114479569</v>
      </c>
      <c r="AD216" s="8">
        <f t="shared" si="225"/>
        <v>0.34752023021354916</v>
      </c>
      <c r="AE216" s="8">
        <f t="shared" si="225"/>
        <v>0.31249874530462213</v>
      </c>
      <c r="AF216" s="8">
        <f t="shared" si="225"/>
        <v>0.3572507995048223</v>
      </c>
      <c r="AG216" s="8">
        <f t="shared" si="225"/>
        <v>0.36181717290423299</v>
      </c>
      <c r="AH216" s="8">
        <f t="shared" si="225"/>
        <v>0.35282343466411981</v>
      </c>
      <c r="AI216" s="8">
        <f t="shared" si="225"/>
        <v>0.38565376877439272</v>
      </c>
      <c r="AJ216" s="8">
        <f t="shared" si="225"/>
        <v>0.30191772318847698</v>
      </c>
      <c r="AK216" s="8">
        <f t="shared" si="225"/>
        <v>0.25811083333166107</v>
      </c>
      <c r="AL216" s="8">
        <f t="shared" si="225"/>
        <v>0.2594216877063279</v>
      </c>
      <c r="AM216" s="8">
        <f t="shared" si="225"/>
        <v>0.27803023276158623</v>
      </c>
      <c r="AN216" s="8">
        <f t="shared" si="225"/>
        <v>0.3051125789548238</v>
      </c>
      <c r="AO216" s="8">
        <f t="shared" si="225"/>
        <v>0.32074143420252899</v>
      </c>
      <c r="AP216" s="8">
        <f t="shared" si="225"/>
        <v>0.29782062115120395</v>
      </c>
      <c r="AQ216" s="8">
        <f t="shared" si="225"/>
        <v>0.31419140309987287</v>
      </c>
      <c r="AR216" s="8">
        <f t="shared" si="225"/>
        <v>0.33809497560340124</v>
      </c>
      <c r="AS216" s="8">
        <f t="shared" si="225"/>
        <v>0.33226650003030334</v>
      </c>
      <c r="AT216" s="8">
        <f t="shared" si="225"/>
        <v>0.3853601846982383</v>
      </c>
      <c r="AU216" s="8">
        <f t="shared" si="225"/>
        <v>0.3638126977712085</v>
      </c>
      <c r="AV216" s="8">
        <f t="shared" si="225"/>
        <v>0.30470283900929979</v>
      </c>
      <c r="AW216" s="8">
        <f t="shared" si="225"/>
        <v>0.37072683401873996</v>
      </c>
      <c r="AX216" s="8">
        <f t="shared" si="225"/>
        <v>0.42154403916845595</v>
      </c>
      <c r="AY216" s="8">
        <f t="shared" si="225"/>
        <v>0.38535489807083162</v>
      </c>
      <c r="AZ216" s="8">
        <f t="shared" si="225"/>
        <v>0.40444795461271776</v>
      </c>
      <c r="BA216" s="8">
        <f t="shared" si="225"/>
        <v>0.413068747239208</v>
      </c>
      <c r="BB216" s="8">
        <f t="shared" si="225"/>
        <v>0.42774977077102461</v>
      </c>
      <c r="BC216" s="8">
        <f t="shared" si="225"/>
        <v>0.48629826291255479</v>
      </c>
      <c r="BD216" s="8">
        <f t="shared" si="225"/>
        <v>0.53392967950221004</v>
      </c>
    </row>
    <row r="217" spans="1:56" ht="86.4" x14ac:dyDescent="0.3">
      <c r="A217" s="15"/>
      <c r="B217" s="16"/>
      <c r="C217" s="17"/>
      <c r="D217" s="2" t="s">
        <v>15</v>
      </c>
      <c r="E217" s="12" t="s">
        <v>40</v>
      </c>
      <c r="F217" s="12" t="s">
        <v>40</v>
      </c>
      <c r="G217" s="12" t="s">
        <v>40</v>
      </c>
      <c r="H217" s="12" t="s">
        <v>40</v>
      </c>
      <c r="I217" s="12" t="s">
        <v>40</v>
      </c>
      <c r="J217" s="12" t="s">
        <v>40</v>
      </c>
      <c r="K217" s="12" t="s">
        <v>40</v>
      </c>
      <c r="L217" s="12" t="s">
        <v>40</v>
      </c>
      <c r="M217" s="12" t="s">
        <v>40</v>
      </c>
      <c r="N217" s="12" t="s">
        <v>40</v>
      </c>
      <c r="O217" s="12" t="s">
        <v>40</v>
      </c>
      <c r="P217" s="12" t="s">
        <v>40</v>
      </c>
      <c r="Q217" s="8">
        <v>45</v>
      </c>
      <c r="R217" s="8">
        <v>45</v>
      </c>
      <c r="S217" s="8">
        <v>45</v>
      </c>
      <c r="T217" s="8">
        <v>45</v>
      </c>
      <c r="U217" s="8">
        <v>45</v>
      </c>
      <c r="V217" s="8">
        <v>45</v>
      </c>
      <c r="W217" s="8">
        <v>45</v>
      </c>
      <c r="X217" s="8">
        <v>45</v>
      </c>
      <c r="Y217" s="8">
        <v>45</v>
      </c>
      <c r="Z217" s="8">
        <v>45</v>
      </c>
      <c r="AA217" s="8">
        <v>45</v>
      </c>
      <c r="AB217" s="8">
        <v>45</v>
      </c>
      <c r="AC217" s="8">
        <v>45</v>
      </c>
      <c r="AD217" s="8">
        <v>45</v>
      </c>
      <c r="AE217" s="8">
        <v>45</v>
      </c>
      <c r="AF217" s="8">
        <v>45</v>
      </c>
      <c r="AG217" s="8">
        <v>45</v>
      </c>
      <c r="AH217" s="8">
        <v>45</v>
      </c>
      <c r="AI217" s="8">
        <v>45</v>
      </c>
      <c r="AJ217" s="8">
        <v>45</v>
      </c>
      <c r="AK217" s="8">
        <v>45</v>
      </c>
      <c r="AL217" s="8">
        <v>45</v>
      </c>
      <c r="AM217" s="8">
        <v>45</v>
      </c>
      <c r="AN217" s="8">
        <v>45</v>
      </c>
      <c r="AO217" s="8">
        <v>45</v>
      </c>
      <c r="AP217" s="8">
        <v>45</v>
      </c>
      <c r="AQ217" s="8">
        <v>45</v>
      </c>
      <c r="AR217" s="8">
        <v>45</v>
      </c>
      <c r="AS217" s="8">
        <v>45</v>
      </c>
      <c r="AT217" s="8">
        <v>45</v>
      </c>
      <c r="AU217" s="8">
        <v>45</v>
      </c>
      <c r="AV217" s="8">
        <v>45</v>
      </c>
      <c r="AW217" s="8">
        <v>45</v>
      </c>
      <c r="AX217" s="8">
        <v>45</v>
      </c>
      <c r="AY217" s="8">
        <v>45</v>
      </c>
      <c r="AZ217" s="8">
        <v>45</v>
      </c>
      <c r="BA217" s="8">
        <v>45</v>
      </c>
      <c r="BB217" s="8">
        <v>45</v>
      </c>
      <c r="BC217" s="8">
        <v>45</v>
      </c>
      <c r="BD217" s="8">
        <v>45</v>
      </c>
    </row>
    <row r="218" spans="1:56" x14ac:dyDescent="0.3">
      <c r="A218" s="15"/>
      <c r="B218" s="16"/>
      <c r="C218" s="17" t="s">
        <v>16</v>
      </c>
      <c r="D218" s="17"/>
      <c r="E218" s="13" t="s">
        <v>40</v>
      </c>
      <c r="F218" s="13" t="s">
        <v>40</v>
      </c>
      <c r="G218" s="13" t="s">
        <v>40</v>
      </c>
      <c r="H218" s="13" t="s">
        <v>40</v>
      </c>
      <c r="I218" s="13" t="s">
        <v>40</v>
      </c>
      <c r="J218" s="13" t="s">
        <v>40</v>
      </c>
      <c r="K218" s="13" t="s">
        <v>40</v>
      </c>
      <c r="L218" s="13" t="s">
        <v>40</v>
      </c>
      <c r="M218" s="13" t="s">
        <v>40</v>
      </c>
      <c r="N218" s="13" t="s">
        <v>40</v>
      </c>
      <c r="O218" s="13" t="s">
        <v>40</v>
      </c>
      <c r="P218" s="13" t="s">
        <v>40</v>
      </c>
      <c r="Q218" s="9">
        <f t="shared" ref="Q218:BD218" si="226">100-(Q219/Q210*100)</f>
        <v>62.4042919522849</v>
      </c>
      <c r="R218" s="9">
        <f t="shared" si="226"/>
        <v>62.404291952284879</v>
      </c>
      <c r="S218" s="9">
        <f t="shared" si="226"/>
        <v>62.404291952284893</v>
      </c>
      <c r="T218" s="9">
        <f t="shared" si="226"/>
        <v>62.404291952284893</v>
      </c>
      <c r="U218" s="9">
        <f t="shared" si="226"/>
        <v>62.404291952284886</v>
      </c>
      <c r="V218" s="9">
        <f t="shared" si="226"/>
        <v>62.404291952284893</v>
      </c>
      <c r="W218" s="9">
        <f t="shared" si="226"/>
        <v>62.404291952284886</v>
      </c>
      <c r="X218" s="9">
        <f t="shared" si="226"/>
        <v>62.404291952284886</v>
      </c>
      <c r="Y218" s="9">
        <f t="shared" si="226"/>
        <v>62.404291952284893</v>
      </c>
      <c r="Z218" s="9">
        <f t="shared" si="226"/>
        <v>62.404291952284893</v>
      </c>
      <c r="AA218" s="9">
        <f t="shared" si="226"/>
        <v>62.404291952284893</v>
      </c>
      <c r="AB218" s="9">
        <f t="shared" si="226"/>
        <v>62.404291952284886</v>
      </c>
      <c r="AC218" s="9">
        <f t="shared" si="226"/>
        <v>62.404291952284893</v>
      </c>
      <c r="AD218" s="9">
        <f t="shared" si="226"/>
        <v>62.404291952284893</v>
      </c>
      <c r="AE218" s="9">
        <f t="shared" si="226"/>
        <v>62.404291952284893</v>
      </c>
      <c r="AF218" s="9">
        <f t="shared" si="226"/>
        <v>62.404291952284893</v>
      </c>
      <c r="AG218" s="9">
        <f t="shared" si="226"/>
        <v>62.404291952284893</v>
      </c>
      <c r="AH218" s="9">
        <f t="shared" si="226"/>
        <v>62.404291952284893</v>
      </c>
      <c r="AI218" s="9">
        <f t="shared" si="226"/>
        <v>62.404291952284893</v>
      </c>
      <c r="AJ218" s="9">
        <f t="shared" si="226"/>
        <v>62.404291952284893</v>
      </c>
      <c r="AK218" s="9">
        <f t="shared" si="226"/>
        <v>62.404291952284886</v>
      </c>
      <c r="AL218" s="9">
        <f t="shared" si="226"/>
        <v>62.404291952284893</v>
      </c>
      <c r="AM218" s="9">
        <f t="shared" si="226"/>
        <v>62.404291952284893</v>
      </c>
      <c r="AN218" s="9">
        <f t="shared" si="226"/>
        <v>62.404291952284893</v>
      </c>
      <c r="AO218" s="9">
        <f t="shared" si="226"/>
        <v>62.404291952284886</v>
      </c>
      <c r="AP218" s="9">
        <f t="shared" si="226"/>
        <v>62.581826010042512</v>
      </c>
      <c r="AQ218" s="9">
        <f t="shared" si="226"/>
        <v>62.759360067800138</v>
      </c>
      <c r="AR218" s="9">
        <f t="shared" si="226"/>
        <v>62.936894125557764</v>
      </c>
      <c r="AS218" s="9">
        <f t="shared" si="226"/>
        <v>63.11442818331539</v>
      </c>
      <c r="AT218" s="9">
        <f t="shared" si="226"/>
        <v>63.291962241073016</v>
      </c>
      <c r="AU218" s="9">
        <f t="shared" si="226"/>
        <v>63.291962241073016</v>
      </c>
      <c r="AV218" s="9">
        <f t="shared" si="226"/>
        <v>63.291962241073016</v>
      </c>
      <c r="AW218" s="9">
        <f t="shared" si="226"/>
        <v>63.291962241073016</v>
      </c>
      <c r="AX218" s="9">
        <f t="shared" si="226"/>
        <v>63.291962241073008</v>
      </c>
      <c r="AY218" s="9">
        <f t="shared" si="226"/>
        <v>63.291962241073016</v>
      </c>
      <c r="AZ218" s="9">
        <f t="shared" si="226"/>
        <v>63.291962241073016</v>
      </c>
      <c r="BA218" s="9">
        <f t="shared" si="226"/>
        <v>63.291962241073008</v>
      </c>
      <c r="BB218" s="9">
        <f t="shared" si="226"/>
        <v>63.291962241073016</v>
      </c>
      <c r="BC218" s="9">
        <f t="shared" si="226"/>
        <v>63.291962241073001</v>
      </c>
      <c r="BD218" s="9">
        <f t="shared" si="226"/>
        <v>63.291962241073016</v>
      </c>
    </row>
    <row r="219" spans="1:56" x14ac:dyDescent="0.3">
      <c r="A219" s="15"/>
      <c r="B219" s="16"/>
      <c r="C219" s="17" t="s">
        <v>5</v>
      </c>
      <c r="D219" s="3" t="s">
        <v>17</v>
      </c>
      <c r="E219" s="14" t="s">
        <v>40</v>
      </c>
      <c r="F219" s="14" t="s">
        <v>40</v>
      </c>
      <c r="G219" s="14" t="s">
        <v>40</v>
      </c>
      <c r="H219" s="14" t="s">
        <v>40</v>
      </c>
      <c r="I219" s="14" t="s">
        <v>40</v>
      </c>
      <c r="J219" s="14" t="s">
        <v>40</v>
      </c>
      <c r="K219" s="14" t="s">
        <v>40</v>
      </c>
      <c r="L219" s="14" t="s">
        <v>40</v>
      </c>
      <c r="M219" s="14" t="s">
        <v>40</v>
      </c>
      <c r="N219" s="14" t="s">
        <v>40</v>
      </c>
      <c r="O219" s="14" t="s">
        <v>40</v>
      </c>
      <c r="P219" s="14" t="s">
        <v>40</v>
      </c>
      <c r="Q219" s="10">
        <f t="shared" ref="Q219:BD219" si="227">+Q216-Q216*Q217/100</f>
        <v>3.7241428717136427E-2</v>
      </c>
      <c r="R219" s="10">
        <f t="shared" si="227"/>
        <v>3.6904628760448803E-2</v>
      </c>
      <c r="S219" s="10">
        <f t="shared" si="227"/>
        <v>5.2811003570334483E-2</v>
      </c>
      <c r="T219" s="10">
        <f t="shared" si="227"/>
        <v>6.826525200515228E-2</v>
      </c>
      <c r="U219" s="10">
        <f t="shared" si="227"/>
        <v>7.7175161439475712E-2</v>
      </c>
      <c r="V219" s="10">
        <f t="shared" si="227"/>
        <v>0.1060652213830285</v>
      </c>
      <c r="W219" s="10">
        <f t="shared" si="227"/>
        <v>0.12919540029701998</v>
      </c>
      <c r="X219" s="10">
        <f t="shared" si="227"/>
        <v>0.17945362436740997</v>
      </c>
      <c r="Y219" s="10">
        <f t="shared" si="227"/>
        <v>0.18048742024640207</v>
      </c>
      <c r="Z219" s="10">
        <f t="shared" si="227"/>
        <v>0.12097367629517969</v>
      </c>
      <c r="AA219" s="10">
        <f t="shared" si="227"/>
        <v>0.19263098161084838</v>
      </c>
      <c r="AB219" s="10">
        <f t="shared" si="227"/>
        <v>0.19441804301602439</v>
      </c>
      <c r="AC219" s="10">
        <f t="shared" si="227"/>
        <v>0.19214882562963764</v>
      </c>
      <c r="AD219" s="10">
        <f t="shared" si="227"/>
        <v>0.19113612661745202</v>
      </c>
      <c r="AE219" s="10">
        <f t="shared" si="227"/>
        <v>0.17187430991754218</v>
      </c>
      <c r="AF219" s="10">
        <f t="shared" si="227"/>
        <v>0.19648793972765227</v>
      </c>
      <c r="AG219" s="10">
        <f t="shared" si="227"/>
        <v>0.19899944509732814</v>
      </c>
      <c r="AH219" s="10">
        <f t="shared" si="227"/>
        <v>0.19405288906526591</v>
      </c>
      <c r="AI219" s="10">
        <f t="shared" si="227"/>
        <v>0.212109572825916</v>
      </c>
      <c r="AJ219" s="10">
        <f t="shared" si="227"/>
        <v>0.16605474775366233</v>
      </c>
      <c r="AK219" s="10">
        <f t="shared" si="227"/>
        <v>0.14196095833241359</v>
      </c>
      <c r="AL219" s="10">
        <f t="shared" si="227"/>
        <v>0.14268192823848033</v>
      </c>
      <c r="AM219" s="10">
        <f t="shared" si="227"/>
        <v>0.1529166280188724</v>
      </c>
      <c r="AN219" s="10">
        <f t="shared" si="227"/>
        <v>0.16781191842515308</v>
      </c>
      <c r="AO219" s="10">
        <f t="shared" si="227"/>
        <v>0.17640778881139096</v>
      </c>
      <c r="AP219" s="10">
        <f t="shared" si="227"/>
        <v>0.16380134163316218</v>
      </c>
      <c r="AQ219" s="10">
        <f t="shared" si="227"/>
        <v>0.17280527170493007</v>
      </c>
      <c r="AR219" s="10">
        <f t="shared" si="227"/>
        <v>0.18595223658187068</v>
      </c>
      <c r="AS219" s="10">
        <f t="shared" si="227"/>
        <v>0.18274657501666683</v>
      </c>
      <c r="AT219" s="10">
        <f t="shared" si="227"/>
        <v>0.21194810158403107</v>
      </c>
      <c r="AU219" s="10">
        <f t="shared" si="227"/>
        <v>0.20009698377416468</v>
      </c>
      <c r="AV219" s="10">
        <f t="shared" si="227"/>
        <v>0.16758656145511489</v>
      </c>
      <c r="AW219" s="10">
        <f t="shared" si="227"/>
        <v>0.20389975871030697</v>
      </c>
      <c r="AX219" s="10">
        <f t="shared" si="227"/>
        <v>0.23184922154265078</v>
      </c>
      <c r="AY219" s="10">
        <f t="shared" si="227"/>
        <v>0.21194519393895739</v>
      </c>
      <c r="AZ219" s="10">
        <f t="shared" si="227"/>
        <v>0.2224463750369948</v>
      </c>
      <c r="BA219" s="10">
        <f t="shared" si="227"/>
        <v>0.22718781098156443</v>
      </c>
      <c r="BB219" s="10">
        <f t="shared" si="227"/>
        <v>0.23526237392406352</v>
      </c>
      <c r="BC219" s="10">
        <f t="shared" si="227"/>
        <v>0.26746404460190515</v>
      </c>
      <c r="BD219" s="10">
        <f t="shared" si="227"/>
        <v>0.29366132372621551</v>
      </c>
    </row>
    <row r="220" spans="1:56" x14ac:dyDescent="0.3">
      <c r="A220" s="15"/>
      <c r="B220" s="16"/>
      <c r="C220" s="17"/>
      <c r="D220" s="3" t="s">
        <v>35</v>
      </c>
      <c r="E220" s="14" t="s">
        <v>40</v>
      </c>
      <c r="F220" s="14" t="s">
        <v>40</v>
      </c>
      <c r="G220" s="14" t="s">
        <v>40</v>
      </c>
      <c r="H220" s="14" t="s">
        <v>40</v>
      </c>
      <c r="I220" s="14" t="s">
        <v>40</v>
      </c>
      <c r="J220" s="14" t="s">
        <v>40</v>
      </c>
      <c r="K220" s="14" t="s">
        <v>40</v>
      </c>
      <c r="L220" s="14" t="s">
        <v>40</v>
      </c>
      <c r="M220" s="14" t="s">
        <v>40</v>
      </c>
      <c r="N220" s="14" t="s">
        <v>40</v>
      </c>
      <c r="O220" s="14" t="s">
        <v>40</v>
      </c>
      <c r="P220" s="14" t="s">
        <v>40</v>
      </c>
      <c r="Q220" s="10">
        <f t="shared" ref="Q220:BD220" si="228">+(Q219/365)*16</f>
        <v>1.6325009848607748E-3</v>
      </c>
      <c r="R220" s="10">
        <f t="shared" si="228"/>
        <v>1.6177371511429612E-3</v>
      </c>
      <c r="S220" s="10">
        <f t="shared" si="228"/>
        <v>2.3150028962338402E-3</v>
      </c>
      <c r="T220" s="10">
        <f t="shared" si="228"/>
        <v>2.9924494029655792E-3</v>
      </c>
      <c r="U220" s="10">
        <f t="shared" si="228"/>
        <v>3.3830207754290721E-3</v>
      </c>
      <c r="V220" s="10">
        <f t="shared" si="228"/>
        <v>4.6494343619957702E-3</v>
      </c>
      <c r="W220" s="10">
        <f t="shared" si="228"/>
        <v>5.6633600130200539E-3</v>
      </c>
      <c r="X220" s="10">
        <f t="shared" si="228"/>
        <v>7.8664602462426292E-3</v>
      </c>
      <c r="Y220" s="10">
        <f t="shared" si="228"/>
        <v>7.9117773258696802E-3</v>
      </c>
      <c r="Z220" s="10">
        <f t="shared" si="228"/>
        <v>5.3029556732133564E-3</v>
      </c>
      <c r="AA220" s="10">
        <f t="shared" si="228"/>
        <v>8.4440978240371885E-3</v>
      </c>
      <c r="AB220" s="10">
        <f t="shared" si="228"/>
        <v>8.5224347623462753E-3</v>
      </c>
      <c r="AC220" s="10">
        <f t="shared" si="228"/>
        <v>8.4229622193813768E-3</v>
      </c>
      <c r="AD220" s="10">
        <f t="shared" si="228"/>
        <v>8.3785699339157058E-3</v>
      </c>
      <c r="AE220" s="10">
        <f t="shared" si="228"/>
        <v>7.5342163251525341E-3</v>
      </c>
      <c r="AF220" s="10">
        <f t="shared" si="228"/>
        <v>8.61316996066421E-3</v>
      </c>
      <c r="AG220" s="10">
        <f t="shared" si="228"/>
        <v>8.7232633467321918E-3</v>
      </c>
      <c r="AH220" s="10">
        <f t="shared" si="228"/>
        <v>8.5064280138198757E-3</v>
      </c>
      <c r="AI220" s="10">
        <f t="shared" si="228"/>
        <v>9.2979538773004279E-3</v>
      </c>
      <c r="AJ220" s="10">
        <f t="shared" si="228"/>
        <v>7.2791122302975266E-3</v>
      </c>
      <c r="AK220" s="10">
        <f t="shared" si="228"/>
        <v>6.2229461186811439E-3</v>
      </c>
      <c r="AL220" s="10">
        <f t="shared" si="228"/>
        <v>6.2545502789470827E-3</v>
      </c>
      <c r="AM220" s="10">
        <f t="shared" si="228"/>
        <v>6.7031946528820783E-3</v>
      </c>
      <c r="AN220" s="10">
        <f t="shared" si="228"/>
        <v>7.3561388898697238E-3</v>
      </c>
      <c r="AO220" s="10">
        <f t="shared" si="228"/>
        <v>7.7329441670746721E-3</v>
      </c>
      <c r="AP220" s="10">
        <f t="shared" si="228"/>
        <v>7.1803327839194383E-3</v>
      </c>
      <c r="AQ220" s="10">
        <f t="shared" si="228"/>
        <v>7.5750256089832362E-3</v>
      </c>
      <c r="AR220" s="10">
        <f t="shared" si="228"/>
        <v>8.1513309186573447E-3</v>
      </c>
      <c r="AS220" s="10">
        <f t="shared" si="228"/>
        <v>8.0108087678538876E-3</v>
      </c>
      <c r="AT220" s="10">
        <f t="shared" si="228"/>
        <v>9.2908756858753345E-3</v>
      </c>
      <c r="AU220" s="10">
        <f t="shared" si="228"/>
        <v>8.7713746311962604E-3</v>
      </c>
      <c r="AV220" s="10">
        <f t="shared" si="228"/>
        <v>7.3462602281694194E-3</v>
      </c>
      <c r="AW220" s="10">
        <f t="shared" si="228"/>
        <v>8.9380716146983882E-3</v>
      </c>
      <c r="AX220" s="10">
        <f t="shared" si="228"/>
        <v>1.0163253547075103E-2</v>
      </c>
      <c r="AY220" s="10">
        <f t="shared" si="228"/>
        <v>9.2907482274611451E-3</v>
      </c>
      <c r="AZ220" s="10">
        <f t="shared" si="228"/>
        <v>9.7510739742244293E-3</v>
      </c>
      <c r="BA220" s="10">
        <f t="shared" si="228"/>
        <v>9.9589177416576184E-3</v>
      </c>
      <c r="BB220" s="10">
        <f t="shared" si="228"/>
        <v>1.0312871185712374E-2</v>
      </c>
      <c r="BC220" s="10">
        <f t="shared" si="228"/>
        <v>1.1724451270220499E-2</v>
      </c>
      <c r="BD220" s="10">
        <f t="shared" si="228"/>
        <v>1.2872825149642324E-2</v>
      </c>
    </row>
    <row r="221" spans="1:56" x14ac:dyDescent="0.3">
      <c r="A221" s="15"/>
      <c r="B221" s="16"/>
      <c r="C221" s="17"/>
      <c r="D221" s="2" t="s">
        <v>36</v>
      </c>
      <c r="E221" s="14" t="s">
        <v>40</v>
      </c>
      <c r="F221" s="14" t="s">
        <v>40</v>
      </c>
      <c r="G221" s="14" t="s">
        <v>40</v>
      </c>
      <c r="H221" s="14" t="s">
        <v>40</v>
      </c>
      <c r="I221" s="14" t="s">
        <v>40</v>
      </c>
      <c r="J221" s="14" t="s">
        <v>40</v>
      </c>
      <c r="K221" s="14" t="s">
        <v>40</v>
      </c>
      <c r="L221" s="14" t="s">
        <v>40</v>
      </c>
      <c r="M221" s="14" t="s">
        <v>40</v>
      </c>
      <c r="N221" s="14" t="s">
        <v>40</v>
      </c>
      <c r="O221" s="14" t="s">
        <v>40</v>
      </c>
      <c r="P221" s="14" t="s">
        <v>40</v>
      </c>
      <c r="Q221" s="10">
        <f t="shared" ref="Q221:BD221" si="229">+Q220*28.3495</f>
        <v>4.6280586670310535E-2</v>
      </c>
      <c r="R221" s="10">
        <f t="shared" si="229"/>
        <v>4.5862039366327378E-2</v>
      </c>
      <c r="S221" s="10">
        <f t="shared" si="229"/>
        <v>6.5629174606781249E-2</v>
      </c>
      <c r="T221" s="10">
        <f t="shared" si="229"/>
        <v>8.4834444349372679E-2</v>
      </c>
      <c r="U221" s="10">
        <f t="shared" si="229"/>
        <v>9.5906947473026471E-2</v>
      </c>
      <c r="V221" s="10">
        <f t="shared" si="229"/>
        <v>0.13180913944539907</v>
      </c>
      <c r="W221" s="10">
        <f t="shared" si="229"/>
        <v>0.16055342468911202</v>
      </c>
      <c r="X221" s="10">
        <f t="shared" si="229"/>
        <v>0.22301021475085542</v>
      </c>
      <c r="Y221" s="10">
        <f t="shared" si="229"/>
        <v>0.22429493129974248</v>
      </c>
      <c r="Z221" s="10">
        <f t="shared" si="229"/>
        <v>0.15033614185776203</v>
      </c>
      <c r="AA221" s="10">
        <f t="shared" si="229"/>
        <v>0.23938595126254228</v>
      </c>
      <c r="AB221" s="10">
        <f t="shared" si="229"/>
        <v>0.24160676429513572</v>
      </c>
      <c r="AC221" s="10">
        <f t="shared" si="229"/>
        <v>0.23878676743835234</v>
      </c>
      <c r="AD221" s="10">
        <f t="shared" si="229"/>
        <v>0.23752826834154328</v>
      </c>
      <c r="AE221" s="10">
        <f t="shared" si="229"/>
        <v>0.21359126570991177</v>
      </c>
      <c r="AF221" s="10">
        <f t="shared" si="229"/>
        <v>0.24417906179985002</v>
      </c>
      <c r="AG221" s="10">
        <f t="shared" si="229"/>
        <v>0.24730015424818427</v>
      </c>
      <c r="AH221" s="10">
        <f t="shared" si="229"/>
        <v>0.24115298097778656</v>
      </c>
      <c r="AI221" s="10">
        <f t="shared" si="229"/>
        <v>0.26359234344452848</v>
      </c>
      <c r="AJ221" s="10">
        <f t="shared" si="229"/>
        <v>0.20635919217281973</v>
      </c>
      <c r="AK221" s="10">
        <f t="shared" si="229"/>
        <v>0.17641741099155109</v>
      </c>
      <c r="AL221" s="10">
        <f t="shared" si="229"/>
        <v>0.17731337313301032</v>
      </c>
      <c r="AM221" s="10">
        <f t="shared" si="229"/>
        <v>0.19003221681188048</v>
      </c>
      <c r="AN221" s="10">
        <f t="shared" si="229"/>
        <v>0.20854285945836173</v>
      </c>
      <c r="AO221" s="10">
        <f t="shared" si="229"/>
        <v>0.21922510066448342</v>
      </c>
      <c r="AP221" s="10">
        <f t="shared" si="229"/>
        <v>0.20355884425772411</v>
      </c>
      <c r="AQ221" s="10">
        <f t="shared" si="229"/>
        <v>0.21474818850187025</v>
      </c>
      <c r="AR221" s="10">
        <f t="shared" si="229"/>
        <v>0.23108615587847639</v>
      </c>
      <c r="AS221" s="10">
        <f t="shared" si="229"/>
        <v>0.22710242316427379</v>
      </c>
      <c r="AT221" s="10">
        <f t="shared" si="229"/>
        <v>0.26339168025672277</v>
      </c>
      <c r="AU221" s="10">
        <f t="shared" si="229"/>
        <v>0.24866408510709836</v>
      </c>
      <c r="AV221" s="10">
        <f t="shared" si="229"/>
        <v>0.20826280433848895</v>
      </c>
      <c r="AW221" s="10">
        <f t="shared" si="229"/>
        <v>0.25338986124089197</v>
      </c>
      <c r="AX221" s="10">
        <f t="shared" si="229"/>
        <v>0.28812315643280562</v>
      </c>
      <c r="AY221" s="10">
        <f t="shared" si="229"/>
        <v>0.26338806687440974</v>
      </c>
      <c r="AZ221" s="10">
        <f t="shared" si="229"/>
        <v>0.27643807163227546</v>
      </c>
      <c r="BA221" s="10">
        <f t="shared" si="229"/>
        <v>0.28233033851712264</v>
      </c>
      <c r="BB221" s="10">
        <f t="shared" si="229"/>
        <v>0.29236474167935295</v>
      </c>
      <c r="BC221" s="10">
        <f t="shared" si="229"/>
        <v>0.33238233128511602</v>
      </c>
      <c r="BD221" s="10">
        <f t="shared" si="229"/>
        <v>0.36493815657978507</v>
      </c>
    </row>
    <row r="222" spans="1:56" x14ac:dyDescent="0.3">
      <c r="A222" s="15"/>
      <c r="B222" s="16"/>
      <c r="C222" s="18" t="s">
        <v>6</v>
      </c>
      <c r="D222" s="18"/>
      <c r="E222" s="12" t="s">
        <v>40</v>
      </c>
      <c r="F222" s="12" t="s">
        <v>40</v>
      </c>
      <c r="G222" s="12" t="s">
        <v>40</v>
      </c>
      <c r="H222" s="12" t="s">
        <v>40</v>
      </c>
      <c r="I222" s="12" t="s">
        <v>40</v>
      </c>
      <c r="J222" s="12" t="s">
        <v>40</v>
      </c>
      <c r="K222" s="12" t="s">
        <v>40</v>
      </c>
      <c r="L222" s="12" t="s">
        <v>40</v>
      </c>
      <c r="M222" s="12" t="s">
        <v>40</v>
      </c>
      <c r="N222" s="12" t="s">
        <v>40</v>
      </c>
      <c r="O222" s="12" t="s">
        <v>40</v>
      </c>
      <c r="P222" s="12" t="s">
        <v>40</v>
      </c>
      <c r="Q222" s="8">
        <v>76</v>
      </c>
      <c r="R222" s="8">
        <v>76</v>
      </c>
      <c r="S222" s="8">
        <v>76</v>
      </c>
      <c r="T222" s="8">
        <v>76</v>
      </c>
      <c r="U222" s="8">
        <v>76</v>
      </c>
      <c r="V222" s="8">
        <v>76</v>
      </c>
      <c r="W222" s="8">
        <v>76</v>
      </c>
      <c r="X222" s="8">
        <v>76</v>
      </c>
      <c r="Y222" s="8">
        <v>76</v>
      </c>
      <c r="Z222" s="8">
        <v>76</v>
      </c>
      <c r="AA222" s="8">
        <v>76</v>
      </c>
      <c r="AB222" s="8">
        <v>76</v>
      </c>
      <c r="AC222" s="8">
        <v>76</v>
      </c>
      <c r="AD222" s="8">
        <v>76</v>
      </c>
      <c r="AE222" s="8">
        <v>76</v>
      </c>
      <c r="AF222" s="8">
        <v>76</v>
      </c>
      <c r="AG222" s="8">
        <v>76</v>
      </c>
      <c r="AH222" s="8">
        <v>76</v>
      </c>
      <c r="AI222" s="8">
        <v>76</v>
      </c>
      <c r="AJ222" s="8">
        <v>76</v>
      </c>
      <c r="AK222" s="8">
        <v>76</v>
      </c>
      <c r="AL222" s="8">
        <v>76</v>
      </c>
      <c r="AM222" s="8">
        <v>76</v>
      </c>
      <c r="AN222" s="8">
        <v>76</v>
      </c>
      <c r="AO222" s="8">
        <v>76</v>
      </c>
      <c r="AP222" s="8">
        <v>76</v>
      </c>
      <c r="AQ222" s="8">
        <v>76</v>
      </c>
      <c r="AR222" s="8">
        <v>76</v>
      </c>
      <c r="AS222" s="8">
        <v>76</v>
      </c>
      <c r="AT222" s="8">
        <v>76</v>
      </c>
      <c r="AU222" s="8">
        <v>76</v>
      </c>
      <c r="AV222" s="8">
        <v>76</v>
      </c>
      <c r="AW222" s="8">
        <v>76</v>
      </c>
      <c r="AX222" s="8">
        <v>76</v>
      </c>
      <c r="AY222" s="8">
        <v>76</v>
      </c>
      <c r="AZ222" s="8">
        <v>76</v>
      </c>
      <c r="BA222" s="8">
        <v>76</v>
      </c>
      <c r="BB222" s="8">
        <v>76</v>
      </c>
      <c r="BC222" s="8">
        <v>76</v>
      </c>
      <c r="BD222" s="8">
        <v>76</v>
      </c>
    </row>
    <row r="223" spans="1:56" x14ac:dyDescent="0.3">
      <c r="A223" s="15"/>
      <c r="B223" s="16"/>
      <c r="C223" s="18" t="s">
        <v>7</v>
      </c>
      <c r="D223" s="18"/>
      <c r="E223" s="12" t="s">
        <v>40</v>
      </c>
      <c r="F223" s="12" t="s">
        <v>40</v>
      </c>
      <c r="G223" s="12" t="s">
        <v>40</v>
      </c>
      <c r="H223" s="12" t="s">
        <v>40</v>
      </c>
      <c r="I223" s="12" t="s">
        <v>40</v>
      </c>
      <c r="J223" s="12" t="s">
        <v>40</v>
      </c>
      <c r="K223" s="12" t="s">
        <v>40</v>
      </c>
      <c r="L223" s="12" t="s">
        <v>40</v>
      </c>
      <c r="M223" s="12" t="s">
        <v>40</v>
      </c>
      <c r="N223" s="12" t="s">
        <v>40</v>
      </c>
      <c r="O223" s="12" t="s">
        <v>40</v>
      </c>
      <c r="P223" s="12" t="s">
        <v>40</v>
      </c>
      <c r="Q223" s="8">
        <v>124.5</v>
      </c>
      <c r="R223" s="8">
        <v>124.5</v>
      </c>
      <c r="S223" s="8">
        <v>124.5</v>
      </c>
      <c r="T223" s="8">
        <v>124.5</v>
      </c>
      <c r="U223" s="8">
        <v>124.5</v>
      </c>
      <c r="V223" s="8">
        <v>124.5</v>
      </c>
      <c r="W223" s="8">
        <v>124.5</v>
      </c>
      <c r="X223" s="8">
        <v>124.5</v>
      </c>
      <c r="Y223" s="8">
        <v>124.5</v>
      </c>
      <c r="Z223" s="8">
        <v>124.5</v>
      </c>
      <c r="AA223" s="8">
        <v>124.5</v>
      </c>
      <c r="AB223" s="8">
        <v>124.5</v>
      </c>
      <c r="AC223" s="8">
        <v>124.5</v>
      </c>
      <c r="AD223" s="8">
        <v>124.5</v>
      </c>
      <c r="AE223" s="8">
        <v>124.5</v>
      </c>
      <c r="AF223" s="8">
        <v>124.5</v>
      </c>
      <c r="AG223" s="8">
        <v>124.5</v>
      </c>
      <c r="AH223" s="8">
        <v>124.5</v>
      </c>
      <c r="AI223" s="8">
        <v>124.5</v>
      </c>
      <c r="AJ223" s="8">
        <v>124.5</v>
      </c>
      <c r="AK223" s="8">
        <v>124.5</v>
      </c>
      <c r="AL223" s="8">
        <v>124.5</v>
      </c>
      <c r="AM223" s="8">
        <v>124.5</v>
      </c>
      <c r="AN223" s="8">
        <v>124.5</v>
      </c>
      <c r="AO223" s="8">
        <v>124.5</v>
      </c>
      <c r="AP223" s="8">
        <v>124.5</v>
      </c>
      <c r="AQ223" s="8">
        <v>124.5</v>
      </c>
      <c r="AR223" s="8">
        <v>124.5</v>
      </c>
      <c r="AS223" s="8">
        <v>124.5</v>
      </c>
      <c r="AT223" s="8">
        <v>124.5</v>
      </c>
      <c r="AU223" s="8">
        <v>124.5</v>
      </c>
      <c r="AV223" s="8">
        <v>124.5</v>
      </c>
      <c r="AW223" s="8">
        <v>124.5</v>
      </c>
      <c r="AX223" s="8">
        <v>124.5</v>
      </c>
      <c r="AY223" s="8">
        <v>124.5</v>
      </c>
      <c r="AZ223" s="8">
        <v>124.5</v>
      </c>
      <c r="BA223" s="8">
        <v>124.5</v>
      </c>
      <c r="BB223" s="8">
        <v>124.5</v>
      </c>
      <c r="BC223" s="8">
        <v>124.5</v>
      </c>
      <c r="BD223" s="8">
        <v>124.5</v>
      </c>
    </row>
    <row r="224" spans="1:56" x14ac:dyDescent="0.3">
      <c r="A224" s="15"/>
      <c r="B224" s="16"/>
      <c r="C224" s="19" t="s">
        <v>8</v>
      </c>
      <c r="D224" s="19"/>
      <c r="E224" s="11" t="s">
        <v>40</v>
      </c>
      <c r="F224" s="11" t="s">
        <v>40</v>
      </c>
      <c r="G224" s="11" t="s">
        <v>40</v>
      </c>
      <c r="H224" s="11" t="s">
        <v>40</v>
      </c>
      <c r="I224" s="11" t="s">
        <v>40</v>
      </c>
      <c r="J224" s="11" t="s">
        <v>40</v>
      </c>
      <c r="K224" s="11" t="s">
        <v>40</v>
      </c>
      <c r="L224" s="11" t="s">
        <v>40</v>
      </c>
      <c r="M224" s="11" t="s">
        <v>40</v>
      </c>
      <c r="N224" s="11" t="s">
        <v>40</v>
      </c>
      <c r="O224" s="11" t="s">
        <v>40</v>
      </c>
      <c r="P224" s="11" t="s">
        <v>40</v>
      </c>
      <c r="Q224" s="7">
        <f t="shared" ref="Q224:BD224" si="230">+Q225*Q222</f>
        <v>2.8251603107980729E-2</v>
      </c>
      <c r="R224" s="7">
        <f t="shared" si="230"/>
        <v>2.7996104352135589E-2</v>
      </c>
      <c r="S224" s="7">
        <f t="shared" si="230"/>
        <v>4.0062789318195784E-2</v>
      </c>
      <c r="T224" s="7">
        <f t="shared" si="230"/>
        <v>5.1786488116886131E-2</v>
      </c>
      <c r="U224" s="7">
        <f t="shared" si="230"/>
        <v>5.8545606489558324E-2</v>
      </c>
      <c r="V224" s="7">
        <f t="shared" si="230"/>
        <v>8.0461803998797821E-2</v>
      </c>
      <c r="W224" s="7">
        <f t="shared" si="230"/>
        <v>9.8008516276084451E-2</v>
      </c>
      <c r="X224" s="7">
        <f t="shared" si="230"/>
        <v>0.13613474956678726</v>
      </c>
      <c r="Y224" s="7">
        <f t="shared" si="230"/>
        <v>0.13691899420707174</v>
      </c>
      <c r="Z224" s="7">
        <f t="shared" si="230"/>
        <v>9.177146008987884E-2</v>
      </c>
      <c r="AA224" s="7">
        <f t="shared" si="230"/>
        <v>0.14613118310002582</v>
      </c>
      <c r="AB224" s="7">
        <f t="shared" si="230"/>
        <v>0.1474868601319704</v>
      </c>
      <c r="AC224" s="7">
        <f t="shared" si="230"/>
        <v>0.14576541626758857</v>
      </c>
      <c r="AD224" s="7">
        <f t="shared" si="230"/>
        <v>0.14499717585507862</v>
      </c>
      <c r="AE224" s="7">
        <f t="shared" si="230"/>
        <v>0.1303850296703076</v>
      </c>
      <c r="AF224" s="7">
        <f t="shared" si="230"/>
        <v>0.1490570979661735</v>
      </c>
      <c r="AG224" s="7">
        <f t="shared" si="230"/>
        <v>0.15096234315551812</v>
      </c>
      <c r="AH224" s="7">
        <f t="shared" si="230"/>
        <v>0.14720985184186169</v>
      </c>
      <c r="AI224" s="7">
        <f t="shared" si="230"/>
        <v>0.16090777591794508</v>
      </c>
      <c r="AJ224" s="7">
        <f t="shared" si="230"/>
        <v>0.12597026992075744</v>
      </c>
      <c r="AK224" s="7">
        <f t="shared" si="230"/>
        <v>0.10769255610729223</v>
      </c>
      <c r="AL224" s="7">
        <f t="shared" si="230"/>
        <v>0.10823948882015089</v>
      </c>
      <c r="AM224" s="7">
        <f t="shared" si="230"/>
        <v>0.11600360223054551</v>
      </c>
      <c r="AN224" s="7">
        <f t="shared" si="230"/>
        <v>0.12730327163723285</v>
      </c>
      <c r="AO224" s="7">
        <f t="shared" si="230"/>
        <v>0.13382415783534732</v>
      </c>
      <c r="AP224" s="7">
        <f t="shared" si="230"/>
        <v>0.1242608205910605</v>
      </c>
      <c r="AQ224" s="7">
        <f t="shared" si="230"/>
        <v>0.13109126366379228</v>
      </c>
      <c r="AR224" s="7">
        <f t="shared" si="230"/>
        <v>0.14106464133947152</v>
      </c>
      <c r="AS224" s="7">
        <f t="shared" si="230"/>
        <v>0.138632804501886</v>
      </c>
      <c r="AT224" s="7">
        <f t="shared" si="230"/>
        <v>0.16078528272699544</v>
      </c>
      <c r="AU224" s="7">
        <f t="shared" si="230"/>
        <v>0.15179494351919257</v>
      </c>
      <c r="AV224" s="7">
        <f t="shared" si="230"/>
        <v>0.1271323142949812</v>
      </c>
      <c r="AW224" s="7">
        <f t="shared" si="230"/>
        <v>0.15467975465307462</v>
      </c>
      <c r="AX224" s="7">
        <f t="shared" si="230"/>
        <v>0.17588240874613034</v>
      </c>
      <c r="AY224" s="7">
        <f t="shared" si="230"/>
        <v>0.16078307696751118</v>
      </c>
      <c r="AZ224" s="7">
        <f t="shared" si="230"/>
        <v>0.16874934493215207</v>
      </c>
      <c r="BA224" s="7">
        <f t="shared" si="230"/>
        <v>0.17234623074137606</v>
      </c>
      <c r="BB224" s="7">
        <f t="shared" si="230"/>
        <v>0.17847164953920339</v>
      </c>
      <c r="BC224" s="7">
        <f t="shared" si="230"/>
        <v>0.20290005765195837</v>
      </c>
      <c r="BD224" s="7">
        <f t="shared" si="230"/>
        <v>0.22277349317320211</v>
      </c>
    </row>
    <row r="225" spans="1:56" x14ac:dyDescent="0.3">
      <c r="A225" s="15"/>
      <c r="B225" s="16"/>
      <c r="C225" s="19" t="s">
        <v>9</v>
      </c>
      <c r="D225" s="19"/>
      <c r="E225" s="14" t="s">
        <v>40</v>
      </c>
      <c r="F225" s="14" t="s">
        <v>40</v>
      </c>
      <c r="G225" s="14" t="s">
        <v>40</v>
      </c>
      <c r="H225" s="14" t="s">
        <v>40</v>
      </c>
      <c r="I225" s="14" t="s">
        <v>40</v>
      </c>
      <c r="J225" s="14" t="s">
        <v>40</v>
      </c>
      <c r="K225" s="14" t="s">
        <v>40</v>
      </c>
      <c r="L225" s="14" t="s">
        <v>40</v>
      </c>
      <c r="M225" s="14" t="s">
        <v>40</v>
      </c>
      <c r="N225" s="14" t="s">
        <v>40</v>
      </c>
      <c r="O225" s="14" t="s">
        <v>40</v>
      </c>
      <c r="P225" s="14" t="s">
        <v>40</v>
      </c>
      <c r="Q225" s="14">
        <f t="shared" ref="Q225:BD225" si="231">+Q221/Q223</f>
        <v>3.7173161984185171E-4</v>
      </c>
      <c r="R225" s="14">
        <f t="shared" si="231"/>
        <v>3.6836979410704722E-4</v>
      </c>
      <c r="S225" s="14">
        <f t="shared" si="231"/>
        <v>5.2714196471310244E-4</v>
      </c>
      <c r="T225" s="14">
        <f t="shared" si="231"/>
        <v>6.8140115943271225E-4</v>
      </c>
      <c r="U225" s="14">
        <f t="shared" si="231"/>
        <v>7.7033692749418849E-4</v>
      </c>
      <c r="V225" s="14">
        <f t="shared" si="231"/>
        <v>1.0587079473526029E-3</v>
      </c>
      <c r="W225" s="14">
        <f t="shared" si="231"/>
        <v>1.2895857404747954E-3</v>
      </c>
      <c r="X225" s="14">
        <f t="shared" si="231"/>
        <v>1.791246704826148E-3</v>
      </c>
      <c r="Y225" s="14">
        <f t="shared" si="231"/>
        <v>1.8015657132509437E-3</v>
      </c>
      <c r="Z225" s="14">
        <f t="shared" si="231"/>
        <v>1.2075192117089321E-3</v>
      </c>
      <c r="AA225" s="14">
        <f t="shared" si="231"/>
        <v>1.9227787250003397E-3</v>
      </c>
      <c r="AB225" s="14">
        <f t="shared" si="231"/>
        <v>1.9406165806838212E-3</v>
      </c>
      <c r="AC225" s="14">
        <f t="shared" si="231"/>
        <v>1.9179660035209022E-3</v>
      </c>
      <c r="AD225" s="14">
        <f t="shared" si="231"/>
        <v>1.9078575770405083E-3</v>
      </c>
      <c r="AE225" s="14">
        <f t="shared" si="231"/>
        <v>1.715592495661942E-3</v>
      </c>
      <c r="AF225" s="14">
        <f t="shared" si="231"/>
        <v>1.9612776048180723E-3</v>
      </c>
      <c r="AG225" s="14">
        <f t="shared" si="231"/>
        <v>1.9863466204673437E-3</v>
      </c>
      <c r="AH225" s="14">
        <f t="shared" si="231"/>
        <v>1.9369717347613379E-3</v>
      </c>
      <c r="AI225" s="14">
        <f t="shared" si="231"/>
        <v>2.1172075778676984E-3</v>
      </c>
      <c r="AJ225" s="14">
        <f t="shared" si="231"/>
        <v>1.6575035515889135E-3</v>
      </c>
      <c r="AK225" s="14">
        <f t="shared" si="231"/>
        <v>1.4170073172012135E-3</v>
      </c>
      <c r="AL225" s="14">
        <f t="shared" si="231"/>
        <v>1.4242038002651432E-3</v>
      </c>
      <c r="AM225" s="14">
        <f t="shared" si="231"/>
        <v>1.52636318724402E-3</v>
      </c>
      <c r="AN225" s="14">
        <f t="shared" si="231"/>
        <v>1.6750430478583271E-3</v>
      </c>
      <c r="AO225" s="14">
        <f t="shared" si="231"/>
        <v>1.7608441820440436E-3</v>
      </c>
      <c r="AP225" s="14">
        <f t="shared" si="231"/>
        <v>1.6350107972507961E-3</v>
      </c>
      <c r="AQ225" s="14">
        <f t="shared" si="231"/>
        <v>1.7248850482077932E-3</v>
      </c>
      <c r="AR225" s="14">
        <f t="shared" si="231"/>
        <v>1.8561137018351518E-3</v>
      </c>
      <c r="AS225" s="14">
        <f t="shared" si="231"/>
        <v>1.8241158487090263E-3</v>
      </c>
      <c r="AT225" s="14">
        <f t="shared" si="231"/>
        <v>2.1155958253552031E-3</v>
      </c>
      <c r="AU225" s="14">
        <f t="shared" si="231"/>
        <v>1.9973018884104285E-3</v>
      </c>
      <c r="AV225" s="14">
        <f t="shared" si="231"/>
        <v>1.6727936091444895E-3</v>
      </c>
      <c r="AW225" s="14">
        <f t="shared" si="231"/>
        <v>2.0352599296457187E-3</v>
      </c>
      <c r="AX225" s="14">
        <f t="shared" si="231"/>
        <v>2.3142422203438202E-3</v>
      </c>
      <c r="AY225" s="14">
        <f t="shared" si="231"/>
        <v>2.1155668022040945E-3</v>
      </c>
      <c r="AZ225" s="14">
        <f t="shared" si="231"/>
        <v>2.2203861175283169E-3</v>
      </c>
      <c r="BA225" s="14">
        <f t="shared" si="231"/>
        <v>2.2677135623865273E-3</v>
      </c>
      <c r="BB225" s="14">
        <f t="shared" si="231"/>
        <v>2.3483111781474131E-3</v>
      </c>
      <c r="BC225" s="14">
        <f t="shared" si="231"/>
        <v>2.6697376006836627E-3</v>
      </c>
      <c r="BD225" s="14">
        <f t="shared" si="231"/>
        <v>2.9312301733316068E-3</v>
      </c>
    </row>
    <row r="226" spans="1:56" x14ac:dyDescent="0.3">
      <c r="A226" s="15">
        <v>15</v>
      </c>
      <c r="B226" s="16" t="s">
        <v>37</v>
      </c>
      <c r="C226" s="17" t="s">
        <v>11</v>
      </c>
      <c r="D226" s="17"/>
      <c r="E226" s="11">
        <v>7.4837529017029822E-2</v>
      </c>
      <c r="F226" s="11">
        <v>8.7004781831928016E-2</v>
      </c>
      <c r="G226" s="11">
        <v>8.5763902122956134E-2</v>
      </c>
      <c r="H226" s="11">
        <v>0.11235719105842602</v>
      </c>
      <c r="I226" s="11">
        <v>0.1288495889719154</v>
      </c>
      <c r="J226" s="11">
        <v>0.16499516143221607</v>
      </c>
      <c r="K226" s="11">
        <v>0.191359185451877</v>
      </c>
      <c r="L226" s="11">
        <v>0.14901311756773325</v>
      </c>
      <c r="M226" s="11">
        <v>0.20709167284408203</v>
      </c>
      <c r="N226" s="11">
        <v>0.20853346959632088</v>
      </c>
      <c r="O226" s="11">
        <v>0.24999560875789326</v>
      </c>
      <c r="P226" s="11">
        <v>0.20103941452214674</v>
      </c>
      <c r="Q226" s="11">
        <v>0.28995025582717454</v>
      </c>
      <c r="R226" s="11">
        <v>0.43188240214760976</v>
      </c>
      <c r="S226" s="11">
        <v>0.43145700407873128</v>
      </c>
      <c r="T226" s="11">
        <v>0.42640460275259368</v>
      </c>
      <c r="U226" s="11">
        <v>0.48661754989590728</v>
      </c>
      <c r="V226" s="11">
        <v>0.55635924449350094</v>
      </c>
      <c r="W226" s="11">
        <v>0.37538619138767698</v>
      </c>
      <c r="X226" s="11">
        <v>0.51027322492742844</v>
      </c>
      <c r="Y226" s="11">
        <v>0.53536132921817281</v>
      </c>
      <c r="Z226" s="11">
        <v>0.85166059812302519</v>
      </c>
      <c r="AA226" s="11">
        <v>0.67283003884870796</v>
      </c>
      <c r="AB226" s="11">
        <v>0.89043053927878424</v>
      </c>
      <c r="AC226" s="11">
        <v>0.96862235989006829</v>
      </c>
      <c r="AD226" s="11">
        <v>1.1194978935087054</v>
      </c>
      <c r="AE226" s="11">
        <v>1.3383914234963865</v>
      </c>
      <c r="AF226" s="11">
        <v>1.4349094213519378</v>
      </c>
      <c r="AG226" s="11">
        <v>1.4921789833946002</v>
      </c>
      <c r="AH226" s="11">
        <v>1.623089650727725</v>
      </c>
      <c r="AI226" s="11">
        <v>1.7528607751828178</v>
      </c>
      <c r="AJ226" s="11">
        <v>1.7874153147608698</v>
      </c>
      <c r="AK226" s="11">
        <v>1.9741337855724437</v>
      </c>
      <c r="AL226" s="11">
        <v>2.0609073698235933</v>
      </c>
      <c r="AM226" s="11">
        <v>2.0177181406928431</v>
      </c>
      <c r="AN226" s="11">
        <v>1.8796317415392487</v>
      </c>
      <c r="AO226" s="11">
        <v>2.099993118633011</v>
      </c>
      <c r="AP226" s="11">
        <v>2.1029840252038854</v>
      </c>
      <c r="AQ226" s="11">
        <v>2.1039446775988626</v>
      </c>
      <c r="AR226" s="11">
        <v>2.0183398936179309</v>
      </c>
      <c r="AS226" s="11">
        <v>2.236183463296153</v>
      </c>
      <c r="AT226" s="11">
        <v>2.5345655469771105</v>
      </c>
      <c r="AU226" s="11">
        <v>2.4896613146160691</v>
      </c>
      <c r="AV226" s="11">
        <v>2.8751465867759571</v>
      </c>
      <c r="AW226" s="11">
        <v>2.5176670466952014</v>
      </c>
      <c r="AX226" s="11">
        <v>2.599412031611998</v>
      </c>
      <c r="AY226" s="11">
        <v>2.9656031494467636</v>
      </c>
      <c r="AZ226" s="11">
        <v>3.2171217614876331</v>
      </c>
      <c r="BA226" s="11">
        <v>3.1704400061063005</v>
      </c>
      <c r="BB226" s="11">
        <v>3.2545594212791462</v>
      </c>
      <c r="BC226" s="11">
        <v>3.6271287697661267</v>
      </c>
      <c r="BD226" s="11">
        <v>3.6602891513915035</v>
      </c>
    </row>
    <row r="227" spans="1:56" x14ac:dyDescent="0.3">
      <c r="A227" s="15"/>
      <c r="B227" s="16"/>
      <c r="C227" s="17" t="s">
        <v>13</v>
      </c>
      <c r="D227" s="17"/>
      <c r="E227" s="12">
        <v>5</v>
      </c>
      <c r="F227" s="12">
        <v>5</v>
      </c>
      <c r="G227" s="12">
        <v>5</v>
      </c>
      <c r="H227" s="12">
        <v>5</v>
      </c>
      <c r="I227" s="12">
        <v>5</v>
      </c>
      <c r="J227" s="12">
        <v>5</v>
      </c>
      <c r="K227" s="12">
        <v>5</v>
      </c>
      <c r="L227" s="12">
        <v>5</v>
      </c>
      <c r="M227" s="12">
        <v>5</v>
      </c>
      <c r="N227" s="12">
        <v>5</v>
      </c>
      <c r="O227" s="12">
        <v>5</v>
      </c>
      <c r="P227" s="12">
        <v>5</v>
      </c>
      <c r="Q227" s="8">
        <v>5</v>
      </c>
      <c r="R227" s="8">
        <v>5</v>
      </c>
      <c r="S227" s="8">
        <v>5</v>
      </c>
      <c r="T227" s="8">
        <v>5</v>
      </c>
      <c r="U227" s="8">
        <v>5</v>
      </c>
      <c r="V227" s="8">
        <v>5</v>
      </c>
      <c r="W227" s="8">
        <v>5</v>
      </c>
      <c r="X227" s="8">
        <v>5</v>
      </c>
      <c r="Y227" s="8">
        <v>5</v>
      </c>
      <c r="Z227" s="8">
        <v>5</v>
      </c>
      <c r="AA227" s="8">
        <v>5</v>
      </c>
      <c r="AB227" s="8">
        <v>5</v>
      </c>
      <c r="AC227" s="8">
        <v>5</v>
      </c>
      <c r="AD227" s="8">
        <v>5</v>
      </c>
      <c r="AE227" s="8">
        <v>5</v>
      </c>
      <c r="AF227" s="8">
        <v>5</v>
      </c>
      <c r="AG227" s="8">
        <v>5</v>
      </c>
      <c r="AH227" s="8">
        <v>5</v>
      </c>
      <c r="AI227" s="8">
        <v>5</v>
      </c>
      <c r="AJ227" s="8">
        <v>5</v>
      </c>
      <c r="AK227" s="8">
        <v>5</v>
      </c>
      <c r="AL227" s="8">
        <v>5</v>
      </c>
      <c r="AM227" s="8">
        <v>5</v>
      </c>
      <c r="AN227" s="8">
        <v>5</v>
      </c>
      <c r="AO227" s="8">
        <v>5</v>
      </c>
      <c r="AP227" s="8">
        <v>5</v>
      </c>
      <c r="AQ227" s="8">
        <v>5</v>
      </c>
      <c r="AR227" s="8">
        <v>5</v>
      </c>
      <c r="AS227" s="8">
        <v>5</v>
      </c>
      <c r="AT227" s="8">
        <v>5</v>
      </c>
      <c r="AU227" s="8">
        <v>5</v>
      </c>
      <c r="AV227" s="8">
        <v>5</v>
      </c>
      <c r="AW227" s="8">
        <v>5</v>
      </c>
      <c r="AX227" s="8">
        <v>5</v>
      </c>
      <c r="AY227" s="8">
        <v>5</v>
      </c>
      <c r="AZ227" s="8">
        <v>5</v>
      </c>
      <c r="BA227" s="8">
        <v>5</v>
      </c>
      <c r="BB227" s="8">
        <v>5</v>
      </c>
      <c r="BC227" s="8">
        <v>5</v>
      </c>
      <c r="BD227" s="8">
        <v>5</v>
      </c>
    </row>
    <row r="228" spans="1:56" x14ac:dyDescent="0.3">
      <c r="A228" s="15"/>
      <c r="B228" s="16"/>
      <c r="C228" s="17" t="s">
        <v>2</v>
      </c>
      <c r="D228" s="17"/>
      <c r="E228" s="7">
        <f t="shared" ref="E228:AJ228" si="232">+E226-E226*(E227/100)</f>
        <v>7.1095652566178336E-2</v>
      </c>
      <c r="F228" s="7">
        <f t="shared" si="232"/>
        <v>8.2654542740331613E-2</v>
      </c>
      <c r="G228" s="7">
        <f t="shared" si="232"/>
        <v>8.1475707016808327E-2</v>
      </c>
      <c r="H228" s="7">
        <f t="shared" si="232"/>
        <v>0.10673933150550471</v>
      </c>
      <c r="I228" s="7">
        <f t="shared" si="232"/>
        <v>0.12240710952331962</v>
      </c>
      <c r="J228" s="7">
        <f t="shared" si="232"/>
        <v>0.15674540336060527</v>
      </c>
      <c r="K228" s="7">
        <f t="shared" si="232"/>
        <v>0.18179122617928314</v>
      </c>
      <c r="L228" s="7">
        <f t="shared" si="232"/>
        <v>0.14156246168934658</v>
      </c>
      <c r="M228" s="7">
        <f t="shared" si="232"/>
        <v>0.19673708920187793</v>
      </c>
      <c r="N228" s="7">
        <f t="shared" si="232"/>
        <v>0.19810679611650484</v>
      </c>
      <c r="O228" s="7">
        <f t="shared" si="232"/>
        <v>0.2374958283199986</v>
      </c>
      <c r="P228" s="7">
        <f t="shared" si="232"/>
        <v>0.19098744379603941</v>
      </c>
      <c r="Q228" s="7">
        <f t="shared" si="232"/>
        <v>0.27545274303581579</v>
      </c>
      <c r="R228" s="7">
        <f t="shared" si="232"/>
        <v>0.41028828204022927</v>
      </c>
      <c r="S228" s="7">
        <f t="shared" si="232"/>
        <v>0.40988415387479471</v>
      </c>
      <c r="T228" s="7">
        <f t="shared" si="232"/>
        <v>0.40508437261496399</v>
      </c>
      <c r="U228" s="7">
        <f t="shared" si="232"/>
        <v>0.46228667240111193</v>
      </c>
      <c r="V228" s="7">
        <f t="shared" si="232"/>
        <v>0.52854128226882591</v>
      </c>
      <c r="W228" s="7">
        <f t="shared" si="232"/>
        <v>0.35661688181829315</v>
      </c>
      <c r="X228" s="7">
        <f t="shared" si="232"/>
        <v>0.48475956368105699</v>
      </c>
      <c r="Y228" s="7">
        <f t="shared" si="232"/>
        <v>0.50859326275726413</v>
      </c>
      <c r="Z228" s="7">
        <f t="shared" si="232"/>
        <v>0.80907756821687393</v>
      </c>
      <c r="AA228" s="7">
        <f t="shared" si="232"/>
        <v>0.63918853690627253</v>
      </c>
      <c r="AB228" s="7">
        <f t="shared" si="232"/>
        <v>0.84590901231484505</v>
      </c>
      <c r="AC228" s="7">
        <f t="shared" si="232"/>
        <v>0.92019124189556489</v>
      </c>
      <c r="AD228" s="7">
        <f t="shared" si="232"/>
        <v>1.0635229988332702</v>
      </c>
      <c r="AE228" s="7">
        <f t="shared" si="232"/>
        <v>1.2714718523215671</v>
      </c>
      <c r="AF228" s="7">
        <f t="shared" si="232"/>
        <v>1.3631639502843409</v>
      </c>
      <c r="AG228" s="7">
        <f t="shared" si="232"/>
        <v>1.4175700342248703</v>
      </c>
      <c r="AH228" s="7">
        <f t="shared" si="232"/>
        <v>1.5419351681913387</v>
      </c>
      <c r="AI228" s="7">
        <f t="shared" si="232"/>
        <v>1.6652177364236769</v>
      </c>
      <c r="AJ228" s="7">
        <f t="shared" si="232"/>
        <v>1.6980445490228262</v>
      </c>
      <c r="AK228" s="7">
        <f t="shared" ref="AK228:BD228" si="233">+AK226-AK226*(AK227/100)</f>
        <v>1.8754270962938215</v>
      </c>
      <c r="AL228" s="7">
        <f t="shared" si="233"/>
        <v>1.9578620013324137</v>
      </c>
      <c r="AM228" s="7">
        <f t="shared" si="233"/>
        <v>1.9168322336582009</v>
      </c>
      <c r="AN228" s="7">
        <f t="shared" si="233"/>
        <v>1.7856501544622863</v>
      </c>
      <c r="AO228" s="7">
        <f t="shared" si="233"/>
        <v>1.9949934627013604</v>
      </c>
      <c r="AP228" s="7">
        <f t="shared" si="233"/>
        <v>1.9978348239436912</v>
      </c>
      <c r="AQ228" s="7">
        <f t="shared" si="233"/>
        <v>1.9987474437189194</v>
      </c>
      <c r="AR228" s="7">
        <f t="shared" si="233"/>
        <v>1.9174228989370343</v>
      </c>
      <c r="AS228" s="7">
        <f t="shared" si="233"/>
        <v>2.1243742901313452</v>
      </c>
      <c r="AT228" s="7">
        <f t="shared" si="233"/>
        <v>2.4078372696282551</v>
      </c>
      <c r="AU228" s="7">
        <f t="shared" si="233"/>
        <v>2.3651782488852655</v>
      </c>
      <c r="AV228" s="7">
        <f t="shared" si="233"/>
        <v>2.7313892574371592</v>
      </c>
      <c r="AW228" s="7">
        <f t="shared" si="233"/>
        <v>2.3917836943604414</v>
      </c>
      <c r="AX228" s="7">
        <f t="shared" si="233"/>
        <v>2.4694414300313983</v>
      </c>
      <c r="AY228" s="7">
        <f t="shared" si="233"/>
        <v>2.8173229919744256</v>
      </c>
      <c r="AZ228" s="7">
        <f t="shared" si="233"/>
        <v>3.0562656734132512</v>
      </c>
      <c r="BA228" s="7">
        <f t="shared" si="233"/>
        <v>3.0119180058009856</v>
      </c>
      <c r="BB228" s="7">
        <f t="shared" si="233"/>
        <v>3.0918314502151887</v>
      </c>
      <c r="BC228" s="7">
        <f t="shared" si="233"/>
        <v>3.4457723312778206</v>
      </c>
      <c r="BD228" s="7">
        <f t="shared" si="233"/>
        <v>3.4772746938219283</v>
      </c>
    </row>
    <row r="229" spans="1:56" x14ac:dyDescent="0.3">
      <c r="A229" s="15"/>
      <c r="B229" s="16"/>
      <c r="C229" s="17" t="s">
        <v>12</v>
      </c>
      <c r="D229" s="17"/>
      <c r="E229" s="12">
        <v>14.465165583510988</v>
      </c>
      <c r="F229" s="12">
        <v>14.465165583510988</v>
      </c>
      <c r="G229" s="12">
        <v>14.465165583510988</v>
      </c>
      <c r="H229" s="12">
        <v>14.465165583510988</v>
      </c>
      <c r="I229" s="12">
        <v>14.465165583510988</v>
      </c>
      <c r="J229" s="12">
        <v>14.465165583510988</v>
      </c>
      <c r="K229" s="12">
        <v>14.465165583510988</v>
      </c>
      <c r="L229" s="12">
        <v>14.465165583510988</v>
      </c>
      <c r="M229" s="12">
        <v>14.465165583510988</v>
      </c>
      <c r="N229" s="12">
        <v>14.465165583510988</v>
      </c>
      <c r="O229" s="12">
        <v>14.465165583510988</v>
      </c>
      <c r="P229" s="12">
        <v>14.465165583510988</v>
      </c>
      <c r="Q229" s="12">
        <v>14.465165583510988</v>
      </c>
      <c r="R229" s="12">
        <v>14.465165583510988</v>
      </c>
      <c r="S229" s="12">
        <v>14.465165583510988</v>
      </c>
      <c r="T229" s="12">
        <v>14.465165583510988</v>
      </c>
      <c r="U229" s="12">
        <v>14.465165583510988</v>
      </c>
      <c r="V229" s="12">
        <v>14.465165583510988</v>
      </c>
      <c r="W229" s="12">
        <v>14.465165583510988</v>
      </c>
      <c r="X229" s="12">
        <v>14.465165583510988</v>
      </c>
      <c r="Y229" s="12">
        <v>14.465165583510988</v>
      </c>
      <c r="Z229" s="12">
        <v>14.465165583510988</v>
      </c>
      <c r="AA229" s="12">
        <v>14.465165583510988</v>
      </c>
      <c r="AB229" s="12">
        <v>14.465165583510988</v>
      </c>
      <c r="AC229" s="12">
        <v>14.465165583510988</v>
      </c>
      <c r="AD229" s="12">
        <v>14.465165583510988</v>
      </c>
      <c r="AE229" s="12">
        <v>14.465165583510988</v>
      </c>
      <c r="AF229" s="12">
        <v>14.465165583510988</v>
      </c>
      <c r="AG229" s="12">
        <v>14.465165583511</v>
      </c>
      <c r="AH229" s="12">
        <v>14.465165583510988</v>
      </c>
      <c r="AI229" s="12">
        <v>14.465165583510988</v>
      </c>
      <c r="AJ229" s="12">
        <v>14.465165583510988</v>
      </c>
      <c r="AK229" s="12">
        <v>14.465165583510988</v>
      </c>
      <c r="AL229" s="12">
        <v>14.465165583510988</v>
      </c>
      <c r="AM229" s="12">
        <v>14.465165583510988</v>
      </c>
      <c r="AN229" s="12">
        <v>14.465165583510988</v>
      </c>
      <c r="AO229" s="12">
        <v>14.465165583510988</v>
      </c>
      <c r="AP229" s="12">
        <v>15.786525826389704</v>
      </c>
      <c r="AQ229" s="12">
        <v>17.107886069268421</v>
      </c>
      <c r="AR229" s="12">
        <v>18.429246312147139</v>
      </c>
      <c r="AS229" s="12">
        <v>19.750606555025858</v>
      </c>
      <c r="AT229" s="12">
        <v>21.071966797904576</v>
      </c>
      <c r="AU229" s="12">
        <v>21.071966797904576</v>
      </c>
      <c r="AV229" s="12">
        <v>21.071966797904576</v>
      </c>
      <c r="AW229" s="12">
        <v>21.071966797904576</v>
      </c>
      <c r="AX229" s="12">
        <v>21.071966797904576</v>
      </c>
      <c r="AY229" s="12">
        <v>21.071966797904576</v>
      </c>
      <c r="AZ229" s="12">
        <v>21.071966797904576</v>
      </c>
      <c r="BA229" s="12">
        <v>21.071966797904576</v>
      </c>
      <c r="BB229" s="12">
        <v>21.071966797904576</v>
      </c>
      <c r="BC229" s="12">
        <v>21.071966797904576</v>
      </c>
      <c r="BD229" s="12">
        <v>21.071966797904576</v>
      </c>
    </row>
    <row r="230" spans="1:56" x14ac:dyDescent="0.3">
      <c r="A230" s="15"/>
      <c r="B230" s="16"/>
      <c r="C230" s="17" t="s">
        <v>3</v>
      </c>
      <c r="D230" s="17"/>
      <c r="E230" s="8">
        <f t="shared" ref="E230:AJ230" si="234">+(E228-E228*(E229)/100)</f>
        <v>6.0811548699802959E-2</v>
      </c>
      <c r="F230" s="8">
        <f t="shared" si="234"/>
        <v>7.069842627064879E-2</v>
      </c>
      <c r="G230" s="8">
        <f t="shared" si="234"/>
        <v>6.9690111086490716E-2</v>
      </c>
      <c r="H230" s="8">
        <f t="shared" si="234"/>
        <v>9.1299310460500743E-2</v>
      </c>
      <c r="I230" s="8">
        <f t="shared" si="234"/>
        <v>0.10470071844478179</v>
      </c>
      <c r="J230" s="8">
        <f t="shared" si="234"/>
        <v>0.13407192121995154</v>
      </c>
      <c r="K230" s="8">
        <f t="shared" si="234"/>
        <v>0.15549482429615485</v>
      </c>
      <c r="L230" s="8">
        <f t="shared" si="234"/>
        <v>0.12108521720188829</v>
      </c>
      <c r="M230" s="8">
        <f t="shared" si="234"/>
        <v>0.16827874348464658</v>
      </c>
      <c r="N230" s="8">
        <f t="shared" si="234"/>
        <v>0.16945032002606389</v>
      </c>
      <c r="O230" s="8">
        <f t="shared" si="234"/>
        <v>0.20314166349957982</v>
      </c>
      <c r="P230" s="8">
        <f t="shared" si="234"/>
        <v>0.16336079380722732</v>
      </c>
      <c r="Q230" s="8">
        <f t="shared" si="234"/>
        <v>0.23560804765136201</v>
      </c>
      <c r="R230" s="8">
        <f t="shared" si="234"/>
        <v>0.35093940267336754</v>
      </c>
      <c r="S230" s="8">
        <f t="shared" si="234"/>
        <v>0.3505937323162327</v>
      </c>
      <c r="T230" s="8">
        <f t="shared" si="234"/>
        <v>0.34648824736328282</v>
      </c>
      <c r="U230" s="8">
        <f t="shared" si="234"/>
        <v>0.39541613976778811</v>
      </c>
      <c r="V230" s="8">
        <f t="shared" si="234"/>
        <v>0.45208691061142803</v>
      </c>
      <c r="W230" s="8">
        <f t="shared" si="234"/>
        <v>0.30503165936452337</v>
      </c>
      <c r="X230" s="8">
        <f t="shared" si="234"/>
        <v>0.41463829011268671</v>
      </c>
      <c r="Y230" s="8">
        <f t="shared" si="234"/>
        <v>0.43502440515284474</v>
      </c>
      <c r="Z230" s="8">
        <f t="shared" si="234"/>
        <v>0.69204315827525908</v>
      </c>
      <c r="AA230" s="8">
        <f t="shared" si="234"/>
        <v>0.54672885665195903</v>
      </c>
      <c r="AB230" s="8">
        <f t="shared" si="234"/>
        <v>0.72354687299766041</v>
      </c>
      <c r="AC230" s="8">
        <f t="shared" si="234"/>
        <v>0.78708405507040524</v>
      </c>
      <c r="AD230" s="8">
        <f t="shared" si="234"/>
        <v>0.90968263603331601</v>
      </c>
      <c r="AE230" s="8">
        <f t="shared" si="234"/>
        <v>1.0875513435355182</v>
      </c>
      <c r="AF230" s="8">
        <f t="shared" si="234"/>
        <v>1.1659800277009815</v>
      </c>
      <c r="AG230" s="8">
        <f t="shared" si="234"/>
        <v>1.2125161815120091</v>
      </c>
      <c r="AH230" s="8">
        <f t="shared" si="234"/>
        <v>1.3188916929220729</v>
      </c>
      <c r="AI230" s="8">
        <f t="shared" si="234"/>
        <v>1.4243412335239984</v>
      </c>
      <c r="AJ230" s="8">
        <f t="shared" si="234"/>
        <v>1.452419593324892</v>
      </c>
      <c r="AK230" s="8">
        <f t="shared" ref="AK230:BD230" si="235">+(AK228-AK228*(AK229)/100)</f>
        <v>1.6041434614168881</v>
      </c>
      <c r="AL230" s="8">
        <f t="shared" si="235"/>
        <v>1.6746540209430381</v>
      </c>
      <c r="AM230" s="8">
        <f t="shared" si="235"/>
        <v>1.63955927710143</v>
      </c>
      <c r="AN230" s="8">
        <f t="shared" si="235"/>
        <v>1.5273529028770967</v>
      </c>
      <c r="AO230" s="8">
        <f t="shared" si="235"/>
        <v>1.706414354941389</v>
      </c>
      <c r="AP230" s="8">
        <f t="shared" si="235"/>
        <v>1.6824461134932132</v>
      </c>
      <c r="AQ230" s="8">
        <f t="shared" si="235"/>
        <v>1.6568040082350717</v>
      </c>
      <c r="AR230" s="8">
        <f t="shared" si="235"/>
        <v>1.5640563100464162</v>
      </c>
      <c r="AS230" s="8">
        <f t="shared" si="235"/>
        <v>1.7047974823313796</v>
      </c>
      <c r="AT230" s="8">
        <f t="shared" si="235"/>
        <v>1.9004585996246171</v>
      </c>
      <c r="AU230" s="8">
        <f t="shared" si="235"/>
        <v>1.8667886735689014</v>
      </c>
      <c r="AV230" s="8">
        <f t="shared" si="235"/>
        <v>2.1558318199884687</v>
      </c>
      <c r="AW230" s="8">
        <f t="shared" si="235"/>
        <v>1.8877878284071137</v>
      </c>
      <c r="AX230" s="8">
        <f t="shared" si="235"/>
        <v>1.9490815518014819</v>
      </c>
      <c r="AY230" s="8">
        <f t="shared" si="235"/>
        <v>2.223657626515843</v>
      </c>
      <c r="AZ230" s="8">
        <f t="shared" si="235"/>
        <v>2.4122503854558563</v>
      </c>
      <c r="BA230" s="8">
        <f t="shared" si="235"/>
        <v>2.3772476436384924</v>
      </c>
      <c r="BB230" s="8">
        <f t="shared" si="235"/>
        <v>2.4403217535786728</v>
      </c>
      <c r="BC230" s="8">
        <f t="shared" si="235"/>
        <v>2.7196803296995755</v>
      </c>
      <c r="BD230" s="8">
        <f t="shared" si="235"/>
        <v>2.7445445248678335</v>
      </c>
    </row>
    <row r="231" spans="1:56" ht="57.6" x14ac:dyDescent="0.3">
      <c r="A231" s="15"/>
      <c r="B231" s="16"/>
      <c r="C231" s="17" t="s">
        <v>4</v>
      </c>
      <c r="D231" s="2" t="s">
        <v>14</v>
      </c>
      <c r="E231" s="12">
        <v>31</v>
      </c>
      <c r="F231" s="12">
        <v>31</v>
      </c>
      <c r="G231" s="12">
        <v>31</v>
      </c>
      <c r="H231" s="12">
        <v>31</v>
      </c>
      <c r="I231" s="12">
        <v>31</v>
      </c>
      <c r="J231" s="12">
        <v>31</v>
      </c>
      <c r="K231" s="12">
        <v>31</v>
      </c>
      <c r="L231" s="12">
        <v>31</v>
      </c>
      <c r="M231" s="12">
        <v>31</v>
      </c>
      <c r="N231" s="12">
        <v>31</v>
      </c>
      <c r="O231" s="12">
        <v>31</v>
      </c>
      <c r="P231" s="12">
        <v>31</v>
      </c>
      <c r="Q231" s="8">
        <v>31</v>
      </c>
      <c r="R231" s="8">
        <v>31</v>
      </c>
      <c r="S231" s="8">
        <v>31</v>
      </c>
      <c r="T231" s="8">
        <v>31</v>
      </c>
      <c r="U231" s="8">
        <v>31</v>
      </c>
      <c r="V231" s="8">
        <v>31</v>
      </c>
      <c r="W231" s="8">
        <v>31</v>
      </c>
      <c r="X231" s="8">
        <v>31</v>
      </c>
      <c r="Y231" s="8">
        <v>31</v>
      </c>
      <c r="Z231" s="8">
        <v>31</v>
      </c>
      <c r="AA231" s="8">
        <v>31</v>
      </c>
      <c r="AB231" s="8">
        <v>31</v>
      </c>
      <c r="AC231" s="8">
        <v>31</v>
      </c>
      <c r="AD231" s="8">
        <v>31</v>
      </c>
      <c r="AE231" s="8">
        <v>31</v>
      </c>
      <c r="AF231" s="8">
        <v>31</v>
      </c>
      <c r="AG231" s="8">
        <v>31</v>
      </c>
      <c r="AH231" s="8">
        <v>31</v>
      </c>
      <c r="AI231" s="8">
        <v>31</v>
      </c>
      <c r="AJ231" s="8">
        <v>31</v>
      </c>
      <c r="AK231" s="8">
        <v>31</v>
      </c>
      <c r="AL231" s="8">
        <v>31</v>
      </c>
      <c r="AM231" s="8">
        <v>31</v>
      </c>
      <c r="AN231" s="8">
        <v>31</v>
      </c>
      <c r="AO231" s="8">
        <v>31</v>
      </c>
      <c r="AP231" s="8">
        <v>31</v>
      </c>
      <c r="AQ231" s="8">
        <v>31</v>
      </c>
      <c r="AR231" s="8">
        <v>31</v>
      </c>
      <c r="AS231" s="8">
        <v>31</v>
      </c>
      <c r="AT231" s="8">
        <v>31</v>
      </c>
      <c r="AU231" s="8">
        <v>31</v>
      </c>
      <c r="AV231" s="8">
        <v>31</v>
      </c>
      <c r="AW231" s="8">
        <v>31</v>
      </c>
      <c r="AX231" s="8">
        <v>31</v>
      </c>
      <c r="AY231" s="8">
        <v>31</v>
      </c>
      <c r="AZ231" s="8">
        <v>31</v>
      </c>
      <c r="BA231" s="8">
        <v>31</v>
      </c>
      <c r="BB231" s="8">
        <v>31</v>
      </c>
      <c r="BC231" s="8">
        <v>31</v>
      </c>
      <c r="BD231" s="8">
        <v>31</v>
      </c>
    </row>
    <row r="232" spans="1:56" ht="28.8" x14ac:dyDescent="0.3">
      <c r="A232" s="15"/>
      <c r="B232" s="16"/>
      <c r="C232" s="17"/>
      <c r="D232" s="2" t="s">
        <v>10</v>
      </c>
      <c r="E232" s="11">
        <f t="shared" ref="E232:AJ232" si="236">E230-(E230*E231/100)</f>
        <v>4.1959968602864037E-2</v>
      </c>
      <c r="F232" s="11">
        <f t="shared" si="236"/>
        <v>4.8781914126747664E-2</v>
      </c>
      <c r="G232" s="11">
        <f t="shared" si="236"/>
        <v>4.8086176649678597E-2</v>
      </c>
      <c r="H232" s="11">
        <f t="shared" si="236"/>
        <v>6.2996524217745514E-2</v>
      </c>
      <c r="I232" s="11">
        <f t="shared" si="236"/>
        <v>7.2243495726899434E-2</v>
      </c>
      <c r="J232" s="11">
        <f t="shared" si="236"/>
        <v>9.2509625641766569E-2</v>
      </c>
      <c r="K232" s="11">
        <f t="shared" si="236"/>
        <v>0.10729142876434686</v>
      </c>
      <c r="L232" s="11">
        <f t="shared" si="236"/>
        <v>8.3548799869302914E-2</v>
      </c>
      <c r="M232" s="11">
        <f t="shared" si="236"/>
        <v>0.11611233300440614</v>
      </c>
      <c r="N232" s="11">
        <f t="shared" si="236"/>
        <v>0.11692072081798408</v>
      </c>
      <c r="O232" s="11">
        <f t="shared" si="236"/>
        <v>0.14016774781471009</v>
      </c>
      <c r="P232" s="11">
        <f t="shared" si="236"/>
        <v>0.11271894772698685</v>
      </c>
      <c r="Q232" s="11">
        <f t="shared" si="236"/>
        <v>0.1625695528794398</v>
      </c>
      <c r="R232" s="11">
        <f t="shared" si="236"/>
        <v>0.24214818784462361</v>
      </c>
      <c r="S232" s="11">
        <f t="shared" si="236"/>
        <v>0.24190967529820057</v>
      </c>
      <c r="T232" s="11">
        <f t="shared" si="236"/>
        <v>0.23907689068066515</v>
      </c>
      <c r="U232" s="11">
        <f t="shared" si="236"/>
        <v>0.27283713643977381</v>
      </c>
      <c r="V232" s="11">
        <f t="shared" si="236"/>
        <v>0.31193996832188531</v>
      </c>
      <c r="W232" s="11">
        <f t="shared" si="236"/>
        <v>0.2104718449615211</v>
      </c>
      <c r="X232" s="11">
        <f t="shared" si="236"/>
        <v>0.28610042017775383</v>
      </c>
      <c r="Y232" s="11">
        <f t="shared" si="236"/>
        <v>0.30016683955546286</v>
      </c>
      <c r="Z232" s="11">
        <f t="shared" si="236"/>
        <v>0.47750977920992876</v>
      </c>
      <c r="AA232" s="11">
        <f t="shared" si="236"/>
        <v>0.37724291108985175</v>
      </c>
      <c r="AB232" s="11">
        <f t="shared" si="236"/>
        <v>0.49924734236838564</v>
      </c>
      <c r="AC232" s="11">
        <f t="shared" si="236"/>
        <v>0.54308799799857965</v>
      </c>
      <c r="AD232" s="11">
        <f t="shared" si="236"/>
        <v>0.62768101886298799</v>
      </c>
      <c r="AE232" s="11">
        <f t="shared" si="236"/>
        <v>0.75041042703950755</v>
      </c>
      <c r="AF232" s="11">
        <f t="shared" si="236"/>
        <v>0.80452621911367728</v>
      </c>
      <c r="AG232" s="11">
        <f t="shared" si="236"/>
        <v>0.83663616524328632</v>
      </c>
      <c r="AH232" s="11">
        <f t="shared" si="236"/>
        <v>0.91003526811623026</v>
      </c>
      <c r="AI232" s="11">
        <f t="shared" si="236"/>
        <v>0.98279545113155886</v>
      </c>
      <c r="AJ232" s="11">
        <f t="shared" si="236"/>
        <v>1.0021695193941755</v>
      </c>
      <c r="AK232" s="11">
        <f t="shared" ref="AK232:BD232" si="237">AK230-(AK230*AK231/100)</f>
        <v>1.106858988377653</v>
      </c>
      <c r="AL232" s="11">
        <f t="shared" si="237"/>
        <v>1.1555112744506961</v>
      </c>
      <c r="AM232" s="11">
        <f t="shared" si="237"/>
        <v>1.1312959011999868</v>
      </c>
      <c r="AN232" s="11">
        <f t="shared" si="237"/>
        <v>1.0538735029851967</v>
      </c>
      <c r="AO232" s="11">
        <f t="shared" si="237"/>
        <v>1.1774259049095583</v>
      </c>
      <c r="AP232" s="11">
        <f t="shared" si="237"/>
        <v>1.1608878183103171</v>
      </c>
      <c r="AQ232" s="11">
        <f t="shared" si="237"/>
        <v>1.1431947656821995</v>
      </c>
      <c r="AR232" s="11">
        <f t="shared" si="237"/>
        <v>1.0791988539320272</v>
      </c>
      <c r="AS232" s="11">
        <f t="shared" si="237"/>
        <v>1.1763102628086519</v>
      </c>
      <c r="AT232" s="11">
        <f t="shared" si="237"/>
        <v>1.3113164337409857</v>
      </c>
      <c r="AU232" s="11">
        <f t="shared" si="237"/>
        <v>1.2880841847625419</v>
      </c>
      <c r="AV232" s="11">
        <f t="shared" si="237"/>
        <v>1.4875239557920432</v>
      </c>
      <c r="AW232" s="11">
        <f t="shared" si="237"/>
        <v>1.3025736016009084</v>
      </c>
      <c r="AX232" s="11">
        <f t="shared" si="237"/>
        <v>1.3448662707430226</v>
      </c>
      <c r="AY232" s="11">
        <f t="shared" si="237"/>
        <v>1.5343237622959318</v>
      </c>
      <c r="AZ232" s="11">
        <f t="shared" si="237"/>
        <v>1.6644527659645409</v>
      </c>
      <c r="BA232" s="11">
        <f t="shared" si="237"/>
        <v>1.6403008741105598</v>
      </c>
      <c r="BB232" s="11">
        <f t="shared" si="237"/>
        <v>1.6838220099692842</v>
      </c>
      <c r="BC232" s="11">
        <f t="shared" si="237"/>
        <v>1.876579427492707</v>
      </c>
      <c r="BD232" s="11">
        <f t="shared" si="237"/>
        <v>1.8937357221588051</v>
      </c>
    </row>
    <row r="233" spans="1:56" ht="86.4" x14ac:dyDescent="0.3">
      <c r="A233" s="15"/>
      <c r="B233" s="16"/>
      <c r="C233" s="17"/>
      <c r="D233" s="2" t="s">
        <v>15</v>
      </c>
      <c r="E233" s="12">
        <v>13</v>
      </c>
      <c r="F233" s="12">
        <v>13</v>
      </c>
      <c r="G233" s="12">
        <v>13</v>
      </c>
      <c r="H233" s="12">
        <v>13</v>
      </c>
      <c r="I233" s="12">
        <v>13</v>
      </c>
      <c r="J233" s="12">
        <v>13</v>
      </c>
      <c r="K233" s="12">
        <v>13</v>
      </c>
      <c r="L233" s="12">
        <v>13</v>
      </c>
      <c r="M233" s="12">
        <v>13</v>
      </c>
      <c r="N233" s="12">
        <v>13</v>
      </c>
      <c r="O233" s="12">
        <v>13</v>
      </c>
      <c r="P233" s="12">
        <v>13</v>
      </c>
      <c r="Q233" s="12">
        <v>13</v>
      </c>
      <c r="R233" s="12">
        <v>13</v>
      </c>
      <c r="S233" s="12">
        <v>13</v>
      </c>
      <c r="T233" s="12">
        <v>13</v>
      </c>
      <c r="U233" s="12">
        <v>13</v>
      </c>
      <c r="V233" s="12">
        <v>13</v>
      </c>
      <c r="W233" s="12">
        <v>13</v>
      </c>
      <c r="X233" s="12">
        <v>13</v>
      </c>
      <c r="Y233" s="12">
        <v>13</v>
      </c>
      <c r="Z233" s="12">
        <v>13</v>
      </c>
      <c r="AA233" s="12">
        <v>13</v>
      </c>
      <c r="AB233" s="12">
        <v>13</v>
      </c>
      <c r="AC233" s="12">
        <v>13</v>
      </c>
      <c r="AD233" s="12">
        <v>13</v>
      </c>
      <c r="AE233" s="12">
        <v>13</v>
      </c>
      <c r="AF233" s="12">
        <v>13</v>
      </c>
      <c r="AG233" s="12">
        <v>13</v>
      </c>
      <c r="AH233" s="12">
        <v>13</v>
      </c>
      <c r="AI233" s="12">
        <v>13</v>
      </c>
      <c r="AJ233" s="12">
        <v>13</v>
      </c>
      <c r="AK233" s="12">
        <v>13</v>
      </c>
      <c r="AL233" s="12">
        <v>13</v>
      </c>
      <c r="AM233" s="12">
        <v>13</v>
      </c>
      <c r="AN233" s="12">
        <v>13</v>
      </c>
      <c r="AO233" s="12">
        <v>13</v>
      </c>
      <c r="AP233" s="12">
        <v>13</v>
      </c>
      <c r="AQ233" s="12">
        <v>13</v>
      </c>
      <c r="AR233" s="12">
        <v>13</v>
      </c>
      <c r="AS233" s="12">
        <v>13</v>
      </c>
      <c r="AT233" s="12">
        <v>13</v>
      </c>
      <c r="AU233" s="12">
        <v>13</v>
      </c>
      <c r="AV233" s="12">
        <v>13</v>
      </c>
      <c r="AW233" s="12">
        <v>13</v>
      </c>
      <c r="AX233" s="12">
        <v>13</v>
      </c>
      <c r="AY233" s="12">
        <v>13</v>
      </c>
      <c r="AZ233" s="12">
        <v>13</v>
      </c>
      <c r="BA233" s="12">
        <v>13</v>
      </c>
      <c r="BB233" s="12">
        <v>13</v>
      </c>
      <c r="BC233" s="12">
        <v>13</v>
      </c>
      <c r="BD233" s="12">
        <v>13</v>
      </c>
    </row>
    <row r="234" spans="1:56" x14ac:dyDescent="0.3">
      <c r="A234" s="15"/>
      <c r="B234" s="16"/>
      <c r="C234" s="17" t="s">
        <v>16</v>
      </c>
      <c r="D234" s="17"/>
      <c r="E234" s="9">
        <f t="shared" ref="E234:AJ234" si="238">100-(E235/E226*100)</f>
        <v>51.220766954792566</v>
      </c>
      <c r="F234" s="9">
        <f t="shared" si="238"/>
        <v>51.220766954792566</v>
      </c>
      <c r="G234" s="9">
        <f t="shared" si="238"/>
        <v>51.220766954792566</v>
      </c>
      <c r="H234" s="9">
        <f t="shared" si="238"/>
        <v>51.220766954792566</v>
      </c>
      <c r="I234" s="9">
        <f t="shared" si="238"/>
        <v>51.220766954792566</v>
      </c>
      <c r="J234" s="9">
        <f t="shared" si="238"/>
        <v>51.220766954792559</v>
      </c>
      <c r="K234" s="9">
        <f t="shared" si="238"/>
        <v>51.220766954792566</v>
      </c>
      <c r="L234" s="9">
        <f t="shared" si="238"/>
        <v>51.220766954792566</v>
      </c>
      <c r="M234" s="9">
        <f t="shared" si="238"/>
        <v>51.220766954792566</v>
      </c>
      <c r="N234" s="9">
        <f t="shared" si="238"/>
        <v>51.220766954792566</v>
      </c>
      <c r="O234" s="9">
        <f t="shared" si="238"/>
        <v>51.220766954792559</v>
      </c>
      <c r="P234" s="9">
        <f t="shared" si="238"/>
        <v>51.220766954792566</v>
      </c>
      <c r="Q234" s="9">
        <f t="shared" si="238"/>
        <v>51.220766954792559</v>
      </c>
      <c r="R234" s="9">
        <f t="shared" si="238"/>
        <v>51.220766954792559</v>
      </c>
      <c r="S234" s="9">
        <f t="shared" si="238"/>
        <v>51.220766954792566</v>
      </c>
      <c r="T234" s="9">
        <f t="shared" si="238"/>
        <v>51.220766954792566</v>
      </c>
      <c r="U234" s="9">
        <f t="shared" si="238"/>
        <v>51.220766954792559</v>
      </c>
      <c r="V234" s="9">
        <f t="shared" si="238"/>
        <v>51.220766954792573</v>
      </c>
      <c r="W234" s="9">
        <f t="shared" si="238"/>
        <v>51.220766954792566</v>
      </c>
      <c r="X234" s="9">
        <f t="shared" si="238"/>
        <v>51.220766954792566</v>
      </c>
      <c r="Y234" s="9">
        <f t="shared" si="238"/>
        <v>51.220766954792566</v>
      </c>
      <c r="Z234" s="9">
        <f t="shared" si="238"/>
        <v>51.220766954792566</v>
      </c>
      <c r="AA234" s="9">
        <f t="shared" si="238"/>
        <v>51.220766954792559</v>
      </c>
      <c r="AB234" s="9">
        <f t="shared" si="238"/>
        <v>51.220766954792566</v>
      </c>
      <c r="AC234" s="9">
        <f t="shared" si="238"/>
        <v>51.220766954792566</v>
      </c>
      <c r="AD234" s="9">
        <f t="shared" si="238"/>
        <v>51.220766954792566</v>
      </c>
      <c r="AE234" s="9">
        <f t="shared" si="238"/>
        <v>51.220766954792566</v>
      </c>
      <c r="AF234" s="9">
        <f t="shared" si="238"/>
        <v>51.220766954792566</v>
      </c>
      <c r="AG234" s="9">
        <f t="shared" si="238"/>
        <v>51.220766954792573</v>
      </c>
      <c r="AH234" s="9">
        <f t="shared" si="238"/>
        <v>51.220766954792573</v>
      </c>
      <c r="AI234" s="9">
        <f t="shared" si="238"/>
        <v>51.220766954792566</v>
      </c>
      <c r="AJ234" s="9">
        <f t="shared" si="238"/>
        <v>51.220766954792566</v>
      </c>
      <c r="AK234" s="9">
        <f t="shared" ref="AK234:BD234" si="239">100-(AK235/AK226*100)</f>
        <v>51.220766954792559</v>
      </c>
      <c r="AL234" s="9">
        <f t="shared" si="239"/>
        <v>51.220766954792566</v>
      </c>
      <c r="AM234" s="9">
        <f t="shared" si="239"/>
        <v>51.220766954792559</v>
      </c>
      <c r="AN234" s="9">
        <f t="shared" si="239"/>
        <v>51.220766954792566</v>
      </c>
      <c r="AO234" s="9">
        <f t="shared" si="239"/>
        <v>51.220766954792566</v>
      </c>
      <c r="AP234" s="9">
        <f t="shared" si="239"/>
        <v>51.974318880902651</v>
      </c>
      <c r="AQ234" s="9">
        <f t="shared" si="239"/>
        <v>52.727870807012742</v>
      </c>
      <c r="AR234" s="9">
        <f t="shared" si="239"/>
        <v>53.481422733122834</v>
      </c>
      <c r="AS234" s="9">
        <f t="shared" si="239"/>
        <v>54.234974659232918</v>
      </c>
      <c r="AT234" s="9">
        <f t="shared" si="239"/>
        <v>54.988526585343017</v>
      </c>
      <c r="AU234" s="9">
        <f t="shared" si="239"/>
        <v>54.988526585343017</v>
      </c>
      <c r="AV234" s="9">
        <f t="shared" si="239"/>
        <v>54.988526585343017</v>
      </c>
      <c r="AW234" s="9">
        <f t="shared" si="239"/>
        <v>54.988526585343003</v>
      </c>
      <c r="AX234" s="9">
        <f t="shared" si="239"/>
        <v>54.988526585343003</v>
      </c>
      <c r="AY234" s="9">
        <f t="shared" si="239"/>
        <v>54.988526585343003</v>
      </c>
      <c r="AZ234" s="9">
        <f t="shared" si="239"/>
        <v>54.98852658534301</v>
      </c>
      <c r="BA234" s="9">
        <f t="shared" si="239"/>
        <v>54.988526585343003</v>
      </c>
      <c r="BB234" s="9">
        <f t="shared" si="239"/>
        <v>54.98852658534301</v>
      </c>
      <c r="BC234" s="9">
        <f t="shared" si="239"/>
        <v>54.98852658534301</v>
      </c>
      <c r="BD234" s="9">
        <f t="shared" si="239"/>
        <v>54.98852658534301</v>
      </c>
    </row>
    <row r="235" spans="1:56" x14ac:dyDescent="0.3">
      <c r="A235" s="15"/>
      <c r="B235" s="16"/>
      <c r="C235" s="17" t="s">
        <v>5</v>
      </c>
      <c r="D235" s="3" t="s">
        <v>17</v>
      </c>
      <c r="E235" s="10">
        <f t="shared" ref="E235:AJ235" si="240">+E232-E232*E233/100</f>
        <v>3.6505172684491716E-2</v>
      </c>
      <c r="F235" s="10">
        <f t="shared" si="240"/>
        <v>4.2440265290270465E-2</v>
      </c>
      <c r="G235" s="10">
        <f t="shared" si="240"/>
        <v>4.1834973685220378E-2</v>
      </c>
      <c r="H235" s="10">
        <f t="shared" si="240"/>
        <v>5.4806976069438601E-2</v>
      </c>
      <c r="I235" s="10">
        <f t="shared" si="240"/>
        <v>6.285184128240251E-2</v>
      </c>
      <c r="J235" s="10">
        <f t="shared" si="240"/>
        <v>8.0483374308336908E-2</v>
      </c>
      <c r="K235" s="10">
        <f t="shared" si="240"/>
        <v>9.3343543024981768E-2</v>
      </c>
      <c r="L235" s="10">
        <f t="shared" si="240"/>
        <v>7.2687455886293537E-2</v>
      </c>
      <c r="M235" s="10">
        <f t="shared" si="240"/>
        <v>0.10101772971383334</v>
      </c>
      <c r="N235" s="10">
        <f t="shared" si="240"/>
        <v>0.10172102711164614</v>
      </c>
      <c r="O235" s="10">
        <f t="shared" si="240"/>
        <v>0.12194594059879778</v>
      </c>
      <c r="P235" s="10">
        <f t="shared" si="240"/>
        <v>9.8065484522478555E-2</v>
      </c>
      <c r="Q235" s="10">
        <f t="shared" si="240"/>
        <v>0.14143551100511265</v>
      </c>
      <c r="R235" s="10">
        <f t="shared" si="240"/>
        <v>0.21066892342482255</v>
      </c>
      <c r="S235" s="10">
        <f t="shared" si="240"/>
        <v>0.21046141750943448</v>
      </c>
      <c r="T235" s="10">
        <f t="shared" si="240"/>
        <v>0.20799689489217868</v>
      </c>
      <c r="U235" s="10">
        <f t="shared" si="240"/>
        <v>0.23736830870260323</v>
      </c>
      <c r="V235" s="10">
        <f t="shared" si="240"/>
        <v>0.2713877724400402</v>
      </c>
      <c r="W235" s="10">
        <f t="shared" si="240"/>
        <v>0.18311050511652335</v>
      </c>
      <c r="X235" s="10">
        <f t="shared" si="240"/>
        <v>0.24890736555464582</v>
      </c>
      <c r="Y235" s="10">
        <f t="shared" si="240"/>
        <v>0.2611451504132527</v>
      </c>
      <c r="Z235" s="10">
        <f t="shared" si="240"/>
        <v>0.415433507912638</v>
      </c>
      <c r="AA235" s="10">
        <f t="shared" si="240"/>
        <v>0.32820133264817103</v>
      </c>
      <c r="AB235" s="10">
        <f t="shared" si="240"/>
        <v>0.43434518786049547</v>
      </c>
      <c r="AC235" s="10">
        <f t="shared" si="240"/>
        <v>0.47248655825876429</v>
      </c>
      <c r="AD235" s="10">
        <f t="shared" si="240"/>
        <v>0.54608248641079959</v>
      </c>
      <c r="AE235" s="10">
        <f t="shared" si="240"/>
        <v>0.65285707152437156</v>
      </c>
      <c r="AF235" s="10">
        <f t="shared" si="240"/>
        <v>0.69993781062889926</v>
      </c>
      <c r="AG235" s="10">
        <f t="shared" si="240"/>
        <v>0.72787346376165907</v>
      </c>
      <c r="AH235" s="10">
        <f t="shared" si="240"/>
        <v>0.79173068326112028</v>
      </c>
      <c r="AI235" s="10">
        <f t="shared" si="240"/>
        <v>0.85503204248445619</v>
      </c>
      <c r="AJ235" s="10">
        <f t="shared" si="240"/>
        <v>0.87188748187293275</v>
      </c>
      <c r="AK235" s="10">
        <f t="shared" ref="AK235:BD235" si="241">+AK232-AK232*AK233/100</f>
        <v>0.9629673198885581</v>
      </c>
      <c r="AL235" s="10">
        <f t="shared" si="241"/>
        <v>1.0052948087721056</v>
      </c>
      <c r="AM235" s="10">
        <f t="shared" si="241"/>
        <v>0.98422743404398849</v>
      </c>
      <c r="AN235" s="10">
        <f t="shared" si="241"/>
        <v>0.91686994759712115</v>
      </c>
      <c r="AO235" s="10">
        <f t="shared" si="241"/>
        <v>1.0243605372713158</v>
      </c>
      <c r="AP235" s="10">
        <f t="shared" si="241"/>
        <v>1.0099724019299758</v>
      </c>
      <c r="AQ235" s="10">
        <f t="shared" si="241"/>
        <v>0.99457944614351357</v>
      </c>
      <c r="AR235" s="10">
        <f t="shared" si="241"/>
        <v>0.93890300292086359</v>
      </c>
      <c r="AS235" s="10">
        <f t="shared" si="241"/>
        <v>1.0233899286435273</v>
      </c>
      <c r="AT235" s="10">
        <f t="shared" si="241"/>
        <v>1.1408452973546575</v>
      </c>
      <c r="AU235" s="10">
        <f t="shared" si="241"/>
        <v>1.1206332407434114</v>
      </c>
      <c r="AV235" s="10">
        <f t="shared" si="241"/>
        <v>1.2941458415390776</v>
      </c>
      <c r="AW235" s="10">
        <f t="shared" si="241"/>
        <v>1.1332390333927904</v>
      </c>
      <c r="AX235" s="10">
        <f t="shared" si="241"/>
        <v>1.1700336555464297</v>
      </c>
      <c r="AY235" s="10">
        <f t="shared" si="241"/>
        <v>1.3348616731974607</v>
      </c>
      <c r="AZ235" s="10">
        <f t="shared" si="241"/>
        <v>1.4480739063891506</v>
      </c>
      <c r="BA235" s="10">
        <f t="shared" si="241"/>
        <v>1.427061760476187</v>
      </c>
      <c r="BB235" s="10">
        <f t="shared" si="241"/>
        <v>1.4649251486732773</v>
      </c>
      <c r="BC235" s="10">
        <f t="shared" si="241"/>
        <v>1.6326241019186551</v>
      </c>
      <c r="BD235" s="10">
        <f t="shared" si="241"/>
        <v>1.6475500782781605</v>
      </c>
    </row>
    <row r="236" spans="1:56" x14ac:dyDescent="0.3">
      <c r="A236" s="15"/>
      <c r="B236" s="16"/>
      <c r="C236" s="17"/>
      <c r="D236" s="3" t="s">
        <v>35</v>
      </c>
      <c r="E236" s="10">
        <f t="shared" ref="E236:AJ236" si="242">+(E235/365)*16</f>
        <v>1.6002267478133355E-3</v>
      </c>
      <c r="F236" s="10">
        <f t="shared" si="242"/>
        <v>1.8603951908063765E-3</v>
      </c>
      <c r="G236" s="10">
        <f t="shared" si="242"/>
        <v>1.833861860174044E-3</v>
      </c>
      <c r="H236" s="10">
        <f t="shared" si="242"/>
        <v>2.4024975811260756E-3</v>
      </c>
      <c r="I236" s="10">
        <f t="shared" si="242"/>
        <v>2.7551492068998359E-3</v>
      </c>
      <c r="J236" s="10">
        <f t="shared" si="242"/>
        <v>3.5280383258449056E-3</v>
      </c>
      <c r="K236" s="10">
        <f t="shared" si="242"/>
        <v>4.0917717490402969E-3</v>
      </c>
      <c r="L236" s="10">
        <f t="shared" si="242"/>
        <v>3.1862994361114977E-3</v>
      </c>
      <c r="M236" s="10">
        <f t="shared" si="242"/>
        <v>4.4281744532091325E-3</v>
      </c>
      <c r="N236" s="10">
        <f t="shared" si="242"/>
        <v>4.4590039281817489E-3</v>
      </c>
      <c r="O236" s="10">
        <f t="shared" si="242"/>
        <v>5.3455754783034645E-3</v>
      </c>
      <c r="P236" s="10">
        <f t="shared" si="242"/>
        <v>4.2987609653689232E-3</v>
      </c>
      <c r="Q236" s="10">
        <f t="shared" si="242"/>
        <v>6.1999128111830202E-3</v>
      </c>
      <c r="R236" s="10">
        <f t="shared" si="242"/>
        <v>9.2348021227319464E-3</v>
      </c>
      <c r="S236" s="10">
        <f t="shared" si="242"/>
        <v>9.2257059730163054E-3</v>
      </c>
      <c r="T236" s="10">
        <f t="shared" si="242"/>
        <v>9.1176721048626275E-3</v>
      </c>
      <c r="U236" s="10">
        <f t="shared" si="242"/>
        <v>1.0405186134908635E-2</v>
      </c>
      <c r="V236" s="10">
        <f t="shared" si="242"/>
        <v>1.1896450298741488E-2</v>
      </c>
      <c r="W236" s="10">
        <f t="shared" si="242"/>
        <v>8.0267618681215715E-3</v>
      </c>
      <c r="X236" s="10">
        <f t="shared" si="242"/>
        <v>1.0911007805135159E-2</v>
      </c>
      <c r="Y236" s="10">
        <f t="shared" si="242"/>
        <v>1.1447458648252173E-2</v>
      </c>
      <c r="Z236" s="10">
        <f t="shared" si="242"/>
        <v>1.8210783908499201E-2</v>
      </c>
      <c r="AA236" s="10">
        <f t="shared" si="242"/>
        <v>1.4386907732522566E-2</v>
      </c>
      <c r="AB236" s="10">
        <f t="shared" si="242"/>
        <v>1.9039789056898432E-2</v>
      </c>
      <c r="AC236" s="10">
        <f t="shared" si="242"/>
        <v>2.0711739540110217E-2</v>
      </c>
      <c r="AD236" s="10">
        <f t="shared" si="242"/>
        <v>2.3937862418007654E-2</v>
      </c>
      <c r="AE236" s="10">
        <f t="shared" si="242"/>
        <v>2.8618392176410809E-2</v>
      </c>
      <c r="AF236" s="10">
        <f t="shared" si="242"/>
        <v>3.06822053974312E-2</v>
      </c>
      <c r="AG236" s="10">
        <f t="shared" si="242"/>
        <v>3.1906781973113821E-2</v>
      </c>
      <c r="AH236" s="10">
        <f t="shared" si="242"/>
        <v>3.4706002553912124E-2</v>
      </c>
      <c r="AI236" s="10">
        <f t="shared" si="242"/>
        <v>3.7480856656852871E-2</v>
      </c>
      <c r="AJ236" s="10">
        <f t="shared" si="242"/>
        <v>3.8219725232786092E-2</v>
      </c>
      <c r="AK236" s="10">
        <f t="shared" ref="AK236:BD236" si="243">+(AK235/365)*16</f>
        <v>4.2212266077306659E-2</v>
      </c>
      <c r="AL236" s="10">
        <f t="shared" si="243"/>
        <v>4.4067717644804633E-2</v>
      </c>
      <c r="AM236" s="10">
        <f t="shared" si="243"/>
        <v>4.3144216286859771E-2</v>
      </c>
      <c r="AN236" s="10">
        <f t="shared" si="243"/>
        <v>4.0191559346723117E-2</v>
      </c>
      <c r="AO236" s="10">
        <f t="shared" si="243"/>
        <v>4.4903475606413841E-2</v>
      </c>
      <c r="AP236" s="10">
        <f t="shared" si="243"/>
        <v>4.427276282432771E-2</v>
      </c>
      <c r="AQ236" s="10">
        <f t="shared" si="243"/>
        <v>4.359800311861977E-2</v>
      </c>
      <c r="AR236" s="10">
        <f t="shared" si="243"/>
        <v>4.1157391908859774E-2</v>
      </c>
      <c r="AS236" s="10">
        <f t="shared" si="243"/>
        <v>4.4860928378894348E-2</v>
      </c>
      <c r="AT236" s="10">
        <f t="shared" si="243"/>
        <v>5.0009656870341146E-2</v>
      </c>
      <c r="AU236" s="10">
        <f t="shared" si="243"/>
        <v>4.9123648909300224E-2</v>
      </c>
      <c r="AV236" s="10">
        <f t="shared" si="243"/>
        <v>5.6729680725000661E-2</v>
      </c>
      <c r="AW236" s="10">
        <f t="shared" si="243"/>
        <v>4.9676231600779851E-2</v>
      </c>
      <c r="AX236" s="10">
        <f t="shared" si="243"/>
        <v>5.1289146544501028E-2</v>
      </c>
      <c r="AY236" s="10">
        <f t="shared" si="243"/>
        <v>5.8514484304546227E-2</v>
      </c>
      <c r="AZ236" s="10">
        <f t="shared" si="243"/>
        <v>6.3477212334866875E-2</v>
      </c>
      <c r="BA236" s="10">
        <f t="shared" si="243"/>
        <v>6.2556131966079426E-2</v>
      </c>
      <c r="BB236" s="10">
        <f t="shared" si="243"/>
        <v>6.4215896928143668E-2</v>
      </c>
      <c r="BC236" s="10">
        <f t="shared" si="243"/>
        <v>7.1567083919721872E-2</v>
      </c>
      <c r="BD236" s="10">
        <f t="shared" si="243"/>
        <v>7.2221373294385119E-2</v>
      </c>
    </row>
    <row r="237" spans="1:56" x14ac:dyDescent="0.3">
      <c r="A237" s="15"/>
      <c r="B237" s="16"/>
      <c r="C237" s="17"/>
      <c r="D237" s="2" t="s">
        <v>36</v>
      </c>
      <c r="E237" s="10">
        <f t="shared" ref="E237:AJ237" si="244">+E236*28.3495</f>
        <v>4.5365628187134154E-2</v>
      </c>
      <c r="F237" s="10">
        <f t="shared" si="244"/>
        <v>5.2741273461765367E-2</v>
      </c>
      <c r="G237" s="10">
        <f t="shared" si="244"/>
        <v>5.1989066805004057E-2</v>
      </c>
      <c r="H237" s="10">
        <f t="shared" si="244"/>
        <v>6.8109605176133681E-2</v>
      </c>
      <c r="I237" s="10">
        <f t="shared" si="244"/>
        <v>7.8107102441006895E-2</v>
      </c>
      <c r="J237" s="10">
        <f t="shared" si="244"/>
        <v>0.10001812251854014</v>
      </c>
      <c r="K237" s="10">
        <f t="shared" si="244"/>
        <v>0.11599968319941789</v>
      </c>
      <c r="L237" s="10">
        <f t="shared" si="244"/>
        <v>9.0329995864042903E-2</v>
      </c>
      <c r="M237" s="10">
        <f t="shared" si="244"/>
        <v>0.12553653166125231</v>
      </c>
      <c r="N237" s="10">
        <f t="shared" si="244"/>
        <v>0.12641053186198847</v>
      </c>
      <c r="O237" s="10">
        <f t="shared" si="244"/>
        <v>0.15154439202216408</v>
      </c>
      <c r="P237" s="10">
        <f t="shared" si="244"/>
        <v>0.12186772398772629</v>
      </c>
      <c r="Q237" s="10">
        <f t="shared" si="244"/>
        <v>0.17576442824063301</v>
      </c>
      <c r="R237" s="10">
        <f t="shared" si="244"/>
        <v>0.26180202277838932</v>
      </c>
      <c r="S237" s="10">
        <f t="shared" si="244"/>
        <v>0.26154415148202576</v>
      </c>
      <c r="T237" s="10">
        <f t="shared" si="244"/>
        <v>0.25848144533680306</v>
      </c>
      <c r="U237" s="10">
        <f t="shared" si="244"/>
        <v>0.29498182433159231</v>
      </c>
      <c r="V237" s="10">
        <f t="shared" si="244"/>
        <v>0.33725841774417181</v>
      </c>
      <c r="W237" s="10">
        <f t="shared" si="244"/>
        <v>0.22755468558031247</v>
      </c>
      <c r="X237" s="10">
        <f t="shared" si="244"/>
        <v>0.30932161577167916</v>
      </c>
      <c r="Y237" s="10">
        <f t="shared" si="244"/>
        <v>0.32452972894862497</v>
      </c>
      <c r="Z237" s="10">
        <f t="shared" si="244"/>
        <v>0.51626661841399812</v>
      </c>
      <c r="AA237" s="10">
        <f t="shared" si="244"/>
        <v>0.40786164076314846</v>
      </c>
      <c r="AB237" s="10">
        <f t="shared" si="244"/>
        <v>0.53976849986854203</v>
      </c>
      <c r="AC237" s="10">
        <f t="shared" si="244"/>
        <v>0.58716746009235454</v>
      </c>
      <c r="AD237" s="10">
        <f t="shared" si="244"/>
        <v>0.67862643061930794</v>
      </c>
      <c r="AE237" s="10">
        <f t="shared" si="244"/>
        <v>0.81131710900515819</v>
      </c>
      <c r="AF237" s="10">
        <f t="shared" si="244"/>
        <v>0.86982518191447578</v>
      </c>
      <c r="AG237" s="10">
        <f t="shared" si="244"/>
        <v>0.90454131554679018</v>
      </c>
      <c r="AH237" s="10">
        <f t="shared" si="244"/>
        <v>0.98389781940213172</v>
      </c>
      <c r="AI237" s="10">
        <f t="shared" si="244"/>
        <v>1.0625635457934504</v>
      </c>
      <c r="AJ237" s="10">
        <f t="shared" si="244"/>
        <v>1.0835101004868692</v>
      </c>
      <c r="AK237" s="10">
        <f t="shared" ref="AK237:BD237" si="245">+AK236*28.3495</f>
        <v>1.1966966371586052</v>
      </c>
      <c r="AL237" s="10">
        <f t="shared" si="245"/>
        <v>1.2492977613713889</v>
      </c>
      <c r="AM237" s="10">
        <f t="shared" si="245"/>
        <v>1.223116959624331</v>
      </c>
      <c r="AN237" s="10">
        <f t="shared" si="245"/>
        <v>1.139410611699927</v>
      </c>
      <c r="AO237" s="10">
        <f t="shared" si="245"/>
        <v>1.2729910817040291</v>
      </c>
      <c r="AP237" s="10">
        <f t="shared" si="245"/>
        <v>1.2551106896882784</v>
      </c>
      <c r="AQ237" s="10">
        <f t="shared" si="245"/>
        <v>1.2359815894113111</v>
      </c>
      <c r="AR237" s="10">
        <f t="shared" si="245"/>
        <v>1.1667914819202201</v>
      </c>
      <c r="AS237" s="10">
        <f t="shared" si="245"/>
        <v>1.2717848890774652</v>
      </c>
      <c r="AT237" s="10">
        <f t="shared" si="245"/>
        <v>1.4177487674457363</v>
      </c>
      <c r="AU237" s="10">
        <f t="shared" si="245"/>
        <v>1.3926308847542066</v>
      </c>
      <c r="AV237" s="10">
        <f t="shared" si="245"/>
        <v>1.6082580837134062</v>
      </c>
      <c r="AW237" s="10">
        <f t="shared" si="245"/>
        <v>1.4082963277663083</v>
      </c>
      <c r="AX237" s="10">
        <f t="shared" si="245"/>
        <v>1.4540216599633318</v>
      </c>
      <c r="AY237" s="10">
        <f t="shared" si="245"/>
        <v>1.6588563727917331</v>
      </c>
      <c r="AZ237" s="10">
        <f t="shared" si="245"/>
        <v>1.7995472310873084</v>
      </c>
      <c r="BA237" s="10">
        <f t="shared" si="245"/>
        <v>1.7734350631723685</v>
      </c>
      <c r="BB237" s="10">
        <f t="shared" si="245"/>
        <v>1.8204885699644089</v>
      </c>
      <c r="BC237" s="10">
        <f t="shared" si="245"/>
        <v>2.0288910455821552</v>
      </c>
      <c r="BD237" s="10">
        <f t="shared" si="245"/>
        <v>2.0474398222091708</v>
      </c>
    </row>
    <row r="238" spans="1:56" x14ac:dyDescent="0.3">
      <c r="A238" s="15"/>
      <c r="B238" s="16"/>
      <c r="C238" s="18" t="s">
        <v>6</v>
      </c>
      <c r="D238" s="18"/>
      <c r="E238" s="12">
        <v>99</v>
      </c>
      <c r="F238" s="12">
        <v>99</v>
      </c>
      <c r="G238" s="12">
        <v>99</v>
      </c>
      <c r="H238" s="12">
        <v>99</v>
      </c>
      <c r="I238" s="12">
        <v>99</v>
      </c>
      <c r="J238" s="12">
        <v>99</v>
      </c>
      <c r="K238" s="12">
        <v>99</v>
      </c>
      <c r="L238" s="12">
        <v>99</v>
      </c>
      <c r="M238" s="12">
        <v>99</v>
      </c>
      <c r="N238" s="12">
        <v>99</v>
      </c>
      <c r="O238" s="12">
        <v>99</v>
      </c>
      <c r="P238" s="12">
        <v>99</v>
      </c>
      <c r="Q238" s="12">
        <v>99</v>
      </c>
      <c r="R238" s="12">
        <v>99</v>
      </c>
      <c r="S238" s="12">
        <v>99</v>
      </c>
      <c r="T238" s="12">
        <v>99</v>
      </c>
      <c r="U238" s="12">
        <v>99</v>
      </c>
      <c r="V238" s="12">
        <v>99</v>
      </c>
      <c r="W238" s="12">
        <v>99</v>
      </c>
      <c r="X238" s="12">
        <v>99</v>
      </c>
      <c r="Y238" s="12">
        <v>99</v>
      </c>
      <c r="Z238" s="12">
        <v>99</v>
      </c>
      <c r="AA238" s="12">
        <v>99</v>
      </c>
      <c r="AB238" s="12">
        <v>99</v>
      </c>
      <c r="AC238" s="12">
        <v>99</v>
      </c>
      <c r="AD238" s="12">
        <v>99</v>
      </c>
      <c r="AE238" s="12">
        <v>99</v>
      </c>
      <c r="AF238" s="12">
        <v>99</v>
      </c>
      <c r="AG238" s="12">
        <v>99</v>
      </c>
      <c r="AH238" s="12">
        <v>99</v>
      </c>
      <c r="AI238" s="12">
        <v>99</v>
      </c>
      <c r="AJ238" s="12">
        <v>99</v>
      </c>
      <c r="AK238" s="12">
        <v>99</v>
      </c>
      <c r="AL238" s="12">
        <v>99</v>
      </c>
      <c r="AM238" s="12">
        <v>99</v>
      </c>
      <c r="AN238" s="12">
        <v>99</v>
      </c>
      <c r="AO238" s="12">
        <v>99</v>
      </c>
      <c r="AP238" s="12">
        <v>99</v>
      </c>
      <c r="AQ238" s="12">
        <v>99</v>
      </c>
      <c r="AR238" s="12">
        <v>99</v>
      </c>
      <c r="AS238" s="12">
        <v>99</v>
      </c>
      <c r="AT238" s="12">
        <v>99</v>
      </c>
      <c r="AU238" s="12">
        <v>99</v>
      </c>
      <c r="AV238" s="12">
        <v>99</v>
      </c>
      <c r="AW238" s="12">
        <v>99</v>
      </c>
      <c r="AX238" s="12">
        <v>99</v>
      </c>
      <c r="AY238" s="12">
        <v>99</v>
      </c>
      <c r="AZ238" s="12">
        <v>99</v>
      </c>
      <c r="BA238" s="12">
        <v>99</v>
      </c>
      <c r="BB238" s="12">
        <v>99</v>
      </c>
      <c r="BC238" s="12">
        <v>99</v>
      </c>
      <c r="BD238" s="12">
        <v>99</v>
      </c>
    </row>
    <row r="239" spans="1:56" x14ac:dyDescent="0.3">
      <c r="A239" s="15"/>
      <c r="B239" s="16"/>
      <c r="C239" s="18" t="s">
        <v>7</v>
      </c>
      <c r="D239" s="18"/>
      <c r="E239" s="12">
        <v>165</v>
      </c>
      <c r="F239" s="12">
        <v>165</v>
      </c>
      <c r="G239" s="12">
        <v>165</v>
      </c>
      <c r="H239" s="12">
        <v>165</v>
      </c>
      <c r="I239" s="12">
        <v>165</v>
      </c>
      <c r="J239" s="12">
        <v>165</v>
      </c>
      <c r="K239" s="12">
        <v>165</v>
      </c>
      <c r="L239" s="12">
        <v>165</v>
      </c>
      <c r="M239" s="12">
        <v>165</v>
      </c>
      <c r="N239" s="12">
        <v>165</v>
      </c>
      <c r="O239" s="12">
        <v>165</v>
      </c>
      <c r="P239" s="12">
        <v>165</v>
      </c>
      <c r="Q239" s="8">
        <v>165</v>
      </c>
      <c r="R239" s="8">
        <v>165</v>
      </c>
      <c r="S239" s="8">
        <v>165</v>
      </c>
      <c r="T239" s="8">
        <v>165</v>
      </c>
      <c r="U239" s="8">
        <v>165</v>
      </c>
      <c r="V239" s="8">
        <v>165</v>
      </c>
      <c r="W239" s="8">
        <v>165</v>
      </c>
      <c r="X239" s="8">
        <v>165</v>
      </c>
      <c r="Y239" s="8">
        <v>165</v>
      </c>
      <c r="Z239" s="8">
        <v>165</v>
      </c>
      <c r="AA239" s="8">
        <v>165</v>
      </c>
      <c r="AB239" s="8">
        <v>165</v>
      </c>
      <c r="AC239" s="8">
        <v>165</v>
      </c>
      <c r="AD239" s="8">
        <v>165</v>
      </c>
      <c r="AE239" s="8">
        <v>165</v>
      </c>
      <c r="AF239" s="8">
        <v>165</v>
      </c>
      <c r="AG239" s="8">
        <v>165</v>
      </c>
      <c r="AH239" s="8">
        <v>165</v>
      </c>
      <c r="AI239" s="8">
        <v>165</v>
      </c>
      <c r="AJ239" s="8">
        <v>165</v>
      </c>
      <c r="AK239" s="8">
        <v>165</v>
      </c>
      <c r="AL239" s="8">
        <v>165</v>
      </c>
      <c r="AM239" s="8">
        <v>165</v>
      </c>
      <c r="AN239" s="8">
        <v>165</v>
      </c>
      <c r="AO239" s="8">
        <v>165</v>
      </c>
      <c r="AP239" s="8">
        <v>165</v>
      </c>
      <c r="AQ239" s="8">
        <v>165</v>
      </c>
      <c r="AR239" s="8">
        <v>165</v>
      </c>
      <c r="AS239" s="8">
        <v>165</v>
      </c>
      <c r="AT239" s="8">
        <v>165</v>
      </c>
      <c r="AU239" s="8">
        <v>165</v>
      </c>
      <c r="AV239" s="8">
        <v>165</v>
      </c>
      <c r="AW239" s="8">
        <v>165</v>
      </c>
      <c r="AX239" s="8">
        <v>165</v>
      </c>
      <c r="AY239" s="8">
        <v>165</v>
      </c>
      <c r="AZ239" s="8">
        <v>165</v>
      </c>
      <c r="BA239" s="8">
        <v>165</v>
      </c>
      <c r="BB239" s="8">
        <v>165</v>
      </c>
      <c r="BC239" s="8">
        <v>165</v>
      </c>
      <c r="BD239" s="8">
        <v>165</v>
      </c>
    </row>
    <row r="240" spans="1:56" x14ac:dyDescent="0.3">
      <c r="A240" s="15"/>
      <c r="B240" s="16"/>
      <c r="C240" s="19" t="s">
        <v>8</v>
      </c>
      <c r="D240" s="19"/>
      <c r="E240" s="7">
        <f t="shared" ref="E240:AJ240" si="246">+E241*E238</f>
        <v>2.7219376912280491E-2</v>
      </c>
      <c r="F240" s="7">
        <f t="shared" si="246"/>
        <v>3.1644764077059219E-2</v>
      </c>
      <c r="G240" s="7">
        <f t="shared" si="246"/>
        <v>3.1193440083002434E-2</v>
      </c>
      <c r="H240" s="7">
        <f t="shared" si="246"/>
        <v>4.0865763105680207E-2</v>
      </c>
      <c r="I240" s="7">
        <f t="shared" si="246"/>
        <v>4.6864261464604137E-2</v>
      </c>
      <c r="J240" s="7">
        <f t="shared" si="246"/>
        <v>6.0010873511124087E-2</v>
      </c>
      <c r="K240" s="7">
        <f t="shared" si="246"/>
        <v>6.9599809919650729E-2</v>
      </c>
      <c r="L240" s="7">
        <f t="shared" si="246"/>
        <v>5.4197997518425738E-2</v>
      </c>
      <c r="M240" s="7">
        <f t="shared" si="246"/>
        <v>7.5321918996751377E-2</v>
      </c>
      <c r="N240" s="7">
        <f t="shared" si="246"/>
        <v>7.5846319117193084E-2</v>
      </c>
      <c r="O240" s="7">
        <f t="shared" si="246"/>
        <v>9.0926635213298454E-2</v>
      </c>
      <c r="P240" s="7">
        <f t="shared" si="246"/>
        <v>7.3120634392635775E-2</v>
      </c>
      <c r="Q240" s="7">
        <f t="shared" si="246"/>
        <v>0.10545865694437981</v>
      </c>
      <c r="R240" s="7">
        <f t="shared" si="246"/>
        <v>0.15708121366703359</v>
      </c>
      <c r="S240" s="7">
        <f t="shared" si="246"/>
        <v>0.15692649088921545</v>
      </c>
      <c r="T240" s="7">
        <f t="shared" si="246"/>
        <v>0.15508886720208184</v>
      </c>
      <c r="U240" s="7">
        <f t="shared" si="246"/>
        <v>0.17698909459895537</v>
      </c>
      <c r="V240" s="7">
        <f t="shared" si="246"/>
        <v>0.20235505064650308</v>
      </c>
      <c r="W240" s="7">
        <f t="shared" si="246"/>
        <v>0.13653281134818748</v>
      </c>
      <c r="X240" s="7">
        <f t="shared" si="246"/>
        <v>0.18559296946300752</v>
      </c>
      <c r="Y240" s="7">
        <f t="shared" si="246"/>
        <v>0.19471783736917497</v>
      </c>
      <c r="Z240" s="7">
        <f t="shared" si="246"/>
        <v>0.30975997104839886</v>
      </c>
      <c r="AA240" s="7">
        <f t="shared" si="246"/>
        <v>0.24471698445788906</v>
      </c>
      <c r="AB240" s="7">
        <f t="shared" si="246"/>
        <v>0.32386109992112522</v>
      </c>
      <c r="AC240" s="7">
        <f t="shared" si="246"/>
        <v>0.35230047605541276</v>
      </c>
      <c r="AD240" s="7">
        <f t="shared" si="246"/>
        <v>0.40717585837158482</v>
      </c>
      <c r="AE240" s="7">
        <f t="shared" si="246"/>
        <v>0.48679026540309489</v>
      </c>
      <c r="AF240" s="7">
        <f t="shared" si="246"/>
        <v>0.52189510914868542</v>
      </c>
      <c r="AG240" s="7">
        <f t="shared" si="246"/>
        <v>0.54272478932807411</v>
      </c>
      <c r="AH240" s="7">
        <f t="shared" si="246"/>
        <v>0.59033869164127906</v>
      </c>
      <c r="AI240" s="7">
        <f t="shared" si="246"/>
        <v>0.63753812747607019</v>
      </c>
      <c r="AJ240" s="7">
        <f t="shared" si="246"/>
        <v>0.65010606029212159</v>
      </c>
      <c r="AK240" s="7">
        <f t="shared" ref="AK240:BD240" si="247">+AK241*AK238</f>
        <v>0.71801798229516312</v>
      </c>
      <c r="AL240" s="7">
        <f t="shared" si="247"/>
        <v>0.74957865682283331</v>
      </c>
      <c r="AM240" s="7">
        <f t="shared" si="247"/>
        <v>0.73387017577459857</v>
      </c>
      <c r="AN240" s="7">
        <f t="shared" si="247"/>
        <v>0.68364636701995618</v>
      </c>
      <c r="AO240" s="7">
        <f t="shared" si="247"/>
        <v>0.76379464902241745</v>
      </c>
      <c r="AP240" s="7">
        <f t="shared" si="247"/>
        <v>0.75306641381296713</v>
      </c>
      <c r="AQ240" s="7">
        <f t="shared" si="247"/>
        <v>0.74158895364678667</v>
      </c>
      <c r="AR240" s="7">
        <f t="shared" si="247"/>
        <v>0.70007488915213212</v>
      </c>
      <c r="AS240" s="7">
        <f t="shared" si="247"/>
        <v>0.76307093344647914</v>
      </c>
      <c r="AT240" s="7">
        <f t="shared" si="247"/>
        <v>0.85064926046744183</v>
      </c>
      <c r="AU240" s="7">
        <f t="shared" si="247"/>
        <v>0.83557853085252398</v>
      </c>
      <c r="AV240" s="7">
        <f t="shared" si="247"/>
        <v>0.96495485022804361</v>
      </c>
      <c r="AW240" s="7">
        <f t="shared" si="247"/>
        <v>0.8449777966597849</v>
      </c>
      <c r="AX240" s="7">
        <f t="shared" si="247"/>
        <v>0.87241299597799915</v>
      </c>
      <c r="AY240" s="7">
        <f t="shared" si="247"/>
        <v>0.99531382367503995</v>
      </c>
      <c r="AZ240" s="7">
        <f t="shared" si="247"/>
        <v>1.079728338652385</v>
      </c>
      <c r="BA240" s="7">
        <f t="shared" si="247"/>
        <v>1.0640610379034212</v>
      </c>
      <c r="BB240" s="7">
        <f t="shared" si="247"/>
        <v>1.0922931419786452</v>
      </c>
      <c r="BC240" s="7">
        <f t="shared" si="247"/>
        <v>1.2173346273492931</v>
      </c>
      <c r="BD240" s="7">
        <f t="shared" si="247"/>
        <v>1.2284638933255025</v>
      </c>
    </row>
    <row r="241" spans="1:56" x14ac:dyDescent="0.3">
      <c r="A241" s="15"/>
      <c r="B241" s="16"/>
      <c r="C241" s="19" t="s">
        <v>9</v>
      </c>
      <c r="D241" s="19"/>
      <c r="E241" s="10">
        <f t="shared" ref="E241:AJ241" si="248">+E237/E239</f>
        <v>2.7494320113414638E-4</v>
      </c>
      <c r="F241" s="10">
        <f t="shared" si="248"/>
        <v>3.1964408158645678E-4</v>
      </c>
      <c r="G241" s="10">
        <f t="shared" si="248"/>
        <v>3.1508525336366094E-4</v>
      </c>
      <c r="H241" s="10">
        <f t="shared" si="248"/>
        <v>4.127854859159617E-4</v>
      </c>
      <c r="I241" s="10">
        <f t="shared" si="248"/>
        <v>4.733763784303448E-4</v>
      </c>
      <c r="J241" s="10">
        <f t="shared" si="248"/>
        <v>6.0617043950630391E-4</v>
      </c>
      <c r="K241" s="10">
        <f t="shared" si="248"/>
        <v>7.0302838302677508E-4</v>
      </c>
      <c r="L241" s="10">
        <f t="shared" si="248"/>
        <v>5.4745452038813878E-4</v>
      </c>
      <c r="M241" s="10">
        <f t="shared" si="248"/>
        <v>7.6082746461365034E-4</v>
      </c>
      <c r="N241" s="10">
        <f t="shared" si="248"/>
        <v>7.6612443552720282E-4</v>
      </c>
      <c r="O241" s="10">
        <f t="shared" si="248"/>
        <v>9.1845086074038838E-4</v>
      </c>
      <c r="P241" s="10">
        <f t="shared" si="248"/>
        <v>7.3859226659228052E-4</v>
      </c>
      <c r="Q241" s="10">
        <f t="shared" si="248"/>
        <v>1.0652389590341395E-3</v>
      </c>
      <c r="R241" s="10">
        <f t="shared" si="248"/>
        <v>1.5866789259296322E-3</v>
      </c>
      <c r="S241" s="10">
        <f t="shared" si="248"/>
        <v>1.5851160695880349E-3</v>
      </c>
      <c r="T241" s="10">
        <f t="shared" si="248"/>
        <v>1.5665542141624427E-3</v>
      </c>
      <c r="U241" s="10">
        <f t="shared" si="248"/>
        <v>1.7877686323126806E-3</v>
      </c>
      <c r="V241" s="10">
        <f t="shared" si="248"/>
        <v>2.0439904105707383E-3</v>
      </c>
      <c r="W241" s="10">
        <f t="shared" si="248"/>
        <v>1.3791193065473483E-3</v>
      </c>
      <c r="X241" s="10">
        <f t="shared" si="248"/>
        <v>1.874676459222298E-3</v>
      </c>
      <c r="Y241" s="10">
        <f t="shared" si="248"/>
        <v>1.9668468421128785E-3</v>
      </c>
      <c r="Z241" s="10">
        <f t="shared" si="248"/>
        <v>3.1288885964484733E-3</v>
      </c>
      <c r="AA241" s="10">
        <f t="shared" si="248"/>
        <v>2.4718887318978693E-3</v>
      </c>
      <c r="AB241" s="10">
        <f t="shared" si="248"/>
        <v>3.2713242416275274E-3</v>
      </c>
      <c r="AC241" s="10">
        <f t="shared" si="248"/>
        <v>3.5585906672263913E-3</v>
      </c>
      <c r="AD241" s="10">
        <f t="shared" si="248"/>
        <v>4.1128874582988363E-3</v>
      </c>
      <c r="AE241" s="10">
        <f t="shared" si="248"/>
        <v>4.9170733879100497E-3</v>
      </c>
      <c r="AF241" s="10">
        <f t="shared" si="248"/>
        <v>5.2716677691786408E-3</v>
      </c>
      <c r="AG241" s="10">
        <f t="shared" si="248"/>
        <v>5.4820685790714554E-3</v>
      </c>
      <c r="AH241" s="10">
        <f t="shared" si="248"/>
        <v>5.9630170872856467E-3</v>
      </c>
      <c r="AI241" s="10">
        <f t="shared" si="248"/>
        <v>6.4397790654148503E-3</v>
      </c>
      <c r="AJ241" s="10">
        <f t="shared" si="248"/>
        <v>6.5667278817386019E-3</v>
      </c>
      <c r="AK241" s="10">
        <f t="shared" ref="AK241:BD241" si="249">+AK237/AK239</f>
        <v>7.2527068918703348E-3</v>
      </c>
      <c r="AL241" s="10">
        <f t="shared" si="249"/>
        <v>7.5715015840690236E-3</v>
      </c>
      <c r="AM241" s="10">
        <f t="shared" si="249"/>
        <v>7.4128300583292785E-3</v>
      </c>
      <c r="AN241" s="10">
        <f t="shared" si="249"/>
        <v>6.9055188587874364E-3</v>
      </c>
      <c r="AO241" s="10">
        <f t="shared" si="249"/>
        <v>7.7150974648729038E-3</v>
      </c>
      <c r="AP241" s="10">
        <f t="shared" si="249"/>
        <v>7.6067314526562331E-3</v>
      </c>
      <c r="AQ241" s="10">
        <f t="shared" si="249"/>
        <v>7.4907975115837038E-3</v>
      </c>
      <c r="AR241" s="10">
        <f t="shared" si="249"/>
        <v>7.071463526789213E-3</v>
      </c>
      <c r="AS241" s="10">
        <f t="shared" si="249"/>
        <v>7.7077872065300923E-3</v>
      </c>
      <c r="AT241" s="10">
        <f t="shared" si="249"/>
        <v>8.5924167723984025E-3</v>
      </c>
      <c r="AU241" s="10">
        <f t="shared" si="249"/>
        <v>8.4401871803285247E-3</v>
      </c>
      <c r="AV241" s="10">
        <f t="shared" si="249"/>
        <v>9.7470186891721582E-3</v>
      </c>
      <c r="AW241" s="10">
        <f t="shared" si="249"/>
        <v>8.5351292591897467E-3</v>
      </c>
      <c r="AX241" s="10">
        <f t="shared" si="249"/>
        <v>8.8122524846262536E-3</v>
      </c>
      <c r="AY241" s="10">
        <f t="shared" si="249"/>
        <v>1.0053674986616565E-2</v>
      </c>
      <c r="AZ241" s="10">
        <f t="shared" si="249"/>
        <v>1.0906346855074597E-2</v>
      </c>
      <c r="BA241" s="10">
        <f t="shared" si="249"/>
        <v>1.0748091291953749E-2</v>
      </c>
      <c r="BB241" s="10">
        <f t="shared" si="249"/>
        <v>1.1033264060390357E-2</v>
      </c>
      <c r="BC241" s="10">
        <f t="shared" si="249"/>
        <v>1.2296309367164577E-2</v>
      </c>
      <c r="BD241" s="10">
        <f t="shared" si="249"/>
        <v>1.2408726195207095E-2</v>
      </c>
    </row>
    <row r="242" spans="1:56" x14ac:dyDescent="0.3">
      <c r="A242" s="15">
        <v>16</v>
      </c>
      <c r="B242" s="16" t="s">
        <v>31</v>
      </c>
      <c r="C242" s="17" t="s">
        <v>11</v>
      </c>
      <c r="D242" s="17"/>
      <c r="E242" s="11">
        <v>0.1180188440005462</v>
      </c>
      <c r="F242" s="11">
        <v>9.6792368331078044E-2</v>
      </c>
      <c r="G242" s="11">
        <v>0.11053092960323208</v>
      </c>
      <c r="H242" s="11">
        <v>0.14015450028078091</v>
      </c>
      <c r="I242" s="11">
        <v>0.16272784235974072</v>
      </c>
      <c r="J242" s="11">
        <v>0.16368712755761133</v>
      </c>
      <c r="K242" s="11">
        <v>0.20220606783314607</v>
      </c>
      <c r="L242" s="11">
        <v>0.25012372922143677</v>
      </c>
      <c r="M242" s="11">
        <v>0.25214637104926207</v>
      </c>
      <c r="N242" s="11">
        <v>0.17082935282486503</v>
      </c>
      <c r="O242" s="11">
        <v>0.20638837901688872</v>
      </c>
      <c r="P242" s="11">
        <v>0.21675812946261622</v>
      </c>
      <c r="Q242" s="11">
        <v>0.16380260823126086</v>
      </c>
      <c r="R242" s="11">
        <v>0.1796489221406104</v>
      </c>
      <c r="S242" s="11">
        <v>0.26100072774045052</v>
      </c>
      <c r="T242" s="11">
        <v>0.18341398773829393</v>
      </c>
      <c r="U242" s="11">
        <v>0.17608486979069277</v>
      </c>
      <c r="V242" s="11">
        <v>0.1869614998105468</v>
      </c>
      <c r="W242" s="11">
        <v>0.15638659543467703</v>
      </c>
      <c r="X242" s="11">
        <v>0.13989941053278457</v>
      </c>
      <c r="Y242" s="11">
        <v>0.17626693106040012</v>
      </c>
      <c r="Z242" s="11">
        <v>0.16923544239880392</v>
      </c>
      <c r="AA242" s="11">
        <v>0.23754155410402739</v>
      </c>
      <c r="AB242" s="11">
        <v>0.27972949607116099</v>
      </c>
      <c r="AC242" s="11">
        <v>0.30026268239724263</v>
      </c>
      <c r="AD242" s="11">
        <v>0.36765119655458312</v>
      </c>
      <c r="AE242" s="11">
        <v>0.54215013331256701</v>
      </c>
      <c r="AF242" s="11">
        <v>0.46945535557249229</v>
      </c>
      <c r="AG242" s="11">
        <v>0.46507795664849788</v>
      </c>
      <c r="AH242" s="11">
        <v>0.62367458422098487</v>
      </c>
      <c r="AI242" s="11">
        <v>0.68299503514705096</v>
      </c>
      <c r="AJ242" s="11">
        <v>0.78483390320023505</v>
      </c>
      <c r="AK242" s="11">
        <v>0.78841622148783363</v>
      </c>
      <c r="AL242" s="11">
        <v>0.87278788405324781</v>
      </c>
      <c r="AM242" s="11">
        <v>1.0287598391600636</v>
      </c>
      <c r="AN242" s="11">
        <v>0.93585293314257378</v>
      </c>
      <c r="AO242" s="11">
        <v>1.0370619221857029</v>
      </c>
      <c r="AP242" s="11">
        <v>1.0835959985247474</v>
      </c>
      <c r="AQ242" s="11">
        <v>0.97768435379024976</v>
      </c>
      <c r="AR242" s="11">
        <v>1.1956644100463816</v>
      </c>
      <c r="AS242" s="11">
        <v>1.1662514475508441</v>
      </c>
      <c r="AT242" s="11">
        <v>1.0483942013818499</v>
      </c>
      <c r="AU242" s="11">
        <v>0.9668524473809611</v>
      </c>
      <c r="AV242" s="11">
        <v>1.1200099429719934</v>
      </c>
      <c r="AW242" s="11">
        <v>1.1393111704517356</v>
      </c>
      <c r="AX242" s="11">
        <v>1.3261686034921514</v>
      </c>
      <c r="AY242" s="11">
        <v>1.4300766193485646</v>
      </c>
      <c r="AZ242" s="11">
        <v>1.363330132897435</v>
      </c>
      <c r="BA242" s="11">
        <v>1.2607241083168523</v>
      </c>
      <c r="BB242" s="11">
        <v>1.2683092760359127</v>
      </c>
      <c r="BC242" s="11">
        <v>1.2660739357678596</v>
      </c>
      <c r="BD242" s="11">
        <v>1.3395372972620743</v>
      </c>
    </row>
    <row r="243" spans="1:56" x14ac:dyDescent="0.3">
      <c r="A243" s="15"/>
      <c r="B243" s="16"/>
      <c r="C243" s="17" t="s">
        <v>13</v>
      </c>
      <c r="D243" s="17"/>
      <c r="E243" s="8">
        <v>5</v>
      </c>
      <c r="F243" s="8">
        <v>5</v>
      </c>
      <c r="G243" s="8">
        <v>5</v>
      </c>
      <c r="H243" s="8">
        <v>5</v>
      </c>
      <c r="I243" s="8">
        <v>5</v>
      </c>
      <c r="J243" s="8">
        <v>5</v>
      </c>
      <c r="K243" s="8">
        <v>5</v>
      </c>
      <c r="L243" s="8">
        <v>5</v>
      </c>
      <c r="M243" s="8">
        <v>5</v>
      </c>
      <c r="N243" s="8">
        <v>5</v>
      </c>
      <c r="O243" s="8">
        <v>5</v>
      </c>
      <c r="P243" s="8">
        <v>5</v>
      </c>
      <c r="Q243" s="8">
        <v>5</v>
      </c>
      <c r="R243" s="8">
        <v>5</v>
      </c>
      <c r="S243" s="8">
        <v>5</v>
      </c>
      <c r="T243" s="8">
        <v>5</v>
      </c>
      <c r="U243" s="8">
        <v>5</v>
      </c>
      <c r="V243" s="8">
        <v>5</v>
      </c>
      <c r="W243" s="8">
        <v>5</v>
      </c>
      <c r="X243" s="8">
        <v>5</v>
      </c>
      <c r="Y243" s="8">
        <v>5</v>
      </c>
      <c r="Z243" s="8">
        <v>5</v>
      </c>
      <c r="AA243" s="8">
        <v>5</v>
      </c>
      <c r="AB243" s="8">
        <v>5</v>
      </c>
      <c r="AC243" s="8">
        <v>5</v>
      </c>
      <c r="AD243" s="8">
        <v>5</v>
      </c>
      <c r="AE243" s="8">
        <v>5</v>
      </c>
      <c r="AF243" s="8">
        <v>5</v>
      </c>
      <c r="AG243" s="8">
        <v>5</v>
      </c>
      <c r="AH243" s="8">
        <v>5</v>
      </c>
      <c r="AI243" s="8">
        <v>5</v>
      </c>
      <c r="AJ243" s="8">
        <v>5</v>
      </c>
      <c r="AK243" s="8">
        <v>5</v>
      </c>
      <c r="AL243" s="8">
        <v>5</v>
      </c>
      <c r="AM243" s="8">
        <v>5</v>
      </c>
      <c r="AN243" s="8">
        <v>5</v>
      </c>
      <c r="AO243" s="8">
        <v>5</v>
      </c>
      <c r="AP243" s="8">
        <v>5</v>
      </c>
      <c r="AQ243" s="8">
        <v>5</v>
      </c>
      <c r="AR243" s="8">
        <v>5</v>
      </c>
      <c r="AS243" s="8">
        <v>5</v>
      </c>
      <c r="AT243" s="8">
        <v>5</v>
      </c>
      <c r="AU243" s="8">
        <v>5</v>
      </c>
      <c r="AV243" s="8">
        <v>5</v>
      </c>
      <c r="AW243" s="8">
        <v>5</v>
      </c>
      <c r="AX243" s="8">
        <v>5</v>
      </c>
      <c r="AY243" s="8">
        <v>5</v>
      </c>
      <c r="AZ243" s="8">
        <v>5</v>
      </c>
      <c r="BA243" s="8">
        <v>5</v>
      </c>
      <c r="BB243" s="8">
        <v>5</v>
      </c>
      <c r="BC243" s="8">
        <v>5</v>
      </c>
      <c r="BD243" s="8">
        <v>5</v>
      </c>
    </row>
    <row r="244" spans="1:56" x14ac:dyDescent="0.3">
      <c r="A244" s="15"/>
      <c r="B244" s="16"/>
      <c r="C244" s="17" t="s">
        <v>2</v>
      </c>
      <c r="D244" s="17"/>
      <c r="E244" s="7">
        <f t="shared" ref="E244:AJ244" si="250">+E242-E242*(E243/100)</f>
        <v>0.11211790180051889</v>
      </c>
      <c r="F244" s="7">
        <f t="shared" si="250"/>
        <v>9.1952749914524137E-2</v>
      </c>
      <c r="G244" s="7">
        <f t="shared" si="250"/>
        <v>0.10500438312307048</v>
      </c>
      <c r="H244" s="7">
        <f t="shared" si="250"/>
        <v>0.13314677526674187</v>
      </c>
      <c r="I244" s="7">
        <f t="shared" si="250"/>
        <v>0.15459145024175369</v>
      </c>
      <c r="J244" s="7">
        <f t="shared" si="250"/>
        <v>0.15550277117973077</v>
      </c>
      <c r="K244" s="7">
        <f t="shared" si="250"/>
        <v>0.19209576444148876</v>
      </c>
      <c r="L244" s="7">
        <f t="shared" si="250"/>
        <v>0.23761754276036492</v>
      </c>
      <c r="M244" s="7">
        <f t="shared" si="250"/>
        <v>0.23953905249679897</v>
      </c>
      <c r="N244" s="7">
        <f t="shared" si="250"/>
        <v>0.16228788518362178</v>
      </c>
      <c r="O244" s="7">
        <f t="shared" si="250"/>
        <v>0.1960689600660443</v>
      </c>
      <c r="P244" s="7">
        <f t="shared" si="250"/>
        <v>0.2059202229894854</v>
      </c>
      <c r="Q244" s="7">
        <f t="shared" si="250"/>
        <v>0.15561247781969781</v>
      </c>
      <c r="R244" s="7">
        <f t="shared" si="250"/>
        <v>0.17066647603357987</v>
      </c>
      <c r="S244" s="7">
        <f t="shared" si="250"/>
        <v>0.24795069135342801</v>
      </c>
      <c r="T244" s="7">
        <f t="shared" si="250"/>
        <v>0.17424328835137923</v>
      </c>
      <c r="U244" s="7">
        <f t="shared" si="250"/>
        <v>0.16728062630115814</v>
      </c>
      <c r="V244" s="7">
        <f t="shared" si="250"/>
        <v>0.17761342482001946</v>
      </c>
      <c r="W244" s="7">
        <f t="shared" si="250"/>
        <v>0.14856726566294318</v>
      </c>
      <c r="X244" s="7">
        <f t="shared" si="250"/>
        <v>0.13290444000614535</v>
      </c>
      <c r="Y244" s="7">
        <f t="shared" si="250"/>
        <v>0.1674535845073801</v>
      </c>
      <c r="Z244" s="7">
        <f t="shared" si="250"/>
        <v>0.16077367027886372</v>
      </c>
      <c r="AA244" s="7">
        <f t="shared" si="250"/>
        <v>0.22566447639882603</v>
      </c>
      <c r="AB244" s="7">
        <f t="shared" si="250"/>
        <v>0.26574302126760296</v>
      </c>
      <c r="AC244" s="7">
        <f t="shared" si="250"/>
        <v>0.28524954827738047</v>
      </c>
      <c r="AD244" s="7">
        <f t="shared" si="250"/>
        <v>0.34926863672685393</v>
      </c>
      <c r="AE244" s="7">
        <f t="shared" si="250"/>
        <v>0.51504262664693867</v>
      </c>
      <c r="AF244" s="7">
        <f t="shared" si="250"/>
        <v>0.44598258779386768</v>
      </c>
      <c r="AG244" s="7">
        <f t="shared" si="250"/>
        <v>0.44182405881607301</v>
      </c>
      <c r="AH244" s="7">
        <f t="shared" si="250"/>
        <v>0.59249085500993559</v>
      </c>
      <c r="AI244" s="7">
        <f t="shared" si="250"/>
        <v>0.64884528338969838</v>
      </c>
      <c r="AJ244" s="7">
        <f t="shared" si="250"/>
        <v>0.7455922080402233</v>
      </c>
      <c r="AK244" s="7">
        <f t="shared" ref="AK244:BD244" si="251">+AK242-AK242*(AK243/100)</f>
        <v>0.74899541041344198</v>
      </c>
      <c r="AL244" s="7">
        <f t="shared" si="251"/>
        <v>0.82914848985058542</v>
      </c>
      <c r="AM244" s="7">
        <f t="shared" si="251"/>
        <v>0.9773218472020605</v>
      </c>
      <c r="AN244" s="7">
        <f t="shared" si="251"/>
        <v>0.88906028648544511</v>
      </c>
      <c r="AO244" s="7">
        <f t="shared" si="251"/>
        <v>0.9852088260764178</v>
      </c>
      <c r="AP244" s="7">
        <f t="shared" si="251"/>
        <v>1.02941619859851</v>
      </c>
      <c r="AQ244" s="7">
        <f t="shared" si="251"/>
        <v>0.92880013610073731</v>
      </c>
      <c r="AR244" s="7">
        <f t="shared" si="251"/>
        <v>1.1358811895440626</v>
      </c>
      <c r="AS244" s="7">
        <f t="shared" si="251"/>
        <v>1.1079388751733019</v>
      </c>
      <c r="AT244" s="7">
        <f t="shared" si="251"/>
        <v>0.99597449131275739</v>
      </c>
      <c r="AU244" s="7">
        <f t="shared" si="251"/>
        <v>0.91850982501191303</v>
      </c>
      <c r="AV244" s="7">
        <f t="shared" si="251"/>
        <v>1.0640094458233937</v>
      </c>
      <c r="AW244" s="7">
        <f t="shared" si="251"/>
        <v>1.0823456119291488</v>
      </c>
      <c r="AX244" s="7">
        <f t="shared" si="251"/>
        <v>1.2598601733175439</v>
      </c>
      <c r="AY244" s="7">
        <f t="shared" si="251"/>
        <v>1.3585727883811363</v>
      </c>
      <c r="AZ244" s="7">
        <f t="shared" si="251"/>
        <v>1.2951636262525632</v>
      </c>
      <c r="BA244" s="7">
        <f t="shared" si="251"/>
        <v>1.1976879029010097</v>
      </c>
      <c r="BB244" s="7">
        <f t="shared" si="251"/>
        <v>1.2048938122341171</v>
      </c>
      <c r="BC244" s="7">
        <f t="shared" si="251"/>
        <v>1.2027702389794666</v>
      </c>
      <c r="BD244" s="7">
        <f t="shared" si="251"/>
        <v>1.2725604323989705</v>
      </c>
    </row>
    <row r="245" spans="1:56" x14ac:dyDescent="0.3">
      <c r="A245" s="15"/>
      <c r="B245" s="16"/>
      <c r="C245" s="17" t="s">
        <v>12</v>
      </c>
      <c r="D245" s="17"/>
      <c r="E245" s="8">
        <v>54.890679056054253</v>
      </c>
      <c r="F245" s="8">
        <v>54.890679056054253</v>
      </c>
      <c r="G245" s="8">
        <v>54.890679056054253</v>
      </c>
      <c r="H245" s="8">
        <v>54.890679056054253</v>
      </c>
      <c r="I245" s="8">
        <v>54.890679056054253</v>
      </c>
      <c r="J245" s="8">
        <v>54.890679056054253</v>
      </c>
      <c r="K245" s="8">
        <v>54.890679056054253</v>
      </c>
      <c r="L245" s="8">
        <v>54.890679056054253</v>
      </c>
      <c r="M245" s="8">
        <v>54.890679056054253</v>
      </c>
      <c r="N245" s="8">
        <v>54.890679056054253</v>
      </c>
      <c r="O245" s="8">
        <v>54.890679056054253</v>
      </c>
      <c r="P245" s="8">
        <v>54.890679056054253</v>
      </c>
      <c r="Q245" s="8">
        <v>54.890679056054253</v>
      </c>
      <c r="R245" s="8">
        <v>54.890679056054253</v>
      </c>
      <c r="S245" s="8">
        <v>54.890679056054253</v>
      </c>
      <c r="T245" s="8">
        <v>54.890679056054253</v>
      </c>
      <c r="U245" s="8">
        <v>54.890679056054253</v>
      </c>
      <c r="V245" s="8">
        <v>54.890679056054253</v>
      </c>
      <c r="W245" s="8">
        <v>54.890679056054253</v>
      </c>
      <c r="X245" s="8">
        <v>54.890679056054253</v>
      </c>
      <c r="Y245" s="8">
        <v>54.890679056054253</v>
      </c>
      <c r="Z245" s="8">
        <v>54.890679056054253</v>
      </c>
      <c r="AA245" s="8">
        <v>54.890679056054253</v>
      </c>
      <c r="AB245" s="8">
        <v>54.890679056054253</v>
      </c>
      <c r="AC245" s="8">
        <v>54.890679056054253</v>
      </c>
      <c r="AD245" s="8">
        <v>54.890679056054253</v>
      </c>
      <c r="AE245" s="8">
        <v>54.890679056054253</v>
      </c>
      <c r="AF245" s="8">
        <v>54.890679056054253</v>
      </c>
      <c r="AG245" s="8">
        <v>54.890679056054253</v>
      </c>
      <c r="AH245" s="8">
        <v>54.890679056054253</v>
      </c>
      <c r="AI245" s="8">
        <v>54.890679056054253</v>
      </c>
      <c r="AJ245" s="8">
        <v>54.890679056054303</v>
      </c>
      <c r="AK245" s="8">
        <v>54.890679056054253</v>
      </c>
      <c r="AL245" s="8">
        <v>54.890679056054253</v>
      </c>
      <c r="AM245" s="8">
        <v>54.890679056054253</v>
      </c>
      <c r="AN245" s="8">
        <v>54.890679056054253</v>
      </c>
      <c r="AO245" s="8">
        <v>54.890679056054253</v>
      </c>
      <c r="AP245" s="8">
        <v>52.526835844289145</v>
      </c>
      <c r="AQ245" s="8">
        <v>50.162992632524038</v>
      </c>
      <c r="AR245" s="8">
        <v>47.79914942075893</v>
      </c>
      <c r="AS245" s="8">
        <v>45.435306208993822</v>
      </c>
      <c r="AT245" s="8">
        <v>43.071462997228714</v>
      </c>
      <c r="AU245" s="8">
        <v>43.071462997228714</v>
      </c>
      <c r="AV245" s="8">
        <v>43.071462997228714</v>
      </c>
      <c r="AW245" s="8">
        <v>43.071462997228714</v>
      </c>
      <c r="AX245" s="8">
        <v>43.071462997228714</v>
      </c>
      <c r="AY245" s="8">
        <v>43.071462997228714</v>
      </c>
      <c r="AZ245" s="8">
        <v>43.071462997228714</v>
      </c>
      <c r="BA245" s="8">
        <v>43.071462997228714</v>
      </c>
      <c r="BB245" s="8">
        <v>43.071462997228714</v>
      </c>
      <c r="BC245" s="8">
        <v>43.071462997228714</v>
      </c>
      <c r="BD245" s="8">
        <v>43.071462997228714</v>
      </c>
    </row>
    <row r="246" spans="1:56" x14ac:dyDescent="0.3">
      <c r="A246" s="15"/>
      <c r="B246" s="16"/>
      <c r="C246" s="17" t="s">
        <v>3</v>
      </c>
      <c r="D246" s="17"/>
      <c r="E246" s="8">
        <f t="shared" ref="E246:AJ246" si="252">+(E244-E244*(E245)/100)</f>
        <v>5.0575624158813989E-2</v>
      </c>
      <c r="F246" s="8">
        <f t="shared" si="252"/>
        <v>4.1479261075726491E-2</v>
      </c>
      <c r="G246" s="8">
        <f t="shared" si="252"/>
        <v>4.7366764188196263E-2</v>
      </c>
      <c r="H246" s="8">
        <f t="shared" si="252"/>
        <v>6.0061606181588761E-2</v>
      </c>
      <c r="I246" s="8">
        <f t="shared" si="252"/>
        <v>6.9735153441452855E-2</v>
      </c>
      <c r="J246" s="8">
        <f t="shared" si="252"/>
        <v>7.0146244128194327E-2</v>
      </c>
      <c r="K246" s="8">
        <f t="shared" si="252"/>
        <v>8.6653094901637182E-2</v>
      </c>
      <c r="L246" s="8">
        <f t="shared" si="252"/>
        <v>0.10718765998289054</v>
      </c>
      <c r="M246" s="8">
        <f t="shared" si="252"/>
        <v>0.10805443997686773</v>
      </c>
      <c r="N246" s="8">
        <f t="shared" si="252"/>
        <v>7.3206962980622126E-2</v>
      </c>
      <c r="O246" s="8">
        <f t="shared" si="252"/>
        <v>8.8445376467648731E-2</v>
      </c>
      <c r="P246" s="8">
        <f t="shared" si="252"/>
        <v>9.2889214276815735E-2</v>
      </c>
      <c r="Q246" s="8">
        <f t="shared" si="252"/>
        <v>7.019573204851387E-2</v>
      </c>
      <c r="R246" s="8">
        <f t="shared" si="252"/>
        <v>7.6986488417709789E-2</v>
      </c>
      <c r="S246" s="8">
        <f t="shared" si="252"/>
        <v>0.11184887314535016</v>
      </c>
      <c r="T246" s="8">
        <f t="shared" si="252"/>
        <v>7.8599964165708483E-2</v>
      </c>
      <c r="U246" s="8">
        <f t="shared" si="252"/>
        <v>7.5459154595231948E-2</v>
      </c>
      <c r="V246" s="8">
        <f t="shared" si="252"/>
        <v>8.012020984159636E-2</v>
      </c>
      <c r="W246" s="8">
        <f t="shared" si="252"/>
        <v>6.7017684685541548E-2</v>
      </c>
      <c r="X246" s="8">
        <f t="shared" si="252"/>
        <v>5.9952290391125929E-2</v>
      </c>
      <c r="Y246" s="8">
        <f t="shared" si="252"/>
        <v>7.553717486757551E-2</v>
      </c>
      <c r="Z246" s="8">
        <f t="shared" si="252"/>
        <v>7.252391091945376E-2</v>
      </c>
      <c r="AA246" s="8">
        <f t="shared" si="252"/>
        <v>0.10179571291522113</v>
      </c>
      <c r="AB246" s="8">
        <f t="shared" si="252"/>
        <v>0.11987487234974104</v>
      </c>
      <c r="AC246" s="8">
        <f t="shared" si="252"/>
        <v>0.12867413422359902</v>
      </c>
      <c r="AD246" s="8">
        <f t="shared" si="252"/>
        <v>0.15755271029766049</v>
      </c>
      <c r="AE246" s="8">
        <f t="shared" si="252"/>
        <v>0.23233223145229581</v>
      </c>
      <c r="AF246" s="8">
        <f t="shared" si="252"/>
        <v>0.20117971688205039</v>
      </c>
      <c r="AG246" s="8">
        <f t="shared" si="252"/>
        <v>0.19930383269890997</v>
      </c>
      <c r="AH246" s="8">
        <f t="shared" si="252"/>
        <v>0.26726860134996011</v>
      </c>
      <c r="AI246" s="8">
        <f t="shared" si="252"/>
        <v>0.29268970131391336</v>
      </c>
      <c r="AJ246" s="8">
        <f t="shared" si="252"/>
        <v>0.33633158205791563</v>
      </c>
      <c r="AK246" s="8">
        <f t="shared" ref="AK246:BD246" si="253">+(AK244-AK244*(AK245)/100)</f>
        <v>0.33786674353882318</v>
      </c>
      <c r="AL246" s="8">
        <f t="shared" si="253"/>
        <v>0.37402325338858</v>
      </c>
      <c r="AM246" s="8">
        <f t="shared" si="253"/>
        <v>0.44086324870967653</v>
      </c>
      <c r="AN246" s="8">
        <f t="shared" si="253"/>
        <v>0.40104905801588292</v>
      </c>
      <c r="AO246" s="8">
        <f t="shared" si="253"/>
        <v>0.44442101132289158</v>
      </c>
      <c r="AP246" s="8">
        <f t="shared" si="253"/>
        <v>0.48869644180614902</v>
      </c>
      <c r="AQ246" s="8">
        <f t="shared" si="253"/>
        <v>0.46288619225765121</v>
      </c>
      <c r="AR246" s="8">
        <f t="shared" si="253"/>
        <v>0.59293964251160214</v>
      </c>
      <c r="AS246" s="8">
        <f t="shared" si="253"/>
        <v>0.60454345462983039</v>
      </c>
      <c r="AT246" s="8">
        <f t="shared" si="253"/>
        <v>0.56699370682514627</v>
      </c>
      <c r="AU246" s="8">
        <f t="shared" si="253"/>
        <v>0.52289420560599664</v>
      </c>
      <c r="AV246" s="8">
        <f t="shared" si="253"/>
        <v>0.60572501107855237</v>
      </c>
      <c r="AW246" s="8">
        <f t="shared" si="253"/>
        <v>0.61616352218495674</v>
      </c>
      <c r="AX246" s="8">
        <f t="shared" si="253"/>
        <v>0.71721996495025642</v>
      </c>
      <c r="AY246" s="8">
        <f t="shared" si="253"/>
        <v>0.77341561254313684</v>
      </c>
      <c r="AZ246" s="8">
        <f t="shared" si="253"/>
        <v>0.73731770421762488</v>
      </c>
      <c r="BA246" s="8">
        <f t="shared" si="253"/>
        <v>0.68182620098071678</v>
      </c>
      <c r="BB246" s="8">
        <f t="shared" si="253"/>
        <v>0.68592841974180097</v>
      </c>
      <c r="BC246" s="8">
        <f t="shared" si="253"/>
        <v>0.68471950055574626</v>
      </c>
      <c r="BD246" s="8">
        <f t="shared" si="253"/>
        <v>0.72445003664087426</v>
      </c>
    </row>
    <row r="247" spans="1:56" ht="57.6" x14ac:dyDescent="0.3">
      <c r="A247" s="15"/>
      <c r="B247" s="16"/>
      <c r="C247" s="17" t="s">
        <v>4</v>
      </c>
      <c r="D247" s="2" t="s">
        <v>14</v>
      </c>
      <c r="E247" s="8">
        <v>33</v>
      </c>
      <c r="F247" s="8">
        <v>33</v>
      </c>
      <c r="G247" s="8">
        <v>33</v>
      </c>
      <c r="H247" s="8">
        <v>33</v>
      </c>
      <c r="I247" s="8">
        <v>33</v>
      </c>
      <c r="J247" s="8">
        <v>33</v>
      </c>
      <c r="K247" s="8">
        <v>33</v>
      </c>
      <c r="L247" s="8">
        <v>33</v>
      </c>
      <c r="M247" s="8">
        <v>33</v>
      </c>
      <c r="N247" s="8">
        <v>33</v>
      </c>
      <c r="O247" s="8">
        <v>33</v>
      </c>
      <c r="P247" s="8">
        <v>33</v>
      </c>
      <c r="Q247" s="8">
        <v>33</v>
      </c>
      <c r="R247" s="8">
        <v>33</v>
      </c>
      <c r="S247" s="8">
        <v>33</v>
      </c>
      <c r="T247" s="8">
        <v>33</v>
      </c>
      <c r="U247" s="8">
        <v>33</v>
      </c>
      <c r="V247" s="8">
        <v>33</v>
      </c>
      <c r="W247" s="8">
        <v>33</v>
      </c>
      <c r="X247" s="8">
        <v>33</v>
      </c>
      <c r="Y247" s="8">
        <v>33</v>
      </c>
      <c r="Z247" s="8">
        <v>33</v>
      </c>
      <c r="AA247" s="8">
        <v>33</v>
      </c>
      <c r="AB247" s="8">
        <v>33</v>
      </c>
      <c r="AC247" s="8">
        <v>33</v>
      </c>
      <c r="AD247" s="8">
        <v>33</v>
      </c>
      <c r="AE247" s="8">
        <v>33</v>
      </c>
      <c r="AF247" s="8">
        <v>33</v>
      </c>
      <c r="AG247" s="8">
        <v>33</v>
      </c>
      <c r="AH247" s="8">
        <v>33</v>
      </c>
      <c r="AI247" s="8">
        <v>33</v>
      </c>
      <c r="AJ247" s="8">
        <v>33</v>
      </c>
      <c r="AK247" s="8">
        <v>33</v>
      </c>
      <c r="AL247" s="8">
        <v>33</v>
      </c>
      <c r="AM247" s="8">
        <v>33</v>
      </c>
      <c r="AN247" s="8">
        <v>33</v>
      </c>
      <c r="AO247" s="8">
        <v>33</v>
      </c>
      <c r="AP247" s="8">
        <v>33</v>
      </c>
      <c r="AQ247" s="8">
        <v>33</v>
      </c>
      <c r="AR247" s="8">
        <v>33</v>
      </c>
      <c r="AS247" s="8">
        <v>33</v>
      </c>
      <c r="AT247" s="8">
        <v>33</v>
      </c>
      <c r="AU247" s="8">
        <v>33</v>
      </c>
      <c r="AV247" s="8">
        <v>33</v>
      </c>
      <c r="AW247" s="8">
        <v>33</v>
      </c>
      <c r="AX247" s="8">
        <v>33</v>
      </c>
      <c r="AY247" s="8">
        <v>33</v>
      </c>
      <c r="AZ247" s="8">
        <v>33</v>
      </c>
      <c r="BA247" s="8">
        <v>33</v>
      </c>
      <c r="BB247" s="8">
        <v>33</v>
      </c>
      <c r="BC247" s="8">
        <v>33</v>
      </c>
      <c r="BD247" s="8">
        <v>33</v>
      </c>
    </row>
    <row r="248" spans="1:56" ht="28.8" x14ac:dyDescent="0.3">
      <c r="A248" s="15"/>
      <c r="B248" s="16"/>
      <c r="C248" s="17"/>
      <c r="D248" s="2" t="s">
        <v>10</v>
      </c>
      <c r="E248" s="7">
        <f t="shared" ref="E248:AJ248" si="254">E246-(E246*E247/100)</f>
        <v>3.3885668186405371E-2</v>
      </c>
      <c r="F248" s="7">
        <f t="shared" si="254"/>
        <v>2.7791104920736748E-2</v>
      </c>
      <c r="G248" s="7">
        <f t="shared" si="254"/>
        <v>3.1735732006091491E-2</v>
      </c>
      <c r="H248" s="7">
        <f t="shared" si="254"/>
        <v>4.0241276141664464E-2</v>
      </c>
      <c r="I248" s="7">
        <f t="shared" si="254"/>
        <v>4.6722552805773407E-2</v>
      </c>
      <c r="J248" s="7">
        <f t="shared" si="254"/>
        <v>4.6997983565890203E-2</v>
      </c>
      <c r="K248" s="7">
        <f t="shared" si="254"/>
        <v>5.8057573584096911E-2</v>
      </c>
      <c r="L248" s="7">
        <f t="shared" si="254"/>
        <v>7.1815732188536652E-2</v>
      </c>
      <c r="M248" s="7">
        <f t="shared" si="254"/>
        <v>7.2396474784501369E-2</v>
      </c>
      <c r="N248" s="7">
        <f t="shared" si="254"/>
        <v>4.9048665197016825E-2</v>
      </c>
      <c r="O248" s="7">
        <f t="shared" si="254"/>
        <v>5.9258402233324653E-2</v>
      </c>
      <c r="P248" s="7">
        <f t="shared" si="254"/>
        <v>6.2235773565466543E-2</v>
      </c>
      <c r="Q248" s="7">
        <f t="shared" si="254"/>
        <v>4.7031140472504299E-2</v>
      </c>
      <c r="R248" s="7">
        <f t="shared" si="254"/>
        <v>5.158094723986556E-2</v>
      </c>
      <c r="S248" s="7">
        <f t="shared" si="254"/>
        <v>7.4938745007384622E-2</v>
      </c>
      <c r="T248" s="7">
        <f t="shared" si="254"/>
        <v>5.2661975991024679E-2</v>
      </c>
      <c r="U248" s="7">
        <f t="shared" si="254"/>
        <v>5.0557633578805404E-2</v>
      </c>
      <c r="V248" s="7">
        <f t="shared" si="254"/>
        <v>5.3680540593869563E-2</v>
      </c>
      <c r="W248" s="7">
        <f t="shared" si="254"/>
        <v>4.4901848739312841E-2</v>
      </c>
      <c r="X248" s="7">
        <f t="shared" si="254"/>
        <v>4.0168034562054374E-2</v>
      </c>
      <c r="Y248" s="7">
        <f t="shared" si="254"/>
        <v>5.0609907161275586E-2</v>
      </c>
      <c r="Z248" s="7">
        <f t="shared" si="254"/>
        <v>4.8591020316034017E-2</v>
      </c>
      <c r="AA248" s="7">
        <f t="shared" si="254"/>
        <v>6.8203127653198165E-2</v>
      </c>
      <c r="AB248" s="7">
        <f t="shared" si="254"/>
        <v>8.031616447432649E-2</v>
      </c>
      <c r="AC248" s="7">
        <f t="shared" si="254"/>
        <v>8.6211669929811358E-2</v>
      </c>
      <c r="AD248" s="7">
        <f t="shared" si="254"/>
        <v>0.10556031589943253</v>
      </c>
      <c r="AE248" s="7">
        <f t="shared" si="254"/>
        <v>0.1556625950730382</v>
      </c>
      <c r="AF248" s="7">
        <f t="shared" si="254"/>
        <v>0.13479041031097377</v>
      </c>
      <c r="AG248" s="7">
        <f t="shared" si="254"/>
        <v>0.13353356790826967</v>
      </c>
      <c r="AH248" s="7">
        <f t="shared" si="254"/>
        <v>0.17906996290447327</v>
      </c>
      <c r="AI248" s="7">
        <f t="shared" si="254"/>
        <v>0.19610209988032196</v>
      </c>
      <c r="AJ248" s="7">
        <f t="shared" si="254"/>
        <v>0.22534215997880347</v>
      </c>
      <c r="AK248" s="7">
        <f t="shared" ref="AK248:BD248" si="255">AK246-(AK246*AK247/100)</f>
        <v>0.22637071817101151</v>
      </c>
      <c r="AL248" s="7">
        <f t="shared" si="255"/>
        <v>0.25059557977034858</v>
      </c>
      <c r="AM248" s="7">
        <f t="shared" si="255"/>
        <v>0.29537837663548328</v>
      </c>
      <c r="AN248" s="7">
        <f t="shared" si="255"/>
        <v>0.26870286887064154</v>
      </c>
      <c r="AO248" s="7">
        <f t="shared" si="255"/>
        <v>0.29776207758633733</v>
      </c>
      <c r="AP248" s="7">
        <f t="shared" si="255"/>
        <v>0.32742661601011985</v>
      </c>
      <c r="AQ248" s="7">
        <f t="shared" si="255"/>
        <v>0.31013374881262634</v>
      </c>
      <c r="AR248" s="7">
        <f t="shared" si="255"/>
        <v>0.3972695604827734</v>
      </c>
      <c r="AS248" s="7">
        <f t="shared" si="255"/>
        <v>0.40504411460198636</v>
      </c>
      <c r="AT248" s="7">
        <f t="shared" si="255"/>
        <v>0.37988578357284797</v>
      </c>
      <c r="AU248" s="7">
        <f t="shared" si="255"/>
        <v>0.35033911775601778</v>
      </c>
      <c r="AV248" s="7">
        <f t="shared" si="255"/>
        <v>0.40583575742263012</v>
      </c>
      <c r="AW248" s="7">
        <f t="shared" si="255"/>
        <v>0.412829559863921</v>
      </c>
      <c r="AX248" s="7">
        <f t="shared" si="255"/>
        <v>0.48053737651667183</v>
      </c>
      <c r="AY248" s="7">
        <f t="shared" si="255"/>
        <v>0.51818846040390176</v>
      </c>
      <c r="AZ248" s="7">
        <f t="shared" si="255"/>
        <v>0.49400286182580866</v>
      </c>
      <c r="BA248" s="7">
        <f t="shared" si="255"/>
        <v>0.45682355465708024</v>
      </c>
      <c r="BB248" s="7">
        <f t="shared" si="255"/>
        <v>0.45957204122700668</v>
      </c>
      <c r="BC248" s="7">
        <f t="shared" si="255"/>
        <v>0.45876206537234998</v>
      </c>
      <c r="BD248" s="7">
        <f t="shared" si="255"/>
        <v>0.48538152454938577</v>
      </c>
    </row>
    <row r="249" spans="1:56" ht="86.4" x14ac:dyDescent="0.3">
      <c r="A249" s="15"/>
      <c r="B249" s="16"/>
      <c r="C249" s="17"/>
      <c r="D249" s="2" t="s">
        <v>15</v>
      </c>
      <c r="E249" s="8">
        <v>20</v>
      </c>
      <c r="F249" s="8">
        <v>20</v>
      </c>
      <c r="G249" s="8">
        <v>20</v>
      </c>
      <c r="H249" s="8">
        <v>20</v>
      </c>
      <c r="I249" s="8">
        <v>20</v>
      </c>
      <c r="J249" s="8">
        <v>20</v>
      </c>
      <c r="K249" s="8">
        <v>20</v>
      </c>
      <c r="L249" s="8">
        <v>20</v>
      </c>
      <c r="M249" s="8">
        <v>20</v>
      </c>
      <c r="N249" s="8">
        <v>20</v>
      </c>
      <c r="O249" s="8">
        <v>20</v>
      </c>
      <c r="P249" s="8">
        <v>20</v>
      </c>
      <c r="Q249" s="8">
        <v>20</v>
      </c>
      <c r="R249" s="8">
        <v>20</v>
      </c>
      <c r="S249" s="8">
        <v>20</v>
      </c>
      <c r="T249" s="8">
        <v>20</v>
      </c>
      <c r="U249" s="8">
        <v>20</v>
      </c>
      <c r="V249" s="8">
        <v>20</v>
      </c>
      <c r="W249" s="8">
        <v>20</v>
      </c>
      <c r="X249" s="8">
        <v>20</v>
      </c>
      <c r="Y249" s="8">
        <v>20</v>
      </c>
      <c r="Z249" s="8">
        <v>20</v>
      </c>
      <c r="AA249" s="8">
        <v>20</v>
      </c>
      <c r="AB249" s="8">
        <v>20</v>
      </c>
      <c r="AC249" s="8">
        <v>20</v>
      </c>
      <c r="AD249" s="8">
        <v>20</v>
      </c>
      <c r="AE249" s="8">
        <v>20</v>
      </c>
      <c r="AF249" s="8">
        <v>20</v>
      </c>
      <c r="AG249" s="8">
        <v>20</v>
      </c>
      <c r="AH249" s="8">
        <v>20</v>
      </c>
      <c r="AI249" s="8">
        <v>20</v>
      </c>
      <c r="AJ249" s="8">
        <v>20</v>
      </c>
      <c r="AK249" s="8">
        <v>20</v>
      </c>
      <c r="AL249" s="8">
        <v>20</v>
      </c>
      <c r="AM249" s="8">
        <v>20</v>
      </c>
      <c r="AN249" s="8">
        <v>20</v>
      </c>
      <c r="AO249" s="8">
        <v>20</v>
      </c>
      <c r="AP249" s="8">
        <v>20</v>
      </c>
      <c r="AQ249" s="8">
        <v>20</v>
      </c>
      <c r="AR249" s="8">
        <v>20</v>
      </c>
      <c r="AS249" s="8">
        <v>20</v>
      </c>
      <c r="AT249" s="8">
        <v>20</v>
      </c>
      <c r="AU249" s="8">
        <v>20</v>
      </c>
      <c r="AV249" s="8">
        <v>20</v>
      </c>
      <c r="AW249" s="8">
        <v>20</v>
      </c>
      <c r="AX249" s="8">
        <v>20</v>
      </c>
      <c r="AY249" s="8">
        <v>20</v>
      </c>
      <c r="AZ249" s="8">
        <v>20</v>
      </c>
      <c r="BA249" s="8">
        <v>20</v>
      </c>
      <c r="BB249" s="8">
        <v>20</v>
      </c>
      <c r="BC249" s="8">
        <v>20</v>
      </c>
      <c r="BD249" s="8">
        <v>20</v>
      </c>
    </row>
    <row r="250" spans="1:56" x14ac:dyDescent="0.3">
      <c r="A250" s="15"/>
      <c r="B250" s="16"/>
      <c r="C250" s="17" t="s">
        <v>16</v>
      </c>
      <c r="D250" s="17"/>
      <c r="E250" s="9">
        <f t="shared" ref="E250:AJ250" si="256">100-(E251/E242*100)</f>
        <v>77.030333775342825</v>
      </c>
      <c r="F250" s="9">
        <f t="shared" si="256"/>
        <v>77.030333775342825</v>
      </c>
      <c r="G250" s="9">
        <f t="shared" si="256"/>
        <v>77.030333775342825</v>
      </c>
      <c r="H250" s="9">
        <f t="shared" si="256"/>
        <v>77.030333775342825</v>
      </c>
      <c r="I250" s="9">
        <f t="shared" si="256"/>
        <v>77.030333775342825</v>
      </c>
      <c r="J250" s="9">
        <f t="shared" si="256"/>
        <v>77.030333775342825</v>
      </c>
      <c r="K250" s="9">
        <f t="shared" si="256"/>
        <v>77.030333775342825</v>
      </c>
      <c r="L250" s="9">
        <f t="shared" si="256"/>
        <v>77.030333775342825</v>
      </c>
      <c r="M250" s="9">
        <f t="shared" si="256"/>
        <v>77.030333775342825</v>
      </c>
      <c r="N250" s="9">
        <f t="shared" si="256"/>
        <v>77.030333775342825</v>
      </c>
      <c r="O250" s="9">
        <f t="shared" si="256"/>
        <v>77.030333775342825</v>
      </c>
      <c r="P250" s="9">
        <f t="shared" si="256"/>
        <v>77.030333775342825</v>
      </c>
      <c r="Q250" s="9">
        <f t="shared" si="256"/>
        <v>77.030333775342825</v>
      </c>
      <c r="R250" s="9">
        <f t="shared" si="256"/>
        <v>77.030333775342825</v>
      </c>
      <c r="S250" s="9">
        <f t="shared" si="256"/>
        <v>77.030333775342825</v>
      </c>
      <c r="T250" s="9">
        <f t="shared" si="256"/>
        <v>77.030333775342825</v>
      </c>
      <c r="U250" s="9">
        <f t="shared" si="256"/>
        <v>77.030333775342825</v>
      </c>
      <c r="V250" s="9">
        <f t="shared" si="256"/>
        <v>77.030333775342825</v>
      </c>
      <c r="W250" s="9">
        <f t="shared" si="256"/>
        <v>77.030333775342825</v>
      </c>
      <c r="X250" s="9">
        <f t="shared" si="256"/>
        <v>77.030333775342825</v>
      </c>
      <c r="Y250" s="9">
        <f t="shared" si="256"/>
        <v>77.030333775342825</v>
      </c>
      <c r="Z250" s="9">
        <f t="shared" si="256"/>
        <v>77.030333775342825</v>
      </c>
      <c r="AA250" s="9">
        <f t="shared" si="256"/>
        <v>77.030333775342825</v>
      </c>
      <c r="AB250" s="9">
        <f t="shared" si="256"/>
        <v>77.030333775342825</v>
      </c>
      <c r="AC250" s="9">
        <f t="shared" si="256"/>
        <v>77.030333775342825</v>
      </c>
      <c r="AD250" s="9">
        <f t="shared" si="256"/>
        <v>77.030333775342825</v>
      </c>
      <c r="AE250" s="9">
        <f t="shared" si="256"/>
        <v>77.030333775342825</v>
      </c>
      <c r="AF250" s="9">
        <f t="shared" si="256"/>
        <v>77.030333775342825</v>
      </c>
      <c r="AG250" s="9">
        <f t="shared" si="256"/>
        <v>77.030333775342825</v>
      </c>
      <c r="AH250" s="9">
        <f t="shared" si="256"/>
        <v>77.030333775342825</v>
      </c>
      <c r="AI250" s="9">
        <f t="shared" si="256"/>
        <v>77.030333775342825</v>
      </c>
      <c r="AJ250" s="9">
        <f t="shared" si="256"/>
        <v>77.030333775342854</v>
      </c>
      <c r="AK250" s="9">
        <f t="shared" ref="AK250:BD250" si="257">100-(AK251/AK242*100)</f>
        <v>77.030333775342825</v>
      </c>
      <c r="AL250" s="9">
        <f t="shared" si="257"/>
        <v>77.030333775342825</v>
      </c>
      <c r="AM250" s="9">
        <f t="shared" si="257"/>
        <v>77.030333775342825</v>
      </c>
      <c r="AN250" s="9">
        <f t="shared" si="257"/>
        <v>77.030333775342825</v>
      </c>
      <c r="AO250" s="9">
        <f t="shared" si="257"/>
        <v>77.030333775342825</v>
      </c>
      <c r="AP250" s="9">
        <f t="shared" si="257"/>
        <v>75.826664811912039</v>
      </c>
      <c r="AQ250" s="9">
        <f t="shared" si="257"/>
        <v>74.622995848481239</v>
      </c>
      <c r="AR250" s="9">
        <f t="shared" si="257"/>
        <v>73.419326885050452</v>
      </c>
      <c r="AS250" s="9">
        <f t="shared" si="257"/>
        <v>72.215657921619652</v>
      </c>
      <c r="AT250" s="9">
        <f t="shared" si="257"/>
        <v>71.011988958188851</v>
      </c>
      <c r="AU250" s="9">
        <f t="shared" si="257"/>
        <v>71.011988958188851</v>
      </c>
      <c r="AV250" s="9">
        <f t="shared" si="257"/>
        <v>71.011988958188851</v>
      </c>
      <c r="AW250" s="9">
        <f t="shared" si="257"/>
        <v>71.011988958188851</v>
      </c>
      <c r="AX250" s="9">
        <f t="shared" si="257"/>
        <v>71.011988958188851</v>
      </c>
      <c r="AY250" s="9">
        <f t="shared" si="257"/>
        <v>71.011988958188851</v>
      </c>
      <c r="AZ250" s="9">
        <f t="shared" si="257"/>
        <v>71.011988958188851</v>
      </c>
      <c r="BA250" s="9">
        <f t="shared" si="257"/>
        <v>71.011988958188851</v>
      </c>
      <c r="BB250" s="9">
        <f t="shared" si="257"/>
        <v>71.011988958188851</v>
      </c>
      <c r="BC250" s="9">
        <f t="shared" si="257"/>
        <v>71.011988958188866</v>
      </c>
      <c r="BD250" s="9">
        <f t="shared" si="257"/>
        <v>71.011988958188851</v>
      </c>
    </row>
    <row r="251" spans="1:56" x14ac:dyDescent="0.3">
      <c r="A251" s="15"/>
      <c r="B251" s="16"/>
      <c r="C251" s="17" t="s">
        <v>5</v>
      </c>
      <c r="D251" s="3" t="s">
        <v>17</v>
      </c>
      <c r="E251" s="10">
        <f t="shared" ref="E251:AJ251" si="258">+E248-E248*E249/100</f>
        <v>2.7108534549124298E-2</v>
      </c>
      <c r="F251" s="10">
        <f t="shared" si="258"/>
        <v>2.2232883936589398E-2</v>
      </c>
      <c r="G251" s="10">
        <f t="shared" si="258"/>
        <v>2.5388585604873191E-2</v>
      </c>
      <c r="H251" s="10">
        <f t="shared" si="258"/>
        <v>3.2193020913331573E-2</v>
      </c>
      <c r="I251" s="10">
        <f t="shared" si="258"/>
        <v>3.7378042244618728E-2</v>
      </c>
      <c r="J251" s="10">
        <f t="shared" si="258"/>
        <v>3.7598386852712162E-2</v>
      </c>
      <c r="K251" s="10">
        <f t="shared" si="258"/>
        <v>4.6446058867277526E-2</v>
      </c>
      <c r="L251" s="10">
        <f t="shared" si="258"/>
        <v>5.7452585750829323E-2</v>
      </c>
      <c r="M251" s="10">
        <f t="shared" si="258"/>
        <v>5.7917179827601098E-2</v>
      </c>
      <c r="N251" s="10">
        <f t="shared" si="258"/>
        <v>3.9238932157613461E-2</v>
      </c>
      <c r="O251" s="10">
        <f t="shared" si="258"/>
        <v>4.7406721786659722E-2</v>
      </c>
      <c r="P251" s="10">
        <f t="shared" si="258"/>
        <v>4.9788618852373234E-2</v>
      </c>
      <c r="Q251" s="10">
        <f t="shared" si="258"/>
        <v>3.7624912378003438E-2</v>
      </c>
      <c r="R251" s="10">
        <f t="shared" si="258"/>
        <v>4.1264757791892447E-2</v>
      </c>
      <c r="S251" s="10">
        <f t="shared" si="258"/>
        <v>5.9950996005907697E-2</v>
      </c>
      <c r="T251" s="10">
        <f t="shared" si="258"/>
        <v>4.212958079281974E-2</v>
      </c>
      <c r="U251" s="10">
        <f t="shared" si="258"/>
        <v>4.0446106863044326E-2</v>
      </c>
      <c r="V251" s="10">
        <f t="shared" si="258"/>
        <v>4.2944432475095648E-2</v>
      </c>
      <c r="W251" s="10">
        <f t="shared" si="258"/>
        <v>3.5921478991450276E-2</v>
      </c>
      <c r="X251" s="10">
        <f t="shared" si="258"/>
        <v>3.2134427649643499E-2</v>
      </c>
      <c r="Y251" s="10">
        <f t="shared" si="258"/>
        <v>4.048792572902047E-2</v>
      </c>
      <c r="Z251" s="10">
        <f t="shared" si="258"/>
        <v>3.8872816252827215E-2</v>
      </c>
      <c r="AA251" s="10">
        <f t="shared" si="258"/>
        <v>5.4562502122558532E-2</v>
      </c>
      <c r="AB251" s="10">
        <f t="shared" si="258"/>
        <v>6.4252931579461187E-2</v>
      </c>
      <c r="AC251" s="10">
        <f t="shared" si="258"/>
        <v>6.8969335943849089E-2</v>
      </c>
      <c r="AD251" s="10">
        <f t="shared" si="258"/>
        <v>8.4448252719546021E-2</v>
      </c>
      <c r="AE251" s="10">
        <f t="shared" si="258"/>
        <v>0.12453007605843056</v>
      </c>
      <c r="AF251" s="10">
        <f t="shared" si="258"/>
        <v>0.10783232824877902</v>
      </c>
      <c r="AG251" s="10">
        <f t="shared" si="258"/>
        <v>0.10682685432661573</v>
      </c>
      <c r="AH251" s="10">
        <f t="shared" si="258"/>
        <v>0.14325597032357862</v>
      </c>
      <c r="AI251" s="10">
        <f t="shared" si="258"/>
        <v>0.15688167990425755</v>
      </c>
      <c r="AJ251" s="10">
        <f t="shared" si="258"/>
        <v>0.18027372798304278</v>
      </c>
      <c r="AK251" s="10">
        <f t="shared" ref="AK251:BD251" si="259">+AK248-AK248*AK249/100</f>
        <v>0.18109657453680922</v>
      </c>
      <c r="AL251" s="10">
        <f t="shared" si="259"/>
        <v>0.20047646381627887</v>
      </c>
      <c r="AM251" s="10">
        <f t="shared" si="259"/>
        <v>0.23630270130838663</v>
      </c>
      <c r="AN251" s="10">
        <f t="shared" si="259"/>
        <v>0.21496229509651324</v>
      </c>
      <c r="AO251" s="10">
        <f t="shared" si="259"/>
        <v>0.23820966206906985</v>
      </c>
      <c r="AP251" s="10">
        <f t="shared" si="259"/>
        <v>0.26194129280809586</v>
      </c>
      <c r="AQ251" s="10">
        <f t="shared" si="259"/>
        <v>0.24810699905010108</v>
      </c>
      <c r="AR251" s="10">
        <f t="shared" si="259"/>
        <v>0.31781564838621873</v>
      </c>
      <c r="AS251" s="10">
        <f t="shared" si="259"/>
        <v>0.32403529168158907</v>
      </c>
      <c r="AT251" s="10">
        <f t="shared" si="259"/>
        <v>0.30390862685827835</v>
      </c>
      <c r="AU251" s="10">
        <f t="shared" si="259"/>
        <v>0.28027129420481423</v>
      </c>
      <c r="AV251" s="10">
        <f t="shared" si="259"/>
        <v>0.32466860593810409</v>
      </c>
      <c r="AW251" s="10">
        <f t="shared" si="259"/>
        <v>0.33026364789113682</v>
      </c>
      <c r="AX251" s="10">
        <f t="shared" si="259"/>
        <v>0.38442990121333748</v>
      </c>
      <c r="AY251" s="10">
        <f t="shared" si="259"/>
        <v>0.41455076832312143</v>
      </c>
      <c r="AZ251" s="10">
        <f t="shared" si="259"/>
        <v>0.39520228946064695</v>
      </c>
      <c r="BA251" s="10">
        <f t="shared" si="259"/>
        <v>0.36545884372566417</v>
      </c>
      <c r="BB251" s="10">
        <f t="shared" si="259"/>
        <v>0.36765763298160536</v>
      </c>
      <c r="BC251" s="10">
        <f t="shared" si="259"/>
        <v>0.36700965229787996</v>
      </c>
      <c r="BD251" s="10">
        <f t="shared" si="259"/>
        <v>0.38830521963950859</v>
      </c>
    </row>
    <row r="252" spans="1:56" x14ac:dyDescent="0.3">
      <c r="A252" s="15"/>
      <c r="B252" s="16"/>
      <c r="C252" s="17"/>
      <c r="D252" s="3" t="s">
        <v>35</v>
      </c>
      <c r="E252" s="10">
        <f t="shared" ref="E252:AJ252" si="260">+(E251/365)*16</f>
        <v>1.1883193227013391E-3</v>
      </c>
      <c r="F252" s="10">
        <f t="shared" si="260"/>
        <v>9.745921725628229E-4</v>
      </c>
      <c r="G252" s="10">
        <f t="shared" si="260"/>
        <v>1.112924300487592E-3</v>
      </c>
      <c r="H252" s="10">
        <f t="shared" si="260"/>
        <v>1.4112009167487813E-3</v>
      </c>
      <c r="I252" s="10">
        <f t="shared" si="260"/>
        <v>1.63848952305178E-3</v>
      </c>
      <c r="J252" s="10">
        <f t="shared" si="260"/>
        <v>1.6481484647764236E-3</v>
      </c>
      <c r="K252" s="10">
        <f t="shared" si="260"/>
        <v>2.0359916215792889E-3</v>
      </c>
      <c r="L252" s="10">
        <f t="shared" si="260"/>
        <v>2.518469512365121E-3</v>
      </c>
      <c r="M252" s="10">
        <f t="shared" si="260"/>
        <v>2.5388352801140207E-3</v>
      </c>
      <c r="N252" s="10">
        <f t="shared" si="260"/>
        <v>1.720062779511823E-3</v>
      </c>
      <c r="O252" s="10">
        <f t="shared" si="260"/>
        <v>2.0781028728398781E-3</v>
      </c>
      <c r="P252" s="10">
        <f t="shared" si="260"/>
        <v>2.1825147990081417E-3</v>
      </c>
      <c r="Q252" s="10">
        <f t="shared" si="260"/>
        <v>1.6493112275289179E-3</v>
      </c>
      <c r="R252" s="10">
        <f t="shared" si="260"/>
        <v>1.8088660949870661E-3</v>
      </c>
      <c r="S252" s="10">
        <f t="shared" si="260"/>
        <v>2.6279888660123924E-3</v>
      </c>
      <c r="T252" s="10">
        <f t="shared" si="260"/>
        <v>1.8467761443427832E-3</v>
      </c>
      <c r="U252" s="10">
        <f t="shared" si="260"/>
        <v>1.7729800268731759E-3</v>
      </c>
      <c r="V252" s="10">
        <f t="shared" si="260"/>
        <v>1.8824956701411792E-3</v>
      </c>
      <c r="W252" s="10">
        <f t="shared" si="260"/>
        <v>1.5746401749676833E-3</v>
      </c>
      <c r="X252" s="10">
        <f t="shared" si="260"/>
        <v>1.4086324449158795E-3</v>
      </c>
      <c r="Y252" s="10">
        <f t="shared" si="260"/>
        <v>1.7748131826419932E-3</v>
      </c>
      <c r="Z252" s="10">
        <f t="shared" si="260"/>
        <v>1.7040138631376313E-3</v>
      </c>
      <c r="AA252" s="10">
        <f t="shared" si="260"/>
        <v>2.3917809149614699E-3</v>
      </c>
      <c r="AB252" s="10">
        <f t="shared" si="260"/>
        <v>2.8165668637572029E-3</v>
      </c>
      <c r="AC252" s="10">
        <f t="shared" si="260"/>
        <v>3.0233133564426997E-3</v>
      </c>
      <c r="AD252" s="10">
        <f t="shared" si="260"/>
        <v>3.7018412151033873E-3</v>
      </c>
      <c r="AE252" s="10">
        <f t="shared" si="260"/>
        <v>5.4588526491366821E-3</v>
      </c>
      <c r="AF252" s="10">
        <f t="shared" si="260"/>
        <v>4.7268965807683956E-3</v>
      </c>
      <c r="AG252" s="10">
        <f t="shared" si="260"/>
        <v>4.6828210115776757E-3</v>
      </c>
      <c r="AH252" s="10">
        <f t="shared" si="260"/>
        <v>6.2797137676089253E-3</v>
      </c>
      <c r="AI252" s="10">
        <f t="shared" si="260"/>
        <v>6.8770051464880026E-3</v>
      </c>
      <c r="AJ252" s="10">
        <f t="shared" si="260"/>
        <v>7.9024099937772176E-3</v>
      </c>
      <c r="AK252" s="10">
        <f t="shared" ref="AK252:BD252" si="261">+(AK251/365)*16</f>
        <v>7.9384799796957464E-3</v>
      </c>
      <c r="AL252" s="10">
        <f t="shared" si="261"/>
        <v>8.7880093727683885E-3</v>
      </c>
      <c r="AM252" s="10">
        <f t="shared" si="261"/>
        <v>1.035847457790188E-2</v>
      </c>
      <c r="AN252" s="10">
        <f t="shared" si="261"/>
        <v>9.4230047165594841E-3</v>
      </c>
      <c r="AO252" s="10">
        <f t="shared" si="261"/>
        <v>1.0442067378370185E-2</v>
      </c>
      <c r="AP252" s="10">
        <f t="shared" si="261"/>
        <v>1.1482358040902833E-2</v>
      </c>
      <c r="AQ252" s="10">
        <f t="shared" si="261"/>
        <v>1.0875923246031828E-2</v>
      </c>
      <c r="AR252" s="10">
        <f t="shared" si="261"/>
        <v>1.3931644860765752E-2</v>
      </c>
      <c r="AS252" s="10">
        <f t="shared" si="261"/>
        <v>1.4204286758645001E-2</v>
      </c>
      <c r="AT252" s="10">
        <f t="shared" si="261"/>
        <v>1.3322021999266995E-2</v>
      </c>
      <c r="AU252" s="10">
        <f t="shared" si="261"/>
        <v>1.2285864951443912E-2</v>
      </c>
      <c r="AV252" s="10">
        <f t="shared" si="261"/>
        <v>1.4232048479478536E-2</v>
      </c>
      <c r="AW252" s="10">
        <f t="shared" si="261"/>
        <v>1.4477310592488189E-2</v>
      </c>
      <c r="AX252" s="10">
        <f t="shared" si="261"/>
        <v>1.6851721697023012E-2</v>
      </c>
      <c r="AY252" s="10">
        <f t="shared" si="261"/>
        <v>1.81720884744382E-2</v>
      </c>
      <c r="AZ252" s="10">
        <f t="shared" si="261"/>
        <v>1.7323935976357126E-2</v>
      </c>
      <c r="BA252" s="10">
        <f t="shared" si="261"/>
        <v>1.602011369756336E-2</v>
      </c>
      <c r="BB252" s="10">
        <f t="shared" si="261"/>
        <v>1.6116498980015579E-2</v>
      </c>
      <c r="BC252" s="10">
        <f t="shared" si="261"/>
        <v>1.6088094347304328E-2</v>
      </c>
      <c r="BD252" s="10">
        <f t="shared" si="261"/>
        <v>1.7021598669129143E-2</v>
      </c>
    </row>
    <row r="253" spans="1:56" x14ac:dyDescent="0.3">
      <c r="A253" s="15"/>
      <c r="B253" s="16"/>
      <c r="C253" s="17"/>
      <c r="D253" s="2" t="s">
        <v>36</v>
      </c>
      <c r="E253" s="10">
        <f t="shared" ref="E253:AJ253" si="262">+E252*28.3495</f>
        <v>3.3688258638921616E-2</v>
      </c>
      <c r="F253" s="10">
        <f t="shared" si="262"/>
        <v>2.7629200796069748E-2</v>
      </c>
      <c r="G253" s="10">
        <f t="shared" si="262"/>
        <v>3.1550847456672991E-2</v>
      </c>
      <c r="H253" s="10">
        <f t="shared" si="262"/>
        <v>4.0006840389369573E-2</v>
      </c>
      <c r="I253" s="10">
        <f t="shared" si="262"/>
        <v>4.6450358733756435E-2</v>
      </c>
      <c r="J253" s="10">
        <f t="shared" si="262"/>
        <v>4.6724184902179222E-2</v>
      </c>
      <c r="K253" s="10">
        <f t="shared" si="262"/>
        <v>5.7719344475962046E-2</v>
      </c>
      <c r="L253" s="10">
        <f t="shared" si="262"/>
        <v>7.1397351440794996E-2</v>
      </c>
      <c r="M253" s="10">
        <f t="shared" si="262"/>
        <v>7.1974710773592424E-2</v>
      </c>
      <c r="N253" s="10">
        <f t="shared" si="262"/>
        <v>4.8762919767770425E-2</v>
      </c>
      <c r="O253" s="10">
        <f t="shared" si="262"/>
        <v>5.8913177393574122E-2</v>
      </c>
      <c r="P253" s="10">
        <f t="shared" si="262"/>
        <v>6.1873203294481309E-2</v>
      </c>
      <c r="Q253" s="10">
        <f t="shared" si="262"/>
        <v>4.6757148644831055E-2</v>
      </c>
      <c r="R253" s="10">
        <f t="shared" si="262"/>
        <v>5.1280449359835827E-2</v>
      </c>
      <c r="S253" s="10">
        <f t="shared" si="262"/>
        <v>7.450217035701831E-2</v>
      </c>
      <c r="T253" s="10">
        <f t="shared" si="262"/>
        <v>5.2355180304045734E-2</v>
      </c>
      <c r="U253" s="10">
        <f t="shared" si="262"/>
        <v>5.0263097271841098E-2</v>
      </c>
      <c r="V253" s="10">
        <f t="shared" si="262"/>
        <v>5.3367811000667356E-2</v>
      </c>
      <c r="W253" s="10">
        <f t="shared" si="262"/>
        <v>4.4640261640246336E-2</v>
      </c>
      <c r="X253" s="10">
        <f t="shared" si="262"/>
        <v>3.9934025497142721E-2</v>
      </c>
      <c r="Y253" s="10">
        <f t="shared" si="262"/>
        <v>5.0315066321309186E-2</v>
      </c>
      <c r="Z253" s="10">
        <f t="shared" si="262"/>
        <v>4.8307941013020279E-2</v>
      </c>
      <c r="AA253" s="10">
        <f t="shared" si="262"/>
        <v>6.7805793048700186E-2</v>
      </c>
      <c r="AB253" s="10">
        <f t="shared" si="262"/>
        <v>7.9848262304084816E-2</v>
      </c>
      <c r="AC253" s="10">
        <f t="shared" si="262"/>
        <v>8.5709421998472313E-2</v>
      </c>
      <c r="AD253" s="10">
        <f t="shared" si="262"/>
        <v>0.10494534752757348</v>
      </c>
      <c r="AE253" s="10">
        <f t="shared" si="262"/>
        <v>0.15475574317670035</v>
      </c>
      <c r="AF253" s="10">
        <f t="shared" si="262"/>
        <v>0.13400515461649362</v>
      </c>
      <c r="AG253" s="10">
        <f t="shared" si="262"/>
        <v>0.1327556342677213</v>
      </c>
      <c r="AH253" s="10">
        <f t="shared" si="262"/>
        <v>0.17802674545482922</v>
      </c>
      <c r="AI253" s="10">
        <f t="shared" si="262"/>
        <v>0.19495965740036161</v>
      </c>
      <c r="AJ253" s="10">
        <f t="shared" si="262"/>
        <v>0.22402937211858723</v>
      </c>
      <c r="AK253" s="10">
        <f t="shared" ref="AK253:BD253" si="263">+AK252*28.3495</f>
        <v>0.22505193818438454</v>
      </c>
      <c r="AL253" s="10">
        <f t="shared" si="263"/>
        <v>0.24913567171329742</v>
      </c>
      <c r="AM253" s="10">
        <f t="shared" si="263"/>
        <v>0.29365757504622936</v>
      </c>
      <c r="AN253" s="10">
        <f t="shared" si="263"/>
        <v>0.2671374722121031</v>
      </c>
      <c r="AO253" s="10">
        <f t="shared" si="263"/>
        <v>0.29602738914310556</v>
      </c>
      <c r="AP253" s="10">
        <f t="shared" si="263"/>
        <v>0.32551910928057487</v>
      </c>
      <c r="AQ253" s="10">
        <f t="shared" si="263"/>
        <v>0.30832698606337927</v>
      </c>
      <c r="AR253" s="10">
        <f t="shared" si="263"/>
        <v>0.39495516598027869</v>
      </c>
      <c r="AS253" s="10">
        <f t="shared" si="263"/>
        <v>0.40268442746420646</v>
      </c>
      <c r="AT253" s="10">
        <f t="shared" si="263"/>
        <v>0.37767266266821969</v>
      </c>
      <c r="AU253" s="10">
        <f t="shared" si="263"/>
        <v>0.3482981284409592</v>
      </c>
      <c r="AV253" s="10">
        <f t="shared" si="263"/>
        <v>0.40347145836897674</v>
      </c>
      <c r="AW253" s="10">
        <f t="shared" si="263"/>
        <v>0.4104245166417439</v>
      </c>
      <c r="AX253" s="10">
        <f t="shared" si="263"/>
        <v>0.47773788424975389</v>
      </c>
      <c r="AY253" s="10">
        <f t="shared" si="263"/>
        <v>0.51516962220608575</v>
      </c>
      <c r="AZ253" s="10">
        <f t="shared" si="263"/>
        <v>0.49112492296173632</v>
      </c>
      <c r="BA253" s="10">
        <f t="shared" si="263"/>
        <v>0.45416221326907247</v>
      </c>
      <c r="BB253" s="10">
        <f t="shared" si="263"/>
        <v>0.45689468783395165</v>
      </c>
      <c r="BC253" s="10">
        <f t="shared" si="263"/>
        <v>0.45608943069890406</v>
      </c>
      <c r="BD253" s="10">
        <f t="shared" si="263"/>
        <v>0.48255381147047666</v>
      </c>
    </row>
    <row r="254" spans="1:56" x14ac:dyDescent="0.3">
      <c r="A254" s="15"/>
      <c r="B254" s="16"/>
      <c r="C254" s="18" t="s">
        <v>6</v>
      </c>
      <c r="D254" s="18"/>
      <c r="E254" s="8">
        <v>62</v>
      </c>
      <c r="F254" s="8">
        <v>62</v>
      </c>
      <c r="G254" s="8">
        <v>62</v>
      </c>
      <c r="H254" s="8">
        <v>62</v>
      </c>
      <c r="I254" s="8">
        <v>62</v>
      </c>
      <c r="J254" s="8">
        <v>62</v>
      </c>
      <c r="K254" s="8">
        <v>62</v>
      </c>
      <c r="L254" s="8">
        <v>62</v>
      </c>
      <c r="M254" s="8">
        <v>62</v>
      </c>
      <c r="N254" s="8">
        <v>62</v>
      </c>
      <c r="O254" s="8">
        <v>62</v>
      </c>
      <c r="P254" s="8">
        <v>62</v>
      </c>
      <c r="Q254" s="8">
        <v>62</v>
      </c>
      <c r="R254" s="8">
        <v>62</v>
      </c>
      <c r="S254" s="8">
        <v>62</v>
      </c>
      <c r="T254" s="8">
        <v>62</v>
      </c>
      <c r="U254" s="8">
        <v>62</v>
      </c>
      <c r="V254" s="8">
        <v>62</v>
      </c>
      <c r="W254" s="8">
        <v>62</v>
      </c>
      <c r="X254" s="8">
        <v>62</v>
      </c>
      <c r="Y254" s="8">
        <v>62</v>
      </c>
      <c r="Z254" s="8">
        <v>62</v>
      </c>
      <c r="AA254" s="8">
        <v>62</v>
      </c>
      <c r="AB254" s="8">
        <v>62</v>
      </c>
      <c r="AC254" s="8">
        <v>62</v>
      </c>
      <c r="AD254" s="8">
        <v>62</v>
      </c>
      <c r="AE254" s="8">
        <v>62</v>
      </c>
      <c r="AF254" s="8">
        <v>62</v>
      </c>
      <c r="AG254" s="8">
        <v>62</v>
      </c>
      <c r="AH254" s="8">
        <v>62</v>
      </c>
      <c r="AI254" s="8">
        <v>62</v>
      </c>
      <c r="AJ254" s="8">
        <v>62</v>
      </c>
      <c r="AK254" s="8">
        <v>62</v>
      </c>
      <c r="AL254" s="8">
        <v>62</v>
      </c>
      <c r="AM254" s="8">
        <v>62</v>
      </c>
      <c r="AN254" s="8">
        <v>62</v>
      </c>
      <c r="AO254" s="8">
        <v>62</v>
      </c>
      <c r="AP254" s="8">
        <v>62</v>
      </c>
      <c r="AQ254" s="8">
        <v>62</v>
      </c>
      <c r="AR254" s="8">
        <v>62</v>
      </c>
      <c r="AS254" s="8">
        <v>62</v>
      </c>
      <c r="AT254" s="8">
        <v>62</v>
      </c>
      <c r="AU254" s="8">
        <v>62</v>
      </c>
      <c r="AV254" s="8">
        <v>62</v>
      </c>
      <c r="AW254" s="8">
        <v>62</v>
      </c>
      <c r="AX254" s="8">
        <v>62</v>
      </c>
      <c r="AY254" s="8">
        <v>62</v>
      </c>
      <c r="AZ254" s="8">
        <v>62</v>
      </c>
      <c r="BA254" s="8">
        <v>62</v>
      </c>
      <c r="BB254" s="8">
        <v>62</v>
      </c>
      <c r="BC254" s="8">
        <v>62</v>
      </c>
      <c r="BD254" s="8">
        <v>62</v>
      </c>
    </row>
    <row r="255" spans="1:56" x14ac:dyDescent="0.3">
      <c r="A255" s="15"/>
      <c r="B255" s="16"/>
      <c r="C255" s="18" t="s">
        <v>7</v>
      </c>
      <c r="D255" s="18"/>
      <c r="E255" s="8">
        <v>145</v>
      </c>
      <c r="F255" s="8">
        <v>145</v>
      </c>
      <c r="G255" s="8">
        <v>145</v>
      </c>
      <c r="H255" s="8">
        <v>145</v>
      </c>
      <c r="I255" s="8">
        <v>145</v>
      </c>
      <c r="J255" s="8">
        <v>145</v>
      </c>
      <c r="K255" s="8">
        <v>145</v>
      </c>
      <c r="L255" s="8">
        <v>145</v>
      </c>
      <c r="M255" s="8">
        <v>145</v>
      </c>
      <c r="N255" s="8">
        <v>145</v>
      </c>
      <c r="O255" s="8">
        <v>145</v>
      </c>
      <c r="P255" s="8">
        <v>145</v>
      </c>
      <c r="Q255" s="8">
        <v>145</v>
      </c>
      <c r="R255" s="8">
        <v>145</v>
      </c>
      <c r="S255" s="8">
        <v>145</v>
      </c>
      <c r="T255" s="8">
        <v>145</v>
      </c>
      <c r="U255" s="8">
        <v>145</v>
      </c>
      <c r="V255" s="8">
        <v>145</v>
      </c>
      <c r="W255" s="8">
        <v>145</v>
      </c>
      <c r="X255" s="8">
        <v>145</v>
      </c>
      <c r="Y255" s="8">
        <v>145</v>
      </c>
      <c r="Z255" s="8">
        <v>145</v>
      </c>
      <c r="AA255" s="8">
        <v>145</v>
      </c>
      <c r="AB255" s="8">
        <v>145</v>
      </c>
      <c r="AC255" s="8">
        <v>145</v>
      </c>
      <c r="AD255" s="8">
        <v>145</v>
      </c>
      <c r="AE255" s="8">
        <v>145</v>
      </c>
      <c r="AF255" s="8">
        <v>145</v>
      </c>
      <c r="AG255" s="8">
        <v>145</v>
      </c>
      <c r="AH255" s="8">
        <v>145</v>
      </c>
      <c r="AI255" s="8">
        <v>145</v>
      </c>
      <c r="AJ255" s="8">
        <v>145</v>
      </c>
      <c r="AK255" s="8">
        <v>145</v>
      </c>
      <c r="AL255" s="8">
        <v>145</v>
      </c>
      <c r="AM255" s="8">
        <v>145</v>
      </c>
      <c r="AN255" s="8">
        <v>145</v>
      </c>
      <c r="AO255" s="8">
        <v>145</v>
      </c>
      <c r="AP255" s="8">
        <v>145</v>
      </c>
      <c r="AQ255" s="8">
        <v>145</v>
      </c>
      <c r="AR255" s="8">
        <v>145</v>
      </c>
      <c r="AS255" s="8">
        <v>145</v>
      </c>
      <c r="AT255" s="8">
        <v>145</v>
      </c>
      <c r="AU255" s="8">
        <v>145</v>
      </c>
      <c r="AV255" s="8">
        <v>145</v>
      </c>
      <c r="AW255" s="8">
        <v>145</v>
      </c>
      <c r="AX255" s="8">
        <v>145</v>
      </c>
      <c r="AY255" s="8">
        <v>145</v>
      </c>
      <c r="AZ255" s="8">
        <v>145</v>
      </c>
      <c r="BA255" s="8">
        <v>145</v>
      </c>
      <c r="BB255" s="8">
        <v>145</v>
      </c>
      <c r="BC255" s="8">
        <v>145</v>
      </c>
      <c r="BD255" s="8">
        <v>145</v>
      </c>
    </row>
    <row r="256" spans="1:56" x14ac:dyDescent="0.3">
      <c r="A256" s="15"/>
      <c r="B256" s="16"/>
      <c r="C256" s="19" t="s">
        <v>8</v>
      </c>
      <c r="D256" s="19"/>
      <c r="E256" s="7">
        <f t="shared" ref="E256:AJ256" si="264">+E257*E254</f>
        <v>1.4404634728366483E-2</v>
      </c>
      <c r="F256" s="7">
        <f t="shared" si="264"/>
        <v>1.1813865167974651E-2</v>
      </c>
      <c r="G256" s="7">
        <f t="shared" si="264"/>
        <v>1.349070718837052E-2</v>
      </c>
      <c r="H256" s="7">
        <f t="shared" si="264"/>
        <v>1.7106373132006303E-2</v>
      </c>
      <c r="I256" s="7">
        <f t="shared" si="264"/>
        <v>1.9861532699951025E-2</v>
      </c>
      <c r="J256" s="7">
        <f t="shared" si="264"/>
        <v>1.9978616992655941E-2</v>
      </c>
      <c r="K256" s="7">
        <f t="shared" si="264"/>
        <v>2.4679995569032047E-2</v>
      </c>
      <c r="L256" s="7">
        <f t="shared" si="264"/>
        <v>3.0528522685029588E-2</v>
      </c>
      <c r="M256" s="7">
        <f t="shared" si="264"/>
        <v>3.0775393572156761E-2</v>
      </c>
      <c r="N256" s="7">
        <f t="shared" si="264"/>
        <v>2.0850351900701839E-2</v>
      </c>
      <c r="O256" s="7">
        <f t="shared" si="264"/>
        <v>2.519046205794204E-2</v>
      </c>
      <c r="P256" s="7">
        <f t="shared" si="264"/>
        <v>2.6456128305226492E-2</v>
      </c>
      <c r="Q256" s="7">
        <f t="shared" si="264"/>
        <v>1.9992711834341554E-2</v>
      </c>
      <c r="R256" s="7">
        <f t="shared" si="264"/>
        <v>2.1926812829722905E-2</v>
      </c>
      <c r="S256" s="7">
        <f t="shared" si="264"/>
        <v>3.1856100428518178E-2</v>
      </c>
      <c r="T256" s="7">
        <f t="shared" si="264"/>
        <v>2.2386352957591969E-2</v>
      </c>
      <c r="U256" s="7">
        <f t="shared" si="264"/>
        <v>2.1491807109338953E-2</v>
      </c>
      <c r="V256" s="7">
        <f t="shared" si="264"/>
        <v>2.2819339876147419E-2</v>
      </c>
      <c r="W256" s="7">
        <f t="shared" si="264"/>
        <v>1.9087560149622571E-2</v>
      </c>
      <c r="X256" s="7">
        <f t="shared" si="264"/>
        <v>1.7075238488433439E-2</v>
      </c>
      <c r="Y256" s="7">
        <f t="shared" si="264"/>
        <v>2.1514028358077031E-2</v>
      </c>
      <c r="Z256" s="7">
        <f t="shared" si="264"/>
        <v>2.0655809260739705E-2</v>
      </c>
      <c r="AA256" s="7">
        <f t="shared" si="264"/>
        <v>2.8992821855306286E-2</v>
      </c>
      <c r="AB256" s="7">
        <f t="shared" si="264"/>
        <v>3.4142015605884542E-2</v>
      </c>
      <c r="AC256" s="7">
        <f t="shared" si="264"/>
        <v>3.6648166647622639E-2</v>
      </c>
      <c r="AD256" s="7">
        <f t="shared" si="264"/>
        <v>4.4873183080755552E-2</v>
      </c>
      <c r="AE256" s="7">
        <f t="shared" si="264"/>
        <v>6.6171421220382221E-2</v>
      </c>
      <c r="AF256" s="7">
        <f t="shared" si="264"/>
        <v>5.7298755767052449E-2</v>
      </c>
      <c r="AG256" s="7">
        <f t="shared" si="264"/>
        <v>5.6764478100680832E-2</v>
      </c>
      <c r="AH256" s="7">
        <f t="shared" si="264"/>
        <v>7.6121780815168349E-2</v>
      </c>
      <c r="AI256" s="7">
        <f t="shared" si="264"/>
        <v>8.3362060405671859E-2</v>
      </c>
      <c r="AJ256" s="7">
        <f t="shared" si="264"/>
        <v>9.5791869457602818E-2</v>
      </c>
      <c r="AK256" s="7">
        <f t="shared" ref="AK256:BD256" si="265">+AK257*AK254</f>
        <v>9.6229104602978219E-2</v>
      </c>
      <c r="AL256" s="7">
        <f t="shared" si="265"/>
        <v>0.10652697687051338</v>
      </c>
      <c r="AM256" s="7">
        <f t="shared" si="265"/>
        <v>0.12556392864045668</v>
      </c>
      <c r="AN256" s="7">
        <f t="shared" si="265"/>
        <v>0.11422429846310615</v>
      </c>
      <c r="AO256" s="7">
        <f t="shared" si="265"/>
        <v>0.12657722846118996</v>
      </c>
      <c r="AP256" s="7">
        <f t="shared" si="265"/>
        <v>0.13918748120962512</v>
      </c>
      <c r="AQ256" s="7">
        <f t="shared" si="265"/>
        <v>0.1318363664546863</v>
      </c>
      <c r="AR256" s="7">
        <f t="shared" si="265"/>
        <v>0.16887738131570537</v>
      </c>
      <c r="AS256" s="7">
        <f t="shared" si="265"/>
        <v>0.17218230691572967</v>
      </c>
      <c r="AT256" s="7">
        <f t="shared" si="265"/>
        <v>0.16148762127882499</v>
      </c>
      <c r="AU256" s="7">
        <f t="shared" si="265"/>
        <v>0.14892747560923772</v>
      </c>
      <c r="AV256" s="7">
        <f t="shared" si="265"/>
        <v>0.17251883047501074</v>
      </c>
      <c r="AW256" s="7">
        <f t="shared" si="265"/>
        <v>0.17549186228819394</v>
      </c>
      <c r="AX256" s="7">
        <f t="shared" si="265"/>
        <v>0.20427412981713616</v>
      </c>
      <c r="AY256" s="7">
        <f t="shared" si="265"/>
        <v>0.22027942466742975</v>
      </c>
      <c r="AZ256" s="7">
        <f t="shared" si="265"/>
        <v>0.20999824292157002</v>
      </c>
      <c r="BA256" s="7">
        <f t="shared" si="265"/>
        <v>0.19419349808746547</v>
      </c>
      <c r="BB256" s="7">
        <f t="shared" si="265"/>
        <v>0.19536186652210347</v>
      </c>
      <c r="BC256" s="7">
        <f t="shared" si="265"/>
        <v>0.19501754967815207</v>
      </c>
      <c r="BD256" s="7">
        <f t="shared" si="265"/>
        <v>0.20633335387013485</v>
      </c>
    </row>
    <row r="257" spans="1:56" x14ac:dyDescent="0.3">
      <c r="A257" s="15"/>
      <c r="B257" s="16"/>
      <c r="C257" s="19" t="s">
        <v>9</v>
      </c>
      <c r="D257" s="19"/>
      <c r="E257" s="10">
        <f t="shared" ref="E257:AJ257" si="266">+E253/E255</f>
        <v>2.3233281819945941E-4</v>
      </c>
      <c r="F257" s="10">
        <f t="shared" si="266"/>
        <v>1.9054621238668792E-4</v>
      </c>
      <c r="G257" s="10">
        <f t="shared" si="266"/>
        <v>2.1759205142533097E-4</v>
      </c>
      <c r="H257" s="10">
        <f t="shared" si="266"/>
        <v>2.7590924406461776E-4</v>
      </c>
      <c r="I257" s="10">
        <f t="shared" si="266"/>
        <v>3.2034730161211334E-4</v>
      </c>
      <c r="J257" s="10">
        <f t="shared" si="266"/>
        <v>3.2223575794606359E-4</v>
      </c>
      <c r="K257" s="10">
        <f t="shared" si="266"/>
        <v>3.9806444466180721E-4</v>
      </c>
      <c r="L257" s="10">
        <f t="shared" si="266"/>
        <v>4.9239552717789657E-4</v>
      </c>
      <c r="M257" s="10">
        <f t="shared" si="266"/>
        <v>4.9637731567994778E-4</v>
      </c>
      <c r="N257" s="10">
        <f t="shared" si="266"/>
        <v>3.3629599839841675E-4</v>
      </c>
      <c r="O257" s="10">
        <f t="shared" si="266"/>
        <v>4.0629777512809741E-4</v>
      </c>
      <c r="P257" s="10">
        <f t="shared" si="266"/>
        <v>4.267117468584918E-4</v>
      </c>
      <c r="Q257" s="10">
        <f t="shared" si="266"/>
        <v>3.2246309410228314E-4</v>
      </c>
      <c r="R257" s="10">
        <f t="shared" si="266"/>
        <v>3.5365827144714365E-4</v>
      </c>
      <c r="S257" s="10">
        <f t="shared" si="266"/>
        <v>5.1380807142771252E-4</v>
      </c>
      <c r="T257" s="10">
        <f t="shared" si="266"/>
        <v>3.6107020899341888E-4</v>
      </c>
      <c r="U257" s="10">
        <f t="shared" si="266"/>
        <v>3.4664205015062826E-4</v>
      </c>
      <c r="V257" s="10">
        <f t="shared" si="266"/>
        <v>3.6805386897011968E-4</v>
      </c>
      <c r="W257" s="10">
        <f t="shared" si="266"/>
        <v>3.0786387338100919E-4</v>
      </c>
      <c r="X257" s="10">
        <f t="shared" si="266"/>
        <v>2.7540707239408771E-4</v>
      </c>
      <c r="Y257" s="10">
        <f t="shared" si="266"/>
        <v>3.470004573883392E-4</v>
      </c>
      <c r="Z257" s="10">
        <f t="shared" si="266"/>
        <v>3.3315821388289849E-4</v>
      </c>
      <c r="AA257" s="10">
        <f t="shared" si="266"/>
        <v>4.6762615895655301E-4</v>
      </c>
      <c r="AB257" s="10">
        <f t="shared" si="266"/>
        <v>5.5067767106265386E-4</v>
      </c>
      <c r="AC257" s="10">
        <f t="shared" si="266"/>
        <v>5.910994620584297E-4</v>
      </c>
      <c r="AD257" s="10">
        <f t="shared" si="266"/>
        <v>7.2376101743154119E-4</v>
      </c>
      <c r="AE257" s="10">
        <f t="shared" si="266"/>
        <v>1.0672809874255197E-3</v>
      </c>
      <c r="AF257" s="10">
        <f t="shared" si="266"/>
        <v>9.2417348011374913E-4</v>
      </c>
      <c r="AG257" s="10">
        <f t="shared" si="266"/>
        <v>9.1555609839807798E-4</v>
      </c>
      <c r="AH257" s="10">
        <f t="shared" si="266"/>
        <v>1.2277706583091669E-3</v>
      </c>
      <c r="AI257" s="10">
        <f t="shared" si="266"/>
        <v>1.3445493613818043E-3</v>
      </c>
      <c r="AJ257" s="10">
        <f t="shared" si="266"/>
        <v>1.545030152541981E-3</v>
      </c>
      <c r="AK257" s="10">
        <f t="shared" ref="AK257:BD257" si="267">+AK253/AK255</f>
        <v>1.5520823323061004E-3</v>
      </c>
      <c r="AL257" s="10">
        <f t="shared" si="267"/>
        <v>1.718177046298603E-3</v>
      </c>
      <c r="AM257" s="10">
        <f t="shared" si="267"/>
        <v>2.0252246554912368E-3</v>
      </c>
      <c r="AN257" s="10">
        <f t="shared" si="267"/>
        <v>1.8423273945662284E-3</v>
      </c>
      <c r="AO257" s="10">
        <f t="shared" si="267"/>
        <v>2.0415682009869347E-3</v>
      </c>
      <c r="AP257" s="10">
        <f t="shared" si="267"/>
        <v>2.2449593743487923E-3</v>
      </c>
      <c r="AQ257" s="10">
        <f t="shared" si="267"/>
        <v>2.12639300733365E-3</v>
      </c>
      <c r="AR257" s="10">
        <f t="shared" si="267"/>
        <v>2.7238287308984739E-3</v>
      </c>
      <c r="AS257" s="10">
        <f t="shared" si="267"/>
        <v>2.7771339825117688E-3</v>
      </c>
      <c r="AT257" s="10">
        <f t="shared" si="267"/>
        <v>2.604639052884274E-3</v>
      </c>
      <c r="AU257" s="10">
        <f t="shared" si="267"/>
        <v>2.4020560582135118E-3</v>
      </c>
      <c r="AV257" s="10">
        <f t="shared" si="267"/>
        <v>2.782561781855012E-3</v>
      </c>
      <c r="AW257" s="10">
        <f t="shared" si="267"/>
        <v>2.830513907874096E-3</v>
      </c>
      <c r="AX257" s="10">
        <f t="shared" si="267"/>
        <v>3.2947440293086476E-3</v>
      </c>
      <c r="AY257" s="10">
        <f t="shared" si="267"/>
        <v>3.5528939462488671E-3</v>
      </c>
      <c r="AZ257" s="10">
        <f t="shared" si="267"/>
        <v>3.3870684342188714E-3</v>
      </c>
      <c r="BA257" s="10">
        <f t="shared" si="267"/>
        <v>3.1321531949591204E-3</v>
      </c>
      <c r="BB257" s="10">
        <f t="shared" si="267"/>
        <v>3.1509978471307011E-3</v>
      </c>
      <c r="BC257" s="10">
        <f t="shared" si="267"/>
        <v>3.1454443496476141E-3</v>
      </c>
      <c r="BD257" s="10">
        <f t="shared" si="267"/>
        <v>3.327957320486046E-3</v>
      </c>
    </row>
    <row r="258" spans="1:56" x14ac:dyDescent="0.3">
      <c r="A258" s="15">
        <v>17</v>
      </c>
      <c r="B258" s="16" t="s">
        <v>32</v>
      </c>
      <c r="C258" s="17" t="s">
        <v>11</v>
      </c>
      <c r="D258" s="17"/>
      <c r="E258" s="11">
        <v>5.8180364005227956</v>
      </c>
      <c r="F258" s="11">
        <v>5.6568156755481294</v>
      </c>
      <c r="G258" s="11">
        <v>3.8838281815756375</v>
      </c>
      <c r="H258" s="11">
        <v>4.261263089344955</v>
      </c>
      <c r="I258" s="11">
        <v>4.3352006509113696</v>
      </c>
      <c r="J258" s="11">
        <v>4.9811782028309093</v>
      </c>
      <c r="K258" s="11">
        <v>5.1354140390304304</v>
      </c>
      <c r="L258" s="11">
        <v>5.0931034013049468</v>
      </c>
      <c r="M258" s="11">
        <v>6.0896825931666561</v>
      </c>
      <c r="N258" s="11">
        <v>6.6608873386505509</v>
      </c>
      <c r="O258" s="11">
        <v>7.083868332996671</v>
      </c>
      <c r="P258" s="11">
        <v>6.8716027586686721</v>
      </c>
      <c r="Q258" s="11">
        <v>5.3463185005254372</v>
      </c>
      <c r="R258" s="11">
        <v>5.4320144084470376</v>
      </c>
      <c r="S258" s="11">
        <v>6.6994558870817604</v>
      </c>
      <c r="T258" s="11">
        <v>5.495324281029581</v>
      </c>
      <c r="U258" s="11">
        <v>5.8366472609712812</v>
      </c>
      <c r="V258" s="11">
        <v>6.0495790843643436</v>
      </c>
      <c r="W258" s="11">
        <v>6.7493194460882941</v>
      </c>
      <c r="X258" s="11">
        <v>5.8552166635670444</v>
      </c>
      <c r="Y258" s="11">
        <v>5.5387515391873094</v>
      </c>
      <c r="Z258" s="11">
        <v>6.408890975293204</v>
      </c>
      <c r="AA258" s="11">
        <v>5.9901827212780372</v>
      </c>
      <c r="AB258" s="11">
        <v>5.8427311675087905</v>
      </c>
      <c r="AC258" s="11">
        <v>5.4157366495087995</v>
      </c>
      <c r="AD258" s="11">
        <v>5.3223138015508873</v>
      </c>
      <c r="AE258" s="11">
        <v>4.3753555310809267</v>
      </c>
      <c r="AF258" s="11">
        <v>5.5103036876355755</v>
      </c>
      <c r="AG258" s="11">
        <v>4.6918256374145564</v>
      </c>
      <c r="AH258" s="11">
        <v>5.2833300468436093</v>
      </c>
      <c r="AI258" s="11">
        <v>5.3029254046141832</v>
      </c>
      <c r="AJ258" s="11">
        <v>5.1578432179544595</v>
      </c>
      <c r="AK258" s="11">
        <v>5.2271007422027909</v>
      </c>
      <c r="AL258" s="11">
        <v>5.171844491077243</v>
      </c>
      <c r="AM258" s="11">
        <v>5.1459308158193675</v>
      </c>
      <c r="AN258" s="11">
        <v>4.8261370542645379</v>
      </c>
      <c r="AO258" s="11">
        <v>4.5812418517883984</v>
      </c>
      <c r="AP258" s="11">
        <v>4.4624572965389717</v>
      </c>
      <c r="AQ258" s="11">
        <v>5.0809044755417343</v>
      </c>
      <c r="AR258" s="11">
        <v>4.4113549354177453</v>
      </c>
      <c r="AS258" s="11">
        <v>4.7272155546306758</v>
      </c>
      <c r="AT258" s="11">
        <v>4.4673570335755706</v>
      </c>
      <c r="AU258" s="11">
        <v>3.8637273967033856</v>
      </c>
      <c r="AV258" s="11">
        <v>3.0171153724054989</v>
      </c>
      <c r="AW258" s="11">
        <v>3.1527587290486849</v>
      </c>
      <c r="AX258" s="11">
        <v>2.9110807944968413</v>
      </c>
      <c r="AY258" s="11">
        <v>2.7334946852545903</v>
      </c>
      <c r="AZ258" s="11">
        <v>2.6637042652314906</v>
      </c>
      <c r="BA258" s="11">
        <v>2.1959642937555675</v>
      </c>
      <c r="BB258" s="11">
        <v>2.0783826064753317</v>
      </c>
      <c r="BC258" s="11">
        <v>2.3627643831724505</v>
      </c>
      <c r="BD258" s="11">
        <v>2.3745479782333097</v>
      </c>
    </row>
    <row r="259" spans="1:56" x14ac:dyDescent="0.3">
      <c r="A259" s="15"/>
      <c r="B259" s="16"/>
      <c r="C259" s="17" t="s">
        <v>13</v>
      </c>
      <c r="D259" s="17"/>
      <c r="E259" s="8">
        <v>5</v>
      </c>
      <c r="F259" s="8">
        <v>5</v>
      </c>
      <c r="G259" s="8">
        <v>5</v>
      </c>
      <c r="H259" s="8">
        <v>5</v>
      </c>
      <c r="I259" s="8">
        <v>5</v>
      </c>
      <c r="J259" s="8">
        <v>5</v>
      </c>
      <c r="K259" s="8">
        <v>5</v>
      </c>
      <c r="L259" s="8">
        <v>5</v>
      </c>
      <c r="M259" s="8">
        <v>5</v>
      </c>
      <c r="N259" s="8">
        <v>5</v>
      </c>
      <c r="O259" s="8">
        <v>5</v>
      </c>
      <c r="P259" s="8">
        <v>5</v>
      </c>
      <c r="Q259" s="8">
        <v>5</v>
      </c>
      <c r="R259" s="8">
        <v>5</v>
      </c>
      <c r="S259" s="8">
        <v>5</v>
      </c>
      <c r="T259" s="8">
        <v>5</v>
      </c>
      <c r="U259" s="8">
        <v>5</v>
      </c>
      <c r="V259" s="8">
        <v>5</v>
      </c>
      <c r="W259" s="8">
        <v>5</v>
      </c>
      <c r="X259" s="8">
        <v>5</v>
      </c>
      <c r="Y259" s="8">
        <v>5</v>
      </c>
      <c r="Z259" s="8">
        <v>5</v>
      </c>
      <c r="AA259" s="8">
        <v>5</v>
      </c>
      <c r="AB259" s="8">
        <v>5</v>
      </c>
      <c r="AC259" s="8">
        <v>5</v>
      </c>
      <c r="AD259" s="8">
        <v>5</v>
      </c>
      <c r="AE259" s="8">
        <v>5</v>
      </c>
      <c r="AF259" s="8">
        <v>5</v>
      </c>
      <c r="AG259" s="8">
        <v>5</v>
      </c>
      <c r="AH259" s="8">
        <v>5</v>
      </c>
      <c r="AI259" s="8">
        <v>5</v>
      </c>
      <c r="AJ259" s="8">
        <v>5</v>
      </c>
      <c r="AK259" s="8">
        <v>5</v>
      </c>
      <c r="AL259" s="8">
        <v>5</v>
      </c>
      <c r="AM259" s="8">
        <v>5</v>
      </c>
      <c r="AN259" s="8">
        <v>5</v>
      </c>
      <c r="AO259" s="8">
        <v>5</v>
      </c>
      <c r="AP259" s="8">
        <v>5</v>
      </c>
      <c r="AQ259" s="8">
        <v>5</v>
      </c>
      <c r="AR259" s="8">
        <v>5</v>
      </c>
      <c r="AS259" s="8">
        <v>5</v>
      </c>
      <c r="AT259" s="8">
        <v>5</v>
      </c>
      <c r="AU259" s="8">
        <v>5</v>
      </c>
      <c r="AV259" s="8">
        <v>5</v>
      </c>
      <c r="AW259" s="8">
        <v>5</v>
      </c>
      <c r="AX259" s="8">
        <v>5</v>
      </c>
      <c r="AY259" s="8">
        <v>5</v>
      </c>
      <c r="AZ259" s="8">
        <v>5</v>
      </c>
      <c r="BA259" s="8">
        <v>5</v>
      </c>
      <c r="BB259" s="8">
        <v>5</v>
      </c>
      <c r="BC259" s="8">
        <v>5</v>
      </c>
      <c r="BD259" s="8">
        <v>5</v>
      </c>
    </row>
    <row r="260" spans="1:56" x14ac:dyDescent="0.3">
      <c r="A260" s="15"/>
      <c r="B260" s="16"/>
      <c r="C260" s="17" t="s">
        <v>2</v>
      </c>
      <c r="D260" s="17"/>
      <c r="E260" s="7">
        <f t="shared" ref="E260:AJ260" si="268">+E258-E258*(E259/100)</f>
        <v>5.5271345804966554</v>
      </c>
      <c r="F260" s="7">
        <f t="shared" si="268"/>
        <v>5.3739748917707226</v>
      </c>
      <c r="G260" s="7">
        <f t="shared" si="268"/>
        <v>3.6896367724968555</v>
      </c>
      <c r="H260" s="7">
        <f t="shared" si="268"/>
        <v>4.0481999348777071</v>
      </c>
      <c r="I260" s="7">
        <f t="shared" si="268"/>
        <v>4.1184406183658009</v>
      </c>
      <c r="J260" s="7">
        <f t="shared" si="268"/>
        <v>4.7321192926893634</v>
      </c>
      <c r="K260" s="7">
        <f t="shared" si="268"/>
        <v>4.8786433370789091</v>
      </c>
      <c r="L260" s="7">
        <f t="shared" si="268"/>
        <v>4.838448231239699</v>
      </c>
      <c r="M260" s="7">
        <f t="shared" si="268"/>
        <v>5.7851984635083236</v>
      </c>
      <c r="N260" s="7">
        <f t="shared" si="268"/>
        <v>6.3278429717180238</v>
      </c>
      <c r="O260" s="7">
        <f t="shared" si="268"/>
        <v>6.7296749163468377</v>
      </c>
      <c r="P260" s="7">
        <f t="shared" si="268"/>
        <v>6.5280226207352383</v>
      </c>
      <c r="Q260" s="7">
        <f t="shared" si="268"/>
        <v>5.0790025754991657</v>
      </c>
      <c r="R260" s="7">
        <f t="shared" si="268"/>
        <v>5.1604136880246854</v>
      </c>
      <c r="S260" s="7">
        <f t="shared" si="268"/>
        <v>6.3644830927276725</v>
      </c>
      <c r="T260" s="7">
        <f t="shared" si="268"/>
        <v>5.2205580669781018</v>
      </c>
      <c r="U260" s="7">
        <f t="shared" si="268"/>
        <v>5.5448148979227172</v>
      </c>
      <c r="V260" s="7">
        <f t="shared" si="268"/>
        <v>5.7471001301461264</v>
      </c>
      <c r="W260" s="7">
        <f t="shared" si="268"/>
        <v>6.4118534737838795</v>
      </c>
      <c r="X260" s="7">
        <f t="shared" si="268"/>
        <v>5.562455830388692</v>
      </c>
      <c r="Y260" s="7">
        <f t="shared" si="268"/>
        <v>5.2618139622279436</v>
      </c>
      <c r="Z260" s="7">
        <f t="shared" si="268"/>
        <v>6.0884464265285434</v>
      </c>
      <c r="AA260" s="7">
        <f t="shared" si="268"/>
        <v>5.6906735852141352</v>
      </c>
      <c r="AB260" s="7">
        <f t="shared" si="268"/>
        <v>5.5505946091333511</v>
      </c>
      <c r="AC260" s="7">
        <f t="shared" si="268"/>
        <v>5.1449498170333596</v>
      </c>
      <c r="AD260" s="7">
        <f t="shared" si="268"/>
        <v>5.0561981114733427</v>
      </c>
      <c r="AE260" s="7">
        <f t="shared" si="268"/>
        <v>4.1565877545268801</v>
      </c>
      <c r="AF260" s="7">
        <f t="shared" si="268"/>
        <v>5.2347885032537969</v>
      </c>
      <c r="AG260" s="7">
        <f t="shared" si="268"/>
        <v>4.4572343555438287</v>
      </c>
      <c r="AH260" s="7">
        <f t="shared" si="268"/>
        <v>5.0191635445014287</v>
      </c>
      <c r="AI260" s="7">
        <f t="shared" si="268"/>
        <v>5.0377791343834737</v>
      </c>
      <c r="AJ260" s="7">
        <f t="shared" si="268"/>
        <v>4.8999510570567368</v>
      </c>
      <c r="AK260" s="7">
        <f t="shared" ref="AK260:BD260" si="269">+AK258-AK258*(AK259/100)</f>
        <v>4.965745705092651</v>
      </c>
      <c r="AL260" s="7">
        <f t="shared" si="269"/>
        <v>4.9132522665233811</v>
      </c>
      <c r="AM260" s="7">
        <f t="shared" si="269"/>
        <v>4.8886342750283989</v>
      </c>
      <c r="AN260" s="7">
        <f t="shared" si="269"/>
        <v>4.5848302015513109</v>
      </c>
      <c r="AO260" s="7">
        <f t="shared" si="269"/>
        <v>4.3521797591989788</v>
      </c>
      <c r="AP260" s="7">
        <f t="shared" si="269"/>
        <v>4.239334431712023</v>
      </c>
      <c r="AQ260" s="7">
        <f t="shared" si="269"/>
        <v>4.8268592517646471</v>
      </c>
      <c r="AR260" s="7">
        <f t="shared" si="269"/>
        <v>4.1907871886468584</v>
      </c>
      <c r="AS260" s="7">
        <f t="shared" si="269"/>
        <v>4.490854776899142</v>
      </c>
      <c r="AT260" s="7">
        <f t="shared" si="269"/>
        <v>4.2439891818967919</v>
      </c>
      <c r="AU260" s="7">
        <f t="shared" si="269"/>
        <v>3.6705410268682162</v>
      </c>
      <c r="AV260" s="7">
        <f t="shared" si="269"/>
        <v>2.8662596037852239</v>
      </c>
      <c r="AW260" s="7">
        <f t="shared" si="269"/>
        <v>2.9951207925962509</v>
      </c>
      <c r="AX260" s="7">
        <f t="shared" si="269"/>
        <v>2.7655267547719991</v>
      </c>
      <c r="AY260" s="7">
        <f t="shared" si="269"/>
        <v>2.5968199509918608</v>
      </c>
      <c r="AZ260" s="7">
        <f t="shared" si="269"/>
        <v>2.5305190519699159</v>
      </c>
      <c r="BA260" s="7">
        <f t="shared" si="269"/>
        <v>2.0861660790677892</v>
      </c>
      <c r="BB260" s="7">
        <f t="shared" si="269"/>
        <v>1.9744634761515651</v>
      </c>
      <c r="BC260" s="7">
        <f t="shared" si="269"/>
        <v>2.2446261640138281</v>
      </c>
      <c r="BD260" s="7">
        <f t="shared" si="269"/>
        <v>2.2558205793216444</v>
      </c>
    </row>
    <row r="261" spans="1:56" x14ac:dyDescent="0.3">
      <c r="A261" s="15"/>
      <c r="B261" s="16"/>
      <c r="C261" s="17" t="s">
        <v>12</v>
      </c>
      <c r="D261" s="17"/>
      <c r="E261" s="8">
        <v>11.910544877832084</v>
      </c>
      <c r="F261" s="8">
        <v>11.910544877832084</v>
      </c>
      <c r="G261" s="8">
        <v>11.910544877832084</v>
      </c>
      <c r="H261" s="8">
        <v>11.910544877832084</v>
      </c>
      <c r="I261" s="8">
        <v>11.910544877832084</v>
      </c>
      <c r="J261" s="8">
        <v>11.910544877832084</v>
      </c>
      <c r="K261" s="8">
        <v>11.910544877832084</v>
      </c>
      <c r="L261" s="8">
        <v>11.910544877832084</v>
      </c>
      <c r="M261" s="8">
        <v>11.910544877832084</v>
      </c>
      <c r="N261" s="8">
        <v>11.910544877832084</v>
      </c>
      <c r="O261" s="8">
        <v>11.910544877832084</v>
      </c>
      <c r="P261" s="8">
        <v>11.910544877832084</v>
      </c>
      <c r="Q261" s="8">
        <v>11.910544877832084</v>
      </c>
      <c r="R261" s="8">
        <v>11.910544877832084</v>
      </c>
      <c r="S261" s="8">
        <v>11.910544877832084</v>
      </c>
      <c r="T261" s="8">
        <v>11.910544877832084</v>
      </c>
      <c r="U261" s="8">
        <v>11.910544877832084</v>
      </c>
      <c r="V261" s="8">
        <v>11.910544877832084</v>
      </c>
      <c r="W261" s="8">
        <v>11.910544877832084</v>
      </c>
      <c r="X261" s="8">
        <v>11.910544877832084</v>
      </c>
      <c r="Y261" s="8">
        <v>11.910544877832084</v>
      </c>
      <c r="Z261" s="8">
        <v>11.910544877832084</v>
      </c>
      <c r="AA261" s="8">
        <v>11.910544877832084</v>
      </c>
      <c r="AB261" s="8">
        <v>11.910544877832084</v>
      </c>
      <c r="AC261" s="8">
        <v>11.910544877832084</v>
      </c>
      <c r="AD261" s="8">
        <v>11.910544877832084</v>
      </c>
      <c r="AE261" s="8">
        <v>11.910544877832084</v>
      </c>
      <c r="AF261" s="8">
        <v>11.910544877832084</v>
      </c>
      <c r="AG261" s="8">
        <v>11.910544877832084</v>
      </c>
      <c r="AH261" s="8">
        <v>11.910544877832084</v>
      </c>
      <c r="AI261" s="8">
        <v>11.910544877832084</v>
      </c>
      <c r="AJ261" s="8">
        <v>11.9105448778321</v>
      </c>
      <c r="AK261" s="8">
        <v>11.910544877832084</v>
      </c>
      <c r="AL261" s="8">
        <v>11.910544877832084</v>
      </c>
      <c r="AM261" s="8">
        <v>11.910544877832084</v>
      </c>
      <c r="AN261" s="8">
        <v>11.910544877832084</v>
      </c>
      <c r="AO261" s="8">
        <v>11.910544877832084</v>
      </c>
      <c r="AP261" s="8">
        <v>12.639767604616708</v>
      </c>
      <c r="AQ261" s="8">
        <v>13.368990331401331</v>
      </c>
      <c r="AR261" s="8">
        <v>14.098213058185955</v>
      </c>
      <c r="AS261" s="8">
        <v>14.827435784970579</v>
      </c>
      <c r="AT261" s="8">
        <v>15.556658511755202</v>
      </c>
      <c r="AU261" s="8">
        <v>15.556658511755202</v>
      </c>
      <c r="AV261" s="8">
        <v>15.556658511755202</v>
      </c>
      <c r="AW261" s="8">
        <v>15.556658511755202</v>
      </c>
      <c r="AX261" s="8">
        <v>15.556658511755202</v>
      </c>
      <c r="AY261" s="8">
        <v>15.556658511755202</v>
      </c>
      <c r="AZ261" s="8">
        <v>15.556658511755202</v>
      </c>
      <c r="BA261" s="8">
        <v>15.556658511755202</v>
      </c>
      <c r="BB261" s="8">
        <v>15.556658511755202</v>
      </c>
      <c r="BC261" s="8">
        <v>15.556658511755202</v>
      </c>
      <c r="BD261" s="8">
        <v>15.556658511755202</v>
      </c>
    </row>
    <row r="262" spans="1:56" x14ac:dyDescent="0.3">
      <c r="A262" s="15"/>
      <c r="B262" s="16"/>
      <c r="C262" s="17" t="s">
        <v>3</v>
      </c>
      <c r="D262" s="17"/>
      <c r="E262" s="8">
        <f t="shared" ref="E262:AJ262" si="270">+(E260-E260*(E261)/100)</f>
        <v>4.8688227358284255</v>
      </c>
      <c r="F262" s="8">
        <f t="shared" si="270"/>
        <v>4.7339052005629423</v>
      </c>
      <c r="G262" s="8">
        <f t="shared" si="270"/>
        <v>3.2501809288796224</v>
      </c>
      <c r="H262" s="8">
        <f t="shared" si="270"/>
        <v>3.5660372648897285</v>
      </c>
      <c r="I262" s="8">
        <f t="shared" si="270"/>
        <v>3.6279119002484768</v>
      </c>
      <c r="J262" s="8">
        <f t="shared" si="270"/>
        <v>4.1684981006610462</v>
      </c>
      <c r="K262" s="8">
        <f t="shared" si="270"/>
        <v>4.2975703329867603</v>
      </c>
      <c r="L262" s="8">
        <f t="shared" si="270"/>
        <v>4.2621626832672224</v>
      </c>
      <c r="M262" s="8">
        <f t="shared" si="270"/>
        <v>5.0961498042405129</v>
      </c>
      <c r="N262" s="8">
        <f t="shared" si="270"/>
        <v>5.574162394772805</v>
      </c>
      <c r="O262" s="8">
        <f t="shared" si="270"/>
        <v>5.9281339653031386</v>
      </c>
      <c r="P262" s="8">
        <f t="shared" si="270"/>
        <v>5.7504995568575374</v>
      </c>
      <c r="Q262" s="8">
        <f t="shared" si="270"/>
        <v>4.4740656943980905</v>
      </c>
      <c r="R262" s="8">
        <f t="shared" si="270"/>
        <v>4.5457802998307155</v>
      </c>
      <c r="S262" s="8">
        <f t="shared" si="270"/>
        <v>5.6064384777263072</v>
      </c>
      <c r="T262" s="8">
        <f t="shared" si="270"/>
        <v>4.5987611555373915</v>
      </c>
      <c r="U262" s="8">
        <f t="shared" si="270"/>
        <v>4.8843972311129127</v>
      </c>
      <c r="V262" s="8">
        <f t="shared" si="270"/>
        <v>5.0625891899711259</v>
      </c>
      <c r="W262" s="8">
        <f t="shared" si="270"/>
        <v>5.6481667882880151</v>
      </c>
      <c r="X262" s="8">
        <f t="shared" si="270"/>
        <v>4.8999370324006595</v>
      </c>
      <c r="Y262" s="8">
        <f t="shared" si="270"/>
        <v>4.6351032488687496</v>
      </c>
      <c r="Z262" s="8">
        <f t="shared" si="270"/>
        <v>5.3632792825340978</v>
      </c>
      <c r="AA262" s="8">
        <f t="shared" si="270"/>
        <v>5.0128833539962692</v>
      </c>
      <c r="AB262" s="8">
        <f t="shared" si="270"/>
        <v>4.8894885472259952</v>
      </c>
      <c r="AC262" s="8">
        <f t="shared" si="270"/>
        <v>4.5321582601336612</v>
      </c>
      <c r="AD262" s="8">
        <f t="shared" si="270"/>
        <v>4.4539773662942119</v>
      </c>
      <c r="AE262" s="8">
        <f t="shared" si="270"/>
        <v>3.661515504637483</v>
      </c>
      <c r="AF262" s="8">
        <f t="shared" si="270"/>
        <v>4.611296669314159</v>
      </c>
      <c r="AG262" s="8">
        <f t="shared" si="270"/>
        <v>3.9263534573166314</v>
      </c>
      <c r="AH262" s="8">
        <f t="shared" si="270"/>
        <v>4.4213538180417986</v>
      </c>
      <c r="AI262" s="8">
        <f t="shared" si="270"/>
        <v>4.4377521897366696</v>
      </c>
      <c r="AJ262" s="8">
        <f t="shared" si="270"/>
        <v>4.3163401874141858</v>
      </c>
      <c r="AK262" s="8">
        <f t="shared" ref="AK262:BD262" si="271">+(AK260-AK260*(AK261)/100)</f>
        <v>4.3742983343685715</v>
      </c>
      <c r="AL262" s="8">
        <f t="shared" si="271"/>
        <v>4.3280571503580116</v>
      </c>
      <c r="AM262" s="8">
        <f t="shared" si="271"/>
        <v>4.3063712957880602</v>
      </c>
      <c r="AN262" s="8">
        <f t="shared" si="271"/>
        <v>4.0387519428231426</v>
      </c>
      <c r="AO262" s="8">
        <f t="shared" si="271"/>
        <v>3.8338114358156599</v>
      </c>
      <c r="AP262" s="8">
        <f t="shared" si="271"/>
        <v>3.703492411561125</v>
      </c>
      <c r="AQ262" s="8">
        <f t="shared" si="271"/>
        <v>4.1815569050858805</v>
      </c>
      <c r="AR262" s="8">
        <f t="shared" si="271"/>
        <v>3.5999610819762631</v>
      </c>
      <c r="AS262" s="8">
        <f t="shared" si="271"/>
        <v>3.8249761686581381</v>
      </c>
      <c r="AT262" s="8">
        <f t="shared" si="271"/>
        <v>3.5837662775932744</v>
      </c>
      <c r="AU262" s="8">
        <f t="shared" si="271"/>
        <v>3.0995274937844548</v>
      </c>
      <c r="AV262" s="8">
        <f t="shared" si="271"/>
        <v>2.420365385163969</v>
      </c>
      <c r="AW262" s="8">
        <f t="shared" si="271"/>
        <v>2.5291800788774763</v>
      </c>
      <c r="AX262" s="8">
        <f t="shared" si="271"/>
        <v>2.3353032014808934</v>
      </c>
      <c r="AY262" s="8">
        <f t="shared" si="271"/>
        <v>2.1928415390509284</v>
      </c>
      <c r="AZ262" s="8">
        <f t="shared" si="271"/>
        <v>2.1368548444800508</v>
      </c>
      <c r="BA262" s="8">
        <f t="shared" si="271"/>
        <v>1.7616283461591402</v>
      </c>
      <c r="BB262" s="8">
        <f t="shared" si="271"/>
        <v>1.667302935727335</v>
      </c>
      <c r="BC262" s="8">
        <f t="shared" si="271"/>
        <v>1.8954373368126867</v>
      </c>
      <c r="BD262" s="8">
        <f t="shared" si="271"/>
        <v>1.9048902751586783</v>
      </c>
    </row>
    <row r="263" spans="1:56" ht="57.6" x14ac:dyDescent="0.3">
      <c r="A263" s="15"/>
      <c r="B263" s="16"/>
      <c r="C263" s="17" t="s">
        <v>4</v>
      </c>
      <c r="D263" s="2" t="s">
        <v>14</v>
      </c>
      <c r="E263" s="8">
        <v>7</v>
      </c>
      <c r="F263" s="8">
        <v>7</v>
      </c>
      <c r="G263" s="8">
        <v>7</v>
      </c>
      <c r="H263" s="8">
        <v>7</v>
      </c>
      <c r="I263" s="8">
        <v>7</v>
      </c>
      <c r="J263" s="8">
        <v>7</v>
      </c>
      <c r="K263" s="8">
        <v>7</v>
      </c>
      <c r="L263" s="8">
        <v>7</v>
      </c>
      <c r="M263" s="8">
        <v>7</v>
      </c>
      <c r="N263" s="8">
        <v>7</v>
      </c>
      <c r="O263" s="8">
        <v>7</v>
      </c>
      <c r="P263" s="8">
        <v>7</v>
      </c>
      <c r="Q263" s="8">
        <v>7</v>
      </c>
      <c r="R263" s="8">
        <v>7</v>
      </c>
      <c r="S263" s="8">
        <v>7</v>
      </c>
      <c r="T263" s="8">
        <v>7</v>
      </c>
      <c r="U263" s="8">
        <v>7</v>
      </c>
      <c r="V263" s="8">
        <v>7</v>
      </c>
      <c r="W263" s="8">
        <v>7</v>
      </c>
      <c r="X263" s="8">
        <v>7</v>
      </c>
      <c r="Y263" s="8">
        <v>7</v>
      </c>
      <c r="Z263" s="8">
        <v>7</v>
      </c>
      <c r="AA263" s="8">
        <v>7</v>
      </c>
      <c r="AB263" s="8">
        <v>7</v>
      </c>
      <c r="AC263" s="8">
        <v>7</v>
      </c>
      <c r="AD263" s="8">
        <v>7</v>
      </c>
      <c r="AE263" s="8">
        <v>7</v>
      </c>
      <c r="AF263" s="8">
        <v>7</v>
      </c>
      <c r="AG263" s="8">
        <v>7</v>
      </c>
      <c r="AH263" s="8">
        <v>7</v>
      </c>
      <c r="AI263" s="8">
        <v>7</v>
      </c>
      <c r="AJ263" s="8">
        <v>7</v>
      </c>
      <c r="AK263" s="8">
        <v>7</v>
      </c>
      <c r="AL263" s="8">
        <v>7</v>
      </c>
      <c r="AM263" s="8">
        <v>7</v>
      </c>
      <c r="AN263" s="8">
        <v>7</v>
      </c>
      <c r="AO263" s="8">
        <v>7</v>
      </c>
      <c r="AP263" s="8">
        <v>7</v>
      </c>
      <c r="AQ263" s="8">
        <v>7</v>
      </c>
      <c r="AR263" s="8">
        <v>7</v>
      </c>
      <c r="AS263" s="8">
        <v>7</v>
      </c>
      <c r="AT263" s="8">
        <v>7</v>
      </c>
      <c r="AU263" s="8">
        <v>7</v>
      </c>
      <c r="AV263" s="8">
        <v>7</v>
      </c>
      <c r="AW263" s="8">
        <v>7</v>
      </c>
      <c r="AX263" s="8">
        <v>7</v>
      </c>
      <c r="AY263" s="8">
        <v>7</v>
      </c>
      <c r="AZ263" s="8">
        <v>7</v>
      </c>
      <c r="BA263" s="8">
        <v>7</v>
      </c>
      <c r="BB263" s="8">
        <v>7</v>
      </c>
      <c r="BC263" s="8">
        <v>7</v>
      </c>
      <c r="BD263" s="8">
        <v>7</v>
      </c>
    </row>
    <row r="264" spans="1:56" ht="28.8" x14ac:dyDescent="0.3">
      <c r="A264" s="15"/>
      <c r="B264" s="16"/>
      <c r="C264" s="17"/>
      <c r="D264" s="2" t="s">
        <v>10</v>
      </c>
      <c r="E264" s="8">
        <f t="shared" ref="E264:AJ264" si="272">E262-(E262*E263/100)</f>
        <v>4.5280051443204359</v>
      </c>
      <c r="F264" s="8">
        <f t="shared" si="272"/>
        <v>4.4025318365235364</v>
      </c>
      <c r="G264" s="8">
        <f t="shared" si="272"/>
        <v>3.0226682638580487</v>
      </c>
      <c r="H264" s="8">
        <f t="shared" si="272"/>
        <v>3.3164146563474475</v>
      </c>
      <c r="I264" s="8">
        <f t="shared" si="272"/>
        <v>3.3739580672310834</v>
      </c>
      <c r="J264" s="8">
        <f t="shared" si="272"/>
        <v>3.8767032336147729</v>
      </c>
      <c r="K264" s="8">
        <f t="shared" si="272"/>
        <v>3.9967404096776873</v>
      </c>
      <c r="L264" s="8">
        <f t="shared" si="272"/>
        <v>3.963811295438517</v>
      </c>
      <c r="M264" s="8">
        <f t="shared" si="272"/>
        <v>4.7394193179436765</v>
      </c>
      <c r="N264" s="8">
        <f t="shared" si="272"/>
        <v>5.1839710271387087</v>
      </c>
      <c r="O264" s="8">
        <f t="shared" si="272"/>
        <v>5.5131645877319189</v>
      </c>
      <c r="P264" s="8">
        <f t="shared" si="272"/>
        <v>5.3479645878775095</v>
      </c>
      <c r="Q264" s="8">
        <f t="shared" si="272"/>
        <v>4.1608810957902245</v>
      </c>
      <c r="R264" s="8">
        <f t="shared" si="272"/>
        <v>4.2275756788425651</v>
      </c>
      <c r="S264" s="8">
        <f t="shared" si="272"/>
        <v>5.2139877842854654</v>
      </c>
      <c r="T264" s="8">
        <f t="shared" si="272"/>
        <v>4.276847874649774</v>
      </c>
      <c r="U264" s="8">
        <f t="shared" si="272"/>
        <v>4.5424894249350087</v>
      </c>
      <c r="V264" s="8">
        <f t="shared" si="272"/>
        <v>4.7082079466731468</v>
      </c>
      <c r="W264" s="8">
        <f t="shared" si="272"/>
        <v>5.2527951131078545</v>
      </c>
      <c r="X264" s="8">
        <f t="shared" si="272"/>
        <v>4.5569414401326132</v>
      </c>
      <c r="Y264" s="8">
        <f t="shared" si="272"/>
        <v>4.310646021447937</v>
      </c>
      <c r="Z264" s="8">
        <f t="shared" si="272"/>
        <v>4.9878497327567111</v>
      </c>
      <c r="AA264" s="8">
        <f t="shared" si="272"/>
        <v>4.6619815192165301</v>
      </c>
      <c r="AB264" s="8">
        <f t="shared" si="272"/>
        <v>4.5472243489201754</v>
      </c>
      <c r="AC264" s="8">
        <f t="shared" si="272"/>
        <v>4.2149071819243051</v>
      </c>
      <c r="AD264" s="8">
        <f t="shared" si="272"/>
        <v>4.1421989506536168</v>
      </c>
      <c r="AE264" s="8">
        <f t="shared" si="272"/>
        <v>3.4052094193128593</v>
      </c>
      <c r="AF264" s="8">
        <f t="shared" si="272"/>
        <v>4.2885059024621679</v>
      </c>
      <c r="AG264" s="8">
        <f t="shared" si="272"/>
        <v>3.651508715304467</v>
      </c>
      <c r="AH264" s="8">
        <f t="shared" si="272"/>
        <v>4.1118590507788726</v>
      </c>
      <c r="AI264" s="8">
        <f t="shared" si="272"/>
        <v>4.1271095364551025</v>
      </c>
      <c r="AJ264" s="8">
        <f t="shared" si="272"/>
        <v>4.0141963742951932</v>
      </c>
      <c r="AK264" s="8">
        <f t="shared" ref="AK264:BD264" si="273">AK262-(AK262*AK263/100)</f>
        <v>4.0680974509627719</v>
      </c>
      <c r="AL264" s="8">
        <f t="shared" si="273"/>
        <v>4.0250931498329505</v>
      </c>
      <c r="AM264" s="8">
        <f t="shared" si="273"/>
        <v>4.0049253050828959</v>
      </c>
      <c r="AN264" s="8">
        <f t="shared" si="273"/>
        <v>3.7560393068255227</v>
      </c>
      <c r="AO264" s="8">
        <f t="shared" si="273"/>
        <v>3.5654446353085638</v>
      </c>
      <c r="AP264" s="8">
        <f t="shared" si="273"/>
        <v>3.4442479427518462</v>
      </c>
      <c r="AQ264" s="8">
        <f t="shared" si="273"/>
        <v>3.888847921729869</v>
      </c>
      <c r="AR264" s="8">
        <f t="shared" si="273"/>
        <v>3.3479638062379244</v>
      </c>
      <c r="AS264" s="8">
        <f t="shared" si="273"/>
        <v>3.5572278368520682</v>
      </c>
      <c r="AT264" s="8">
        <f t="shared" si="273"/>
        <v>3.332902638161745</v>
      </c>
      <c r="AU264" s="8">
        <f t="shared" si="273"/>
        <v>2.8825605692195428</v>
      </c>
      <c r="AV264" s="8">
        <f t="shared" si="273"/>
        <v>2.2509398082024914</v>
      </c>
      <c r="AW264" s="8">
        <f t="shared" si="273"/>
        <v>2.3521374733560529</v>
      </c>
      <c r="AX264" s="8">
        <f t="shared" si="273"/>
        <v>2.1718319773772308</v>
      </c>
      <c r="AY264" s="8">
        <f t="shared" si="273"/>
        <v>2.0393426313173633</v>
      </c>
      <c r="AZ264" s="8">
        <f t="shared" si="273"/>
        <v>1.9872750053664472</v>
      </c>
      <c r="BA264" s="8">
        <f t="shared" si="273"/>
        <v>1.6383143619280003</v>
      </c>
      <c r="BB264" s="8">
        <f t="shared" si="273"/>
        <v>1.5505917302264216</v>
      </c>
      <c r="BC264" s="8">
        <f t="shared" si="273"/>
        <v>1.7627567232357986</v>
      </c>
      <c r="BD264" s="8">
        <f t="shared" si="273"/>
        <v>1.7715479558975709</v>
      </c>
    </row>
    <row r="265" spans="1:56" ht="86.4" x14ac:dyDescent="0.3">
      <c r="A265" s="15"/>
      <c r="B265" s="16"/>
      <c r="C265" s="17"/>
      <c r="D265" s="2" t="s">
        <v>15</v>
      </c>
      <c r="E265" s="8">
        <v>42</v>
      </c>
      <c r="F265" s="8">
        <v>42</v>
      </c>
      <c r="G265" s="8">
        <v>42</v>
      </c>
      <c r="H265" s="8">
        <v>42</v>
      </c>
      <c r="I265" s="8">
        <v>42</v>
      </c>
      <c r="J265" s="8">
        <v>42</v>
      </c>
      <c r="K265" s="8">
        <v>42</v>
      </c>
      <c r="L265" s="8">
        <v>42</v>
      </c>
      <c r="M265" s="8">
        <v>42</v>
      </c>
      <c r="N265" s="8">
        <v>42</v>
      </c>
      <c r="O265" s="8">
        <v>42</v>
      </c>
      <c r="P265" s="8">
        <v>42</v>
      </c>
      <c r="Q265" s="8">
        <v>42</v>
      </c>
      <c r="R265" s="8">
        <v>42</v>
      </c>
      <c r="S265" s="8">
        <v>42</v>
      </c>
      <c r="T265" s="8">
        <v>42</v>
      </c>
      <c r="U265" s="8">
        <v>42</v>
      </c>
      <c r="V265" s="8">
        <v>42</v>
      </c>
      <c r="W265" s="8">
        <v>42</v>
      </c>
      <c r="X265" s="8">
        <v>42</v>
      </c>
      <c r="Y265" s="8">
        <v>42</v>
      </c>
      <c r="Z265" s="8">
        <v>42</v>
      </c>
      <c r="AA265" s="8">
        <v>42</v>
      </c>
      <c r="AB265" s="8">
        <v>42</v>
      </c>
      <c r="AC265" s="8">
        <v>42</v>
      </c>
      <c r="AD265" s="8">
        <v>42</v>
      </c>
      <c r="AE265" s="8">
        <v>42</v>
      </c>
      <c r="AF265" s="8">
        <v>42</v>
      </c>
      <c r="AG265" s="8">
        <v>42</v>
      </c>
      <c r="AH265" s="8">
        <v>42</v>
      </c>
      <c r="AI265" s="8">
        <v>42</v>
      </c>
      <c r="AJ265" s="8">
        <v>42</v>
      </c>
      <c r="AK265" s="8">
        <v>42</v>
      </c>
      <c r="AL265" s="8">
        <v>42</v>
      </c>
      <c r="AM265" s="8">
        <v>42</v>
      </c>
      <c r="AN265" s="8">
        <v>42</v>
      </c>
      <c r="AO265" s="8">
        <v>42</v>
      </c>
      <c r="AP265" s="8">
        <v>42</v>
      </c>
      <c r="AQ265" s="8">
        <v>42</v>
      </c>
      <c r="AR265" s="8">
        <v>42</v>
      </c>
      <c r="AS265" s="8">
        <v>42</v>
      </c>
      <c r="AT265" s="8">
        <v>42</v>
      </c>
      <c r="AU265" s="8">
        <v>42</v>
      </c>
      <c r="AV265" s="8">
        <v>42</v>
      </c>
      <c r="AW265" s="8">
        <v>42</v>
      </c>
      <c r="AX265" s="8">
        <v>42</v>
      </c>
      <c r="AY265" s="8">
        <v>42</v>
      </c>
      <c r="AZ265" s="8">
        <v>42</v>
      </c>
      <c r="BA265" s="8">
        <v>42</v>
      </c>
      <c r="BB265" s="8">
        <v>42</v>
      </c>
      <c r="BC265" s="8">
        <v>42</v>
      </c>
      <c r="BD265" s="8">
        <v>42</v>
      </c>
    </row>
    <row r="266" spans="1:56" x14ac:dyDescent="0.3">
      <c r="A266" s="15"/>
      <c r="B266" s="16"/>
      <c r="C266" s="17" t="s">
        <v>16</v>
      </c>
      <c r="D266" s="17"/>
      <c r="E266" s="9">
        <f t="shared" ref="E266:AJ266" si="274">100-(E267/E258*100)</f>
        <v>54.860320511747496</v>
      </c>
      <c r="F266" s="9">
        <f t="shared" si="274"/>
        <v>54.860320511747496</v>
      </c>
      <c r="G266" s="9">
        <f t="shared" si="274"/>
        <v>54.860320511747496</v>
      </c>
      <c r="H266" s="9">
        <f t="shared" si="274"/>
        <v>54.860320511747503</v>
      </c>
      <c r="I266" s="9">
        <f t="shared" si="274"/>
        <v>54.860320511747503</v>
      </c>
      <c r="J266" s="9">
        <f t="shared" si="274"/>
        <v>54.860320511747503</v>
      </c>
      <c r="K266" s="9">
        <f t="shared" si="274"/>
        <v>54.860320511747503</v>
      </c>
      <c r="L266" s="9">
        <f t="shared" si="274"/>
        <v>54.860320511747489</v>
      </c>
      <c r="M266" s="9">
        <f t="shared" si="274"/>
        <v>54.860320511747489</v>
      </c>
      <c r="N266" s="9">
        <f t="shared" si="274"/>
        <v>54.860320511747489</v>
      </c>
      <c r="O266" s="9">
        <f t="shared" si="274"/>
        <v>54.860320511747496</v>
      </c>
      <c r="P266" s="9">
        <f t="shared" si="274"/>
        <v>54.860320511747503</v>
      </c>
      <c r="Q266" s="9">
        <f t="shared" si="274"/>
        <v>54.860320511747489</v>
      </c>
      <c r="R266" s="9">
        <f t="shared" si="274"/>
        <v>54.860320511747503</v>
      </c>
      <c r="S266" s="9">
        <f t="shared" si="274"/>
        <v>54.860320511747496</v>
      </c>
      <c r="T266" s="9">
        <f t="shared" si="274"/>
        <v>54.860320511747503</v>
      </c>
      <c r="U266" s="9">
        <f t="shared" si="274"/>
        <v>54.860320511747496</v>
      </c>
      <c r="V266" s="9">
        <f t="shared" si="274"/>
        <v>54.860320511747496</v>
      </c>
      <c r="W266" s="9">
        <f t="shared" si="274"/>
        <v>54.860320511747489</v>
      </c>
      <c r="X266" s="9">
        <f t="shared" si="274"/>
        <v>54.860320511747503</v>
      </c>
      <c r="Y266" s="9">
        <f t="shared" si="274"/>
        <v>54.860320511747503</v>
      </c>
      <c r="Z266" s="9">
        <f t="shared" si="274"/>
        <v>54.860320511747496</v>
      </c>
      <c r="AA266" s="9">
        <f t="shared" si="274"/>
        <v>54.860320511747503</v>
      </c>
      <c r="AB266" s="9">
        <f t="shared" si="274"/>
        <v>54.860320511747496</v>
      </c>
      <c r="AC266" s="9">
        <f t="shared" si="274"/>
        <v>54.860320511747496</v>
      </c>
      <c r="AD266" s="9">
        <f t="shared" si="274"/>
        <v>54.860320511747496</v>
      </c>
      <c r="AE266" s="9">
        <f t="shared" si="274"/>
        <v>54.860320511747496</v>
      </c>
      <c r="AF266" s="9">
        <f t="shared" si="274"/>
        <v>54.860320511747489</v>
      </c>
      <c r="AG266" s="9">
        <f t="shared" si="274"/>
        <v>54.860320511747489</v>
      </c>
      <c r="AH266" s="9">
        <f t="shared" si="274"/>
        <v>54.860320511747503</v>
      </c>
      <c r="AI266" s="9">
        <f t="shared" si="274"/>
        <v>54.860320511747496</v>
      </c>
      <c r="AJ266" s="9">
        <f t="shared" si="274"/>
        <v>54.860320511747496</v>
      </c>
      <c r="AK266" s="9">
        <f t="shared" ref="AK266:BD266" si="275">100-(AK267/AK258*100)</f>
        <v>54.860320511747496</v>
      </c>
      <c r="AL266" s="9">
        <f t="shared" si="275"/>
        <v>54.860320511747489</v>
      </c>
      <c r="AM266" s="9">
        <f t="shared" si="275"/>
        <v>54.860320511747503</v>
      </c>
      <c r="AN266" s="9">
        <f t="shared" si="275"/>
        <v>54.860320511747503</v>
      </c>
      <c r="AO266" s="9">
        <f t="shared" si="275"/>
        <v>54.860320511747503</v>
      </c>
      <c r="AP266" s="9">
        <f t="shared" si="275"/>
        <v>55.233996113633737</v>
      </c>
      <c r="AQ266" s="9">
        <f t="shared" si="275"/>
        <v>55.607671715519992</v>
      </c>
      <c r="AR266" s="9">
        <f t="shared" si="275"/>
        <v>55.981347317406225</v>
      </c>
      <c r="AS266" s="9">
        <f t="shared" si="275"/>
        <v>56.355022919292473</v>
      </c>
      <c r="AT266" s="9">
        <f t="shared" si="275"/>
        <v>56.728698521178728</v>
      </c>
      <c r="AU266" s="9">
        <f t="shared" si="275"/>
        <v>56.728698521178721</v>
      </c>
      <c r="AV266" s="9">
        <f t="shared" si="275"/>
        <v>56.728698521178714</v>
      </c>
      <c r="AW266" s="9">
        <f t="shared" si="275"/>
        <v>56.728698521178714</v>
      </c>
      <c r="AX266" s="9">
        <f t="shared" si="275"/>
        <v>56.728698521178721</v>
      </c>
      <c r="AY266" s="9">
        <f t="shared" si="275"/>
        <v>56.728698521178714</v>
      </c>
      <c r="AZ266" s="9">
        <f t="shared" si="275"/>
        <v>56.728698521178728</v>
      </c>
      <c r="BA266" s="9">
        <f t="shared" si="275"/>
        <v>56.728698521178714</v>
      </c>
      <c r="BB266" s="9">
        <f t="shared" si="275"/>
        <v>56.728698521178714</v>
      </c>
      <c r="BC266" s="9">
        <f t="shared" si="275"/>
        <v>56.728698521178714</v>
      </c>
      <c r="BD266" s="9">
        <f t="shared" si="275"/>
        <v>56.728698521178714</v>
      </c>
    </row>
    <row r="267" spans="1:56" x14ac:dyDescent="0.3">
      <c r="A267" s="15"/>
      <c r="B267" s="16"/>
      <c r="C267" s="17" t="s">
        <v>5</v>
      </c>
      <c r="D267" s="3" t="s">
        <v>17</v>
      </c>
      <c r="E267" s="10">
        <f t="shared" ref="E267:AJ267" si="276">+E264-E264*E265/100</f>
        <v>2.6262429837058527</v>
      </c>
      <c r="F267" s="10">
        <f t="shared" si="276"/>
        <v>2.5534684651836512</v>
      </c>
      <c r="G267" s="10">
        <f t="shared" si="276"/>
        <v>1.7531475930376683</v>
      </c>
      <c r="H267" s="10">
        <f t="shared" si="276"/>
        <v>1.9235205006815195</v>
      </c>
      <c r="I267" s="10">
        <f t="shared" si="276"/>
        <v>1.9568956789940284</v>
      </c>
      <c r="J267" s="10">
        <f t="shared" si="276"/>
        <v>2.2484878754965685</v>
      </c>
      <c r="K267" s="10">
        <f t="shared" si="276"/>
        <v>2.3181094376130584</v>
      </c>
      <c r="L267" s="10">
        <f t="shared" si="276"/>
        <v>2.29901055135434</v>
      </c>
      <c r="M267" s="10">
        <f t="shared" si="276"/>
        <v>2.7488632044073325</v>
      </c>
      <c r="N267" s="10">
        <f t="shared" si="276"/>
        <v>3.0067031957404513</v>
      </c>
      <c r="O267" s="10">
        <f t="shared" si="276"/>
        <v>3.1976354608845128</v>
      </c>
      <c r="P267" s="10">
        <f t="shared" si="276"/>
        <v>3.1018194609689553</v>
      </c>
      <c r="Q267" s="10">
        <f t="shared" si="276"/>
        <v>2.4133110355583298</v>
      </c>
      <c r="R267" s="10">
        <f t="shared" si="276"/>
        <v>2.4519938937286878</v>
      </c>
      <c r="S267" s="10">
        <f t="shared" si="276"/>
        <v>3.0241129148855701</v>
      </c>
      <c r="T267" s="10">
        <f t="shared" si="276"/>
        <v>2.480571767296869</v>
      </c>
      <c r="U267" s="10">
        <f t="shared" si="276"/>
        <v>2.6346438664623051</v>
      </c>
      <c r="V267" s="10">
        <f t="shared" si="276"/>
        <v>2.7307606090704253</v>
      </c>
      <c r="W267" s="10">
        <f t="shared" si="276"/>
        <v>3.0466211656025557</v>
      </c>
      <c r="X267" s="10">
        <f t="shared" si="276"/>
        <v>2.6430260352769155</v>
      </c>
      <c r="Y267" s="10">
        <f t="shared" si="276"/>
        <v>2.5001746924398036</v>
      </c>
      <c r="Z267" s="10">
        <f t="shared" si="276"/>
        <v>2.8929528449988924</v>
      </c>
      <c r="AA267" s="10">
        <f t="shared" si="276"/>
        <v>2.7039492811455874</v>
      </c>
      <c r="AB267" s="10">
        <f t="shared" si="276"/>
        <v>2.6373901223737017</v>
      </c>
      <c r="AC267" s="10">
        <f t="shared" si="276"/>
        <v>2.4446461655160969</v>
      </c>
      <c r="AD267" s="10">
        <f t="shared" si="276"/>
        <v>2.4024753913790979</v>
      </c>
      <c r="AE267" s="10">
        <f t="shared" si="276"/>
        <v>1.9750214632014584</v>
      </c>
      <c r="AF267" s="10">
        <f t="shared" si="276"/>
        <v>2.4873334234280575</v>
      </c>
      <c r="AG267" s="10">
        <f t="shared" si="276"/>
        <v>2.117875054876591</v>
      </c>
      <c r="AH267" s="10">
        <f t="shared" si="276"/>
        <v>2.384878249451746</v>
      </c>
      <c r="AI267" s="10">
        <f t="shared" si="276"/>
        <v>2.3937235311439595</v>
      </c>
      <c r="AJ267" s="10">
        <f t="shared" si="276"/>
        <v>2.328233897091212</v>
      </c>
      <c r="AK267" s="10">
        <f t="shared" ref="AK267:BD267" si="277">+AK264-AK264*AK265/100</f>
        <v>2.3594965215584076</v>
      </c>
      <c r="AL267" s="10">
        <f t="shared" si="277"/>
        <v>2.3345540269031115</v>
      </c>
      <c r="AM267" s="10">
        <f t="shared" si="277"/>
        <v>2.3228566769480796</v>
      </c>
      <c r="AN267" s="10">
        <f t="shared" si="277"/>
        <v>2.178502797958803</v>
      </c>
      <c r="AO267" s="10">
        <f t="shared" si="277"/>
        <v>2.0679578884789667</v>
      </c>
      <c r="AP267" s="10">
        <f t="shared" si="277"/>
        <v>1.9976638067960708</v>
      </c>
      <c r="AQ267" s="10">
        <f t="shared" si="277"/>
        <v>2.255531794603324</v>
      </c>
      <c r="AR267" s="10">
        <f t="shared" si="277"/>
        <v>1.9418190076179962</v>
      </c>
      <c r="AS267" s="10">
        <f t="shared" si="277"/>
        <v>2.0631921453741997</v>
      </c>
      <c r="AT267" s="10">
        <f t="shared" si="277"/>
        <v>1.9330835301338121</v>
      </c>
      <c r="AU267" s="10">
        <f t="shared" si="277"/>
        <v>1.671885130147335</v>
      </c>
      <c r="AV267" s="10">
        <f t="shared" si="277"/>
        <v>1.3055450887574449</v>
      </c>
      <c r="AW267" s="10">
        <f t="shared" si="277"/>
        <v>1.3642397345465107</v>
      </c>
      <c r="AX267" s="10">
        <f t="shared" si="277"/>
        <v>1.2596625468787939</v>
      </c>
      <c r="AY267" s="10">
        <f t="shared" si="277"/>
        <v>1.1828187261640708</v>
      </c>
      <c r="AZ267" s="10">
        <f t="shared" si="277"/>
        <v>1.1526195031125392</v>
      </c>
      <c r="BA267" s="10">
        <f t="shared" si="277"/>
        <v>0.95022232991824018</v>
      </c>
      <c r="BB267" s="10">
        <f t="shared" si="277"/>
        <v>0.89934320353132458</v>
      </c>
      <c r="BC267" s="10">
        <f t="shared" si="277"/>
        <v>1.0223988994767632</v>
      </c>
      <c r="BD267" s="10">
        <f t="shared" si="277"/>
        <v>1.0274978144205911</v>
      </c>
    </row>
    <row r="268" spans="1:56" x14ac:dyDescent="0.3">
      <c r="A268" s="15"/>
      <c r="B268" s="16"/>
      <c r="C268" s="17"/>
      <c r="D268" s="3" t="s">
        <v>35</v>
      </c>
      <c r="E268" s="10">
        <f t="shared" ref="E268:AJ268" si="278">+(E267/365)*16</f>
        <v>0.11512298010765382</v>
      </c>
      <c r="F268" s="10">
        <f t="shared" si="278"/>
        <v>0.11193286422722855</v>
      </c>
      <c r="G268" s="10">
        <f t="shared" si="278"/>
        <v>7.6850305448226561E-2</v>
      </c>
      <c r="H268" s="10">
        <f t="shared" si="278"/>
        <v>8.4318706879189895E-2</v>
      </c>
      <c r="I268" s="10">
        <f t="shared" si="278"/>
        <v>8.578172839425878E-2</v>
      </c>
      <c r="J268" s="10">
        <f t="shared" si="278"/>
        <v>9.8563852076561903E-2</v>
      </c>
      <c r="K268" s="10">
        <f t="shared" si="278"/>
        <v>0.10161575616933954</v>
      </c>
      <c r="L268" s="10">
        <f t="shared" si="278"/>
        <v>0.10077854471690258</v>
      </c>
      <c r="M268" s="10">
        <f t="shared" si="278"/>
        <v>0.12049811306991047</v>
      </c>
      <c r="N268" s="10">
        <f t="shared" si="278"/>
        <v>0.13180068803245815</v>
      </c>
      <c r="O268" s="10">
        <f t="shared" si="278"/>
        <v>0.14017032157301973</v>
      </c>
      <c r="P268" s="10">
        <f t="shared" si="278"/>
        <v>0.13597016815206381</v>
      </c>
      <c r="Q268" s="10">
        <f t="shared" si="278"/>
        <v>0.10578897690118706</v>
      </c>
      <c r="R268" s="10">
        <f t="shared" si="278"/>
        <v>0.10748466383468221</v>
      </c>
      <c r="S268" s="10">
        <f t="shared" si="278"/>
        <v>0.13256385380320307</v>
      </c>
      <c r="T268" s="10">
        <f t="shared" si="278"/>
        <v>0.10873739253904083</v>
      </c>
      <c r="U268" s="10">
        <f t="shared" si="278"/>
        <v>0.11549123798190926</v>
      </c>
      <c r="V268" s="10">
        <f t="shared" si="278"/>
        <v>0.11970457464418302</v>
      </c>
      <c r="W268" s="10">
        <f t="shared" si="278"/>
        <v>0.13355051684833122</v>
      </c>
      <c r="X268" s="10">
        <f t="shared" si="278"/>
        <v>0.11585867551898808</v>
      </c>
      <c r="Y268" s="10">
        <f t="shared" si="278"/>
        <v>0.10959669884667632</v>
      </c>
      <c r="Z268" s="10">
        <f t="shared" si="278"/>
        <v>0.12681437128762268</v>
      </c>
      <c r="AA268" s="10">
        <f t="shared" si="278"/>
        <v>0.11852928355706685</v>
      </c>
      <c r="AB268" s="10">
        <f t="shared" si="278"/>
        <v>0.11561162180268282</v>
      </c>
      <c r="AC268" s="10">
        <f t="shared" si="278"/>
        <v>0.10716257163906179</v>
      </c>
      <c r="AD268" s="10">
        <f t="shared" si="278"/>
        <v>0.10531398975908375</v>
      </c>
      <c r="AE268" s="10">
        <f t="shared" si="278"/>
        <v>8.65762833184201E-2</v>
      </c>
      <c r="AF268" s="10">
        <f t="shared" si="278"/>
        <v>0.10903379390369568</v>
      </c>
      <c r="AG268" s="10">
        <f t="shared" si="278"/>
        <v>9.283835856993275E-2</v>
      </c>
      <c r="AH268" s="10">
        <f t="shared" si="278"/>
        <v>0.10454260819514503</v>
      </c>
      <c r="AI268" s="10">
        <f t="shared" si="278"/>
        <v>0.10493034657069411</v>
      </c>
      <c r="AJ268" s="10">
        <f t="shared" si="278"/>
        <v>0.10205956809166956</v>
      </c>
      <c r="AK268" s="10">
        <f t="shared" ref="AK268:BD268" si="279">+(AK267/365)*16</f>
        <v>0.10342998450666992</v>
      </c>
      <c r="AL268" s="10">
        <f t="shared" si="279"/>
        <v>0.10233661487794461</v>
      </c>
      <c r="AM268" s="10">
        <f t="shared" si="279"/>
        <v>0.10182385433197061</v>
      </c>
      <c r="AN268" s="10">
        <f t="shared" si="279"/>
        <v>9.5496013061207807E-2</v>
      </c>
      <c r="AO268" s="10">
        <f t="shared" si="279"/>
        <v>9.0650208810036895E-2</v>
      </c>
      <c r="AP268" s="10">
        <f t="shared" si="279"/>
        <v>8.7568824407498996E-2</v>
      </c>
      <c r="AQ268" s="10">
        <f t="shared" si="279"/>
        <v>9.8872626612748454E-2</v>
      </c>
      <c r="AR268" s="10">
        <f t="shared" si="279"/>
        <v>8.5120833210651892E-2</v>
      </c>
      <c r="AS268" s="10">
        <f t="shared" si="279"/>
        <v>9.0441299523252583E-2</v>
      </c>
      <c r="AT268" s="10">
        <f t="shared" si="279"/>
        <v>8.4737908170249301E-2</v>
      </c>
      <c r="AU268" s="10">
        <f t="shared" si="279"/>
        <v>7.3288115294129749E-2</v>
      </c>
      <c r="AV268" s="10">
        <f t="shared" si="279"/>
        <v>5.7229373753751006E-2</v>
      </c>
      <c r="AW268" s="10">
        <f t="shared" si="279"/>
        <v>5.9802289733545677E-2</v>
      </c>
      <c r="AX268" s="10">
        <f t="shared" si="279"/>
        <v>5.5218084246741649E-2</v>
      </c>
      <c r="AY268" s="10">
        <f t="shared" si="279"/>
        <v>5.1849587996233237E-2</v>
      </c>
      <c r="AZ268" s="10">
        <f t="shared" si="279"/>
        <v>5.0525786437809937E-2</v>
      </c>
      <c r="BA268" s="10">
        <f t="shared" si="279"/>
        <v>4.1653581585457101E-2</v>
      </c>
      <c r="BB268" s="10">
        <f t="shared" si="279"/>
        <v>3.9423263716441628E-2</v>
      </c>
      <c r="BC268" s="10">
        <f t="shared" si="279"/>
        <v>4.4817486004460852E-2</v>
      </c>
      <c r="BD268" s="10">
        <f t="shared" si="279"/>
        <v>4.5041000084190291E-2</v>
      </c>
    </row>
    <row r="269" spans="1:56" x14ac:dyDescent="0.3">
      <c r="A269" s="15"/>
      <c r="B269" s="16"/>
      <c r="C269" s="17"/>
      <c r="D269" s="2" t="s">
        <v>36</v>
      </c>
      <c r="E269" s="10">
        <f t="shared" ref="E269:AJ269" si="280">+E268*28.3495</f>
        <v>3.2636789245619315</v>
      </c>
      <c r="F269" s="10">
        <f t="shared" si="280"/>
        <v>3.1732407344098155</v>
      </c>
      <c r="G269" s="10">
        <f t="shared" si="280"/>
        <v>2.1786677343044989</v>
      </c>
      <c r="H269" s="10">
        <f t="shared" si="280"/>
        <v>2.3903931806715937</v>
      </c>
      <c r="I269" s="10">
        <f t="shared" si="280"/>
        <v>2.4318691091130393</v>
      </c>
      <c r="J269" s="10">
        <f t="shared" si="280"/>
        <v>2.7942359244444916</v>
      </c>
      <c r="K269" s="10">
        <f t="shared" si="280"/>
        <v>2.8807558795226913</v>
      </c>
      <c r="L269" s="10">
        <f t="shared" si="280"/>
        <v>2.8570213534518296</v>
      </c>
      <c r="M269" s="10">
        <f t="shared" si="280"/>
        <v>3.4160612564754267</v>
      </c>
      <c r="N269" s="10">
        <f t="shared" si="280"/>
        <v>3.7364836053761721</v>
      </c>
      <c r="O269" s="10">
        <f t="shared" si="280"/>
        <v>3.9737585314343229</v>
      </c>
      <c r="P269" s="10">
        <f t="shared" si="280"/>
        <v>3.854686282026933</v>
      </c>
      <c r="Q269" s="10">
        <f t="shared" si="280"/>
        <v>2.9990646006602026</v>
      </c>
      <c r="R269" s="10">
        <f t="shared" si="280"/>
        <v>3.047136477381323</v>
      </c>
      <c r="S269" s="10">
        <f t="shared" si="280"/>
        <v>3.7581189733939051</v>
      </c>
      <c r="T269" s="10">
        <f t="shared" si="280"/>
        <v>3.082650709785538</v>
      </c>
      <c r="U269" s="10">
        <f t="shared" si="280"/>
        <v>3.2741188511681365</v>
      </c>
      <c r="V269" s="10">
        <f t="shared" si="280"/>
        <v>3.3935648388752666</v>
      </c>
      <c r="W269" s="10">
        <f t="shared" si="280"/>
        <v>3.7860903773917656</v>
      </c>
      <c r="X269" s="10">
        <f t="shared" si="280"/>
        <v>3.2845355216255525</v>
      </c>
      <c r="Y269" s="10">
        <f t="shared" si="280"/>
        <v>3.1070116139538504</v>
      </c>
      <c r="Z269" s="10">
        <f t="shared" si="280"/>
        <v>3.595124018818459</v>
      </c>
      <c r="AA269" s="10">
        <f t="shared" si="280"/>
        <v>3.3602459242010667</v>
      </c>
      <c r="AB269" s="10">
        <f t="shared" si="280"/>
        <v>3.2775316722951566</v>
      </c>
      <c r="AC269" s="10">
        <f t="shared" si="280"/>
        <v>3.0380053246815821</v>
      </c>
      <c r="AD269" s="10">
        <f t="shared" si="280"/>
        <v>2.9855989526751445</v>
      </c>
      <c r="AE269" s="10">
        <f t="shared" si="280"/>
        <v>2.4543943439355504</v>
      </c>
      <c r="AF269" s="10">
        <f t="shared" si="280"/>
        <v>3.0910535402728203</v>
      </c>
      <c r="AG269" s="10">
        <f t="shared" si="280"/>
        <v>2.6319210462783085</v>
      </c>
      <c r="AH269" s="10">
        <f t="shared" si="280"/>
        <v>2.963730671028264</v>
      </c>
      <c r="AI269" s="10">
        <f t="shared" si="280"/>
        <v>2.9747228601058926</v>
      </c>
      <c r="AJ269" s="10">
        <f t="shared" si="280"/>
        <v>2.8933377256147863</v>
      </c>
      <c r="AK269" s="10">
        <f t="shared" ref="AK269:BD269" si="281">+AK268*28.3495</f>
        <v>2.9321883457718387</v>
      </c>
      <c r="AL269" s="10">
        <f t="shared" si="281"/>
        <v>2.9011918634822909</v>
      </c>
      <c r="AM269" s="10">
        <f t="shared" si="281"/>
        <v>2.8866553583842007</v>
      </c>
      <c r="AN269" s="10">
        <f t="shared" si="281"/>
        <v>2.7072642222787104</v>
      </c>
      <c r="AO269" s="10">
        <f t="shared" si="281"/>
        <v>2.5698880946601408</v>
      </c>
      <c r="AP269" s="10">
        <f t="shared" si="281"/>
        <v>2.4825323875403926</v>
      </c>
      <c r="AQ269" s="10">
        <f t="shared" si="281"/>
        <v>2.8029895281581121</v>
      </c>
      <c r="AR269" s="10">
        <f t="shared" si="281"/>
        <v>2.4131330611053756</v>
      </c>
      <c r="AS269" s="10">
        <f t="shared" si="281"/>
        <v>2.5639656208344492</v>
      </c>
      <c r="AT269" s="10">
        <f t="shared" si="281"/>
        <v>2.4022773276724827</v>
      </c>
      <c r="AU269" s="10">
        <f t="shared" si="281"/>
        <v>2.0776814245309314</v>
      </c>
      <c r="AV269" s="10">
        <f t="shared" si="281"/>
        <v>1.6224241312319641</v>
      </c>
      <c r="AW269" s="10">
        <f t="shared" si="281"/>
        <v>1.695365012801153</v>
      </c>
      <c r="AX269" s="10">
        <f t="shared" si="281"/>
        <v>1.5654050793530023</v>
      </c>
      <c r="AY269" s="10">
        <f t="shared" si="281"/>
        <v>1.4699098948992142</v>
      </c>
      <c r="AZ269" s="10">
        <f t="shared" si="281"/>
        <v>1.4323807826186927</v>
      </c>
      <c r="BA269" s="10">
        <f t="shared" si="281"/>
        <v>1.1808582111569161</v>
      </c>
      <c r="BB269" s="10">
        <f t="shared" si="281"/>
        <v>1.1176298147292618</v>
      </c>
      <c r="BC269" s="10">
        <f t="shared" si="281"/>
        <v>1.2705533194834628</v>
      </c>
      <c r="BD269" s="10">
        <f t="shared" si="281"/>
        <v>1.2768898318867525</v>
      </c>
    </row>
    <row r="270" spans="1:56" x14ac:dyDescent="0.3">
      <c r="A270" s="15"/>
      <c r="B270" s="16"/>
      <c r="C270" s="18" t="s">
        <v>6</v>
      </c>
      <c r="D270" s="18"/>
      <c r="E270" s="8">
        <v>66</v>
      </c>
      <c r="F270" s="8">
        <v>66</v>
      </c>
      <c r="G270" s="8">
        <v>66</v>
      </c>
      <c r="H270" s="8">
        <v>66</v>
      </c>
      <c r="I270" s="8">
        <v>66</v>
      </c>
      <c r="J270" s="8">
        <v>66</v>
      </c>
      <c r="K270" s="8">
        <v>66</v>
      </c>
      <c r="L270" s="8">
        <v>66</v>
      </c>
      <c r="M270" s="8">
        <v>66</v>
      </c>
      <c r="N270" s="8">
        <v>66</v>
      </c>
      <c r="O270" s="8">
        <v>66</v>
      </c>
      <c r="P270" s="8">
        <v>66</v>
      </c>
      <c r="Q270" s="8">
        <v>66</v>
      </c>
      <c r="R270" s="8">
        <v>66</v>
      </c>
      <c r="S270" s="8">
        <v>66</v>
      </c>
      <c r="T270" s="8">
        <v>66</v>
      </c>
      <c r="U270" s="8">
        <v>66</v>
      </c>
      <c r="V270" s="8">
        <v>66</v>
      </c>
      <c r="W270" s="8">
        <v>66</v>
      </c>
      <c r="X270" s="8">
        <v>66</v>
      </c>
      <c r="Y270" s="8">
        <v>66</v>
      </c>
      <c r="Z270" s="8">
        <v>66</v>
      </c>
      <c r="AA270" s="8">
        <v>66</v>
      </c>
      <c r="AB270" s="8">
        <v>66</v>
      </c>
      <c r="AC270" s="8">
        <v>66</v>
      </c>
      <c r="AD270" s="8">
        <v>66</v>
      </c>
      <c r="AE270" s="8">
        <v>66</v>
      </c>
      <c r="AF270" s="8">
        <v>66</v>
      </c>
      <c r="AG270" s="8">
        <v>66</v>
      </c>
      <c r="AH270" s="8">
        <v>66</v>
      </c>
      <c r="AI270" s="8">
        <v>66</v>
      </c>
      <c r="AJ270" s="8">
        <v>66</v>
      </c>
      <c r="AK270" s="8">
        <v>66</v>
      </c>
      <c r="AL270" s="8">
        <v>66</v>
      </c>
      <c r="AM270" s="8">
        <v>66</v>
      </c>
      <c r="AN270" s="8">
        <v>66</v>
      </c>
      <c r="AO270" s="8">
        <v>66</v>
      </c>
      <c r="AP270" s="8">
        <v>66</v>
      </c>
      <c r="AQ270" s="8">
        <v>66</v>
      </c>
      <c r="AR270" s="8">
        <v>66</v>
      </c>
      <c r="AS270" s="8">
        <v>66</v>
      </c>
      <c r="AT270" s="8">
        <v>66</v>
      </c>
      <c r="AU270" s="8">
        <v>66</v>
      </c>
      <c r="AV270" s="8">
        <v>66</v>
      </c>
      <c r="AW270" s="8">
        <v>66</v>
      </c>
      <c r="AX270" s="8">
        <v>66</v>
      </c>
      <c r="AY270" s="8">
        <v>66</v>
      </c>
      <c r="AZ270" s="8">
        <v>66</v>
      </c>
      <c r="BA270" s="8">
        <v>66</v>
      </c>
      <c r="BB270" s="8">
        <v>66</v>
      </c>
      <c r="BC270" s="8">
        <v>66</v>
      </c>
      <c r="BD270" s="8">
        <v>66</v>
      </c>
    </row>
    <row r="271" spans="1:56" x14ac:dyDescent="0.3">
      <c r="A271" s="15"/>
      <c r="B271" s="16"/>
      <c r="C271" s="18" t="s">
        <v>7</v>
      </c>
      <c r="D271" s="18"/>
      <c r="E271" s="8">
        <v>149.5</v>
      </c>
      <c r="F271" s="8">
        <v>149.5</v>
      </c>
      <c r="G271" s="8">
        <v>149.5</v>
      </c>
      <c r="H271" s="8">
        <v>149.5</v>
      </c>
      <c r="I271" s="8">
        <v>149.5</v>
      </c>
      <c r="J271" s="8">
        <v>149.5</v>
      </c>
      <c r="K271" s="8">
        <v>149.5</v>
      </c>
      <c r="L271" s="8">
        <v>149.5</v>
      </c>
      <c r="M271" s="8">
        <v>149.5</v>
      </c>
      <c r="N271" s="8">
        <v>149.5</v>
      </c>
      <c r="O271" s="8">
        <v>149.5</v>
      </c>
      <c r="P271" s="8">
        <v>149.5</v>
      </c>
      <c r="Q271" s="8">
        <v>149.5</v>
      </c>
      <c r="R271" s="8">
        <v>149.5</v>
      </c>
      <c r="S271" s="8">
        <v>149.5</v>
      </c>
      <c r="T271" s="8">
        <v>149.5</v>
      </c>
      <c r="U271" s="8">
        <v>149.5</v>
      </c>
      <c r="V271" s="8">
        <v>149.5</v>
      </c>
      <c r="W271" s="8">
        <v>149.5</v>
      </c>
      <c r="X271" s="8">
        <v>149.5</v>
      </c>
      <c r="Y271" s="8">
        <v>149.5</v>
      </c>
      <c r="Z271" s="8">
        <v>149.5</v>
      </c>
      <c r="AA271" s="8">
        <v>149.5</v>
      </c>
      <c r="AB271" s="8">
        <v>149.5</v>
      </c>
      <c r="AC271" s="8">
        <v>149.5</v>
      </c>
      <c r="AD271" s="8">
        <v>149.5</v>
      </c>
      <c r="AE271" s="8">
        <v>149.5</v>
      </c>
      <c r="AF271" s="8">
        <v>149.5</v>
      </c>
      <c r="AG271" s="8">
        <v>149.5</v>
      </c>
      <c r="AH271" s="8">
        <v>149.5</v>
      </c>
      <c r="AI271" s="8">
        <v>149.5</v>
      </c>
      <c r="AJ271" s="8">
        <v>149.5</v>
      </c>
      <c r="AK271" s="8">
        <v>149.5</v>
      </c>
      <c r="AL271" s="8">
        <v>149.5</v>
      </c>
      <c r="AM271" s="8">
        <v>149.5</v>
      </c>
      <c r="AN271" s="8">
        <v>149.5</v>
      </c>
      <c r="AO271" s="8">
        <v>149.5</v>
      </c>
      <c r="AP271" s="8">
        <v>149.5</v>
      </c>
      <c r="AQ271" s="8">
        <v>149.5</v>
      </c>
      <c r="AR271" s="8">
        <v>149.5</v>
      </c>
      <c r="AS271" s="8">
        <v>149.5</v>
      </c>
      <c r="AT271" s="8">
        <v>149.5</v>
      </c>
      <c r="AU271" s="8">
        <v>149.5</v>
      </c>
      <c r="AV271" s="8">
        <v>149.5</v>
      </c>
      <c r="AW271" s="8">
        <v>149.5</v>
      </c>
      <c r="AX271" s="8">
        <v>149.5</v>
      </c>
      <c r="AY271" s="8">
        <v>149.5</v>
      </c>
      <c r="AZ271" s="8">
        <v>149.5</v>
      </c>
      <c r="BA271" s="8">
        <v>149.5</v>
      </c>
      <c r="BB271" s="8">
        <v>149.5</v>
      </c>
      <c r="BC271" s="8">
        <v>149.5</v>
      </c>
      <c r="BD271" s="8">
        <v>149.5</v>
      </c>
    </row>
    <row r="272" spans="1:56" x14ac:dyDescent="0.3">
      <c r="A272" s="15"/>
      <c r="B272" s="16"/>
      <c r="C272" s="19" t="s">
        <v>8</v>
      </c>
      <c r="D272" s="19"/>
      <c r="E272" s="8">
        <f t="shared" ref="E272:AJ272" si="282">+E273*E270</f>
        <v>1.4408214650239966</v>
      </c>
      <c r="F272" s="8">
        <f t="shared" si="282"/>
        <v>1.4008955750571759</v>
      </c>
      <c r="G272" s="8">
        <f t="shared" si="282"/>
        <v>0.96181986932506314</v>
      </c>
      <c r="H272" s="8">
        <f t="shared" si="282"/>
        <v>1.0552906349453191</v>
      </c>
      <c r="I272" s="8">
        <f t="shared" si="282"/>
        <v>1.0736010782706396</v>
      </c>
      <c r="J272" s="8">
        <f t="shared" si="282"/>
        <v>1.2335757258417155</v>
      </c>
      <c r="K272" s="8">
        <f t="shared" si="282"/>
        <v>1.2717718264113553</v>
      </c>
      <c r="L272" s="8">
        <f t="shared" si="282"/>
        <v>1.2612937078783999</v>
      </c>
      <c r="M272" s="8">
        <f t="shared" si="282"/>
        <v>1.508093932624603</v>
      </c>
      <c r="N272" s="8">
        <f t="shared" si="282"/>
        <v>1.6495512906677416</v>
      </c>
      <c r="O272" s="8">
        <f t="shared" si="282"/>
        <v>1.7543014252485973</v>
      </c>
      <c r="P272" s="8">
        <f t="shared" si="282"/>
        <v>1.7017344121322915</v>
      </c>
      <c r="Q272" s="8">
        <f t="shared" si="282"/>
        <v>1.324001763502163</v>
      </c>
      <c r="R272" s="8">
        <f t="shared" si="282"/>
        <v>1.3452241304827244</v>
      </c>
      <c r="S272" s="8">
        <f t="shared" si="282"/>
        <v>1.6591026905953026</v>
      </c>
      <c r="T272" s="8">
        <f t="shared" si="282"/>
        <v>1.3609026544872611</v>
      </c>
      <c r="U272" s="8">
        <f t="shared" si="282"/>
        <v>1.4454303958334249</v>
      </c>
      <c r="V272" s="8">
        <f t="shared" si="282"/>
        <v>1.4981624037843986</v>
      </c>
      <c r="W272" s="8">
        <f t="shared" si="282"/>
        <v>1.6714512702866657</v>
      </c>
      <c r="X272" s="8">
        <f t="shared" si="282"/>
        <v>1.4500290597142909</v>
      </c>
      <c r="Y272" s="8">
        <f t="shared" si="282"/>
        <v>1.371657301143506</v>
      </c>
      <c r="Z272" s="8">
        <f t="shared" si="282"/>
        <v>1.5871450517860755</v>
      </c>
      <c r="AA272" s="8">
        <f t="shared" si="282"/>
        <v>1.4834530501489658</v>
      </c>
      <c r="AB272" s="8">
        <f t="shared" si="282"/>
        <v>1.4469370593410056</v>
      </c>
      <c r="AC272" s="8">
        <f t="shared" si="282"/>
        <v>1.3411929861470528</v>
      </c>
      <c r="AD272" s="8">
        <f t="shared" si="282"/>
        <v>1.3180570627194617</v>
      </c>
      <c r="AE272" s="8">
        <f t="shared" si="282"/>
        <v>1.0835453290952932</v>
      </c>
      <c r="AF272" s="8">
        <f t="shared" si="282"/>
        <v>1.364612265270944</v>
      </c>
      <c r="AG272" s="8">
        <f t="shared" si="282"/>
        <v>1.1619183214339022</v>
      </c>
      <c r="AH272" s="8">
        <f t="shared" si="282"/>
        <v>1.3084028380459225</v>
      </c>
      <c r="AI272" s="8">
        <f t="shared" si="282"/>
        <v>1.3132555770367151</v>
      </c>
      <c r="AJ272" s="8">
        <f t="shared" si="282"/>
        <v>1.2773263537831165</v>
      </c>
      <c r="AK272" s="8">
        <f t="shared" ref="AK272:BD272" si="283">+AK273*AK270</f>
        <v>1.294477798133387</v>
      </c>
      <c r="AL272" s="8">
        <f t="shared" si="283"/>
        <v>1.2807937323734528</v>
      </c>
      <c r="AM272" s="8">
        <f t="shared" si="283"/>
        <v>1.2743762786177744</v>
      </c>
      <c r="AN272" s="8">
        <f t="shared" si="283"/>
        <v>1.1951801917752167</v>
      </c>
      <c r="AO272" s="8">
        <f t="shared" si="283"/>
        <v>1.1345325367730388</v>
      </c>
      <c r="AP272" s="8">
        <f t="shared" si="283"/>
        <v>1.0959674754358923</v>
      </c>
      <c r="AQ272" s="8">
        <f t="shared" si="283"/>
        <v>1.2374401930330126</v>
      </c>
      <c r="AR272" s="8">
        <f t="shared" si="283"/>
        <v>1.0653296457053831</v>
      </c>
      <c r="AS272" s="8">
        <f t="shared" si="283"/>
        <v>1.1319179329436366</v>
      </c>
      <c r="AT272" s="8">
        <f t="shared" si="283"/>
        <v>1.0605371480025676</v>
      </c>
      <c r="AU272" s="8">
        <f t="shared" si="283"/>
        <v>0.9172372844083041</v>
      </c>
      <c r="AV272" s="8">
        <f t="shared" si="283"/>
        <v>0.7162541315137767</v>
      </c>
      <c r="AW272" s="8">
        <f t="shared" si="283"/>
        <v>0.74845545715636186</v>
      </c>
      <c r="AX272" s="8">
        <f t="shared" si="283"/>
        <v>0.69108184105216164</v>
      </c>
      <c r="AY272" s="8">
        <f t="shared" si="283"/>
        <v>0.64892343186186041</v>
      </c>
      <c r="AZ272" s="8">
        <f t="shared" si="283"/>
        <v>0.63235539567112864</v>
      </c>
      <c r="BA272" s="8">
        <f t="shared" si="283"/>
        <v>0.52131533067796965</v>
      </c>
      <c r="BB272" s="8">
        <f t="shared" si="283"/>
        <v>0.49340179111793497</v>
      </c>
      <c r="BC272" s="8">
        <f t="shared" si="283"/>
        <v>0.56091317114320094</v>
      </c>
      <c r="BD272" s="8">
        <f t="shared" si="283"/>
        <v>0.56371056123428542</v>
      </c>
    </row>
    <row r="273" spans="1:56" x14ac:dyDescent="0.3">
      <c r="A273" s="15"/>
      <c r="B273" s="16"/>
      <c r="C273" s="19" t="s">
        <v>9</v>
      </c>
      <c r="D273" s="19"/>
      <c r="E273" s="10">
        <f t="shared" ref="E273:AJ273" si="284">+E269/E271</f>
        <v>2.1830628257939341E-2</v>
      </c>
      <c r="F273" s="10">
        <f t="shared" si="284"/>
        <v>2.1225690531169333E-2</v>
      </c>
      <c r="G273" s="10">
        <f t="shared" si="284"/>
        <v>1.4573028323107017E-2</v>
      </c>
      <c r="H273" s="10">
        <f t="shared" si="284"/>
        <v>1.5989252044626045E-2</v>
      </c>
      <c r="I273" s="10">
        <f t="shared" si="284"/>
        <v>1.6266683004100599E-2</v>
      </c>
      <c r="J273" s="10">
        <f t="shared" si="284"/>
        <v>1.8690541300632052E-2</v>
      </c>
      <c r="K273" s="10">
        <f t="shared" si="284"/>
        <v>1.9269270097141748E-2</v>
      </c>
      <c r="L273" s="10">
        <f t="shared" si="284"/>
        <v>1.91105107254303E-2</v>
      </c>
      <c r="M273" s="10">
        <f t="shared" si="284"/>
        <v>2.2849908070069744E-2</v>
      </c>
      <c r="N273" s="10">
        <f t="shared" si="284"/>
        <v>2.499320137375366E-2</v>
      </c>
      <c r="O273" s="10">
        <f t="shared" si="284"/>
        <v>2.6580324624978748E-2</v>
      </c>
      <c r="P273" s="10">
        <f t="shared" si="284"/>
        <v>2.5783854729277144E-2</v>
      </c>
      <c r="Q273" s="10">
        <f t="shared" si="284"/>
        <v>2.0060632780335805E-2</v>
      </c>
      <c r="R273" s="10">
        <f t="shared" si="284"/>
        <v>2.0382183795192795E-2</v>
      </c>
      <c r="S273" s="10">
        <f t="shared" si="284"/>
        <v>2.5137919554474281E-2</v>
      </c>
      <c r="T273" s="10">
        <f t="shared" si="284"/>
        <v>2.0619737189200925E-2</v>
      </c>
      <c r="U273" s="10">
        <f t="shared" si="284"/>
        <v>2.190046054293068E-2</v>
      </c>
      <c r="V273" s="10">
        <f t="shared" si="284"/>
        <v>2.2699430360369675E-2</v>
      </c>
      <c r="W273" s="10">
        <f t="shared" si="284"/>
        <v>2.5325019246767663E-2</v>
      </c>
      <c r="X273" s="10">
        <f t="shared" si="284"/>
        <v>2.1970137268398346E-2</v>
      </c>
      <c r="Y273" s="10">
        <f t="shared" si="284"/>
        <v>2.0782686380962211E-2</v>
      </c>
      <c r="Z273" s="10">
        <f t="shared" si="284"/>
        <v>2.4047652299789023E-2</v>
      </c>
      <c r="AA273" s="10">
        <f t="shared" si="284"/>
        <v>2.2476561365893422E-2</v>
      </c>
      <c r="AB273" s="10">
        <f t="shared" si="284"/>
        <v>2.1923288777894023E-2</v>
      </c>
      <c r="AC273" s="10">
        <f t="shared" si="284"/>
        <v>2.0321105850712923E-2</v>
      </c>
      <c r="AD273" s="10">
        <f t="shared" si="284"/>
        <v>1.997056155635548E-2</v>
      </c>
      <c r="AE273" s="10">
        <f t="shared" si="284"/>
        <v>1.6417353471140806E-2</v>
      </c>
      <c r="AF273" s="10">
        <f t="shared" si="284"/>
        <v>2.0675943413196122E-2</v>
      </c>
      <c r="AG273" s="10">
        <f t="shared" si="284"/>
        <v>1.7604823052028821E-2</v>
      </c>
      <c r="AH273" s="10">
        <f t="shared" si="284"/>
        <v>1.9824285424938221E-2</v>
      </c>
      <c r="AI273" s="10">
        <f t="shared" si="284"/>
        <v>1.9897811773283564E-2</v>
      </c>
      <c r="AJ273" s="10">
        <f t="shared" si="284"/>
        <v>1.9353429602774492E-2</v>
      </c>
      <c r="AK273" s="10">
        <f t="shared" ref="AK273:BD273" si="285">+AK269/AK271</f>
        <v>1.9613299971717985E-2</v>
      </c>
      <c r="AL273" s="10">
        <f t="shared" si="285"/>
        <v>1.9405965642022013E-2</v>
      </c>
      <c r="AM273" s="10">
        <f t="shared" si="285"/>
        <v>1.9308731494208701E-2</v>
      </c>
      <c r="AN273" s="10">
        <f t="shared" si="285"/>
        <v>1.8108790784472979E-2</v>
      </c>
      <c r="AO273" s="10">
        <f t="shared" si="285"/>
        <v>1.7189886920803619E-2</v>
      </c>
      <c r="AP273" s="10">
        <f t="shared" si="285"/>
        <v>1.6605567809634732E-2</v>
      </c>
      <c r="AQ273" s="10">
        <f t="shared" si="285"/>
        <v>1.8749093833833524E-2</v>
      </c>
      <c r="AR273" s="10">
        <f t="shared" si="285"/>
        <v>1.6141358268263382E-2</v>
      </c>
      <c r="AS273" s="10">
        <f t="shared" si="285"/>
        <v>1.715027171126722E-2</v>
      </c>
      <c r="AT273" s="10">
        <f t="shared" si="285"/>
        <v>1.6068744666705569E-2</v>
      </c>
      <c r="AU273" s="10">
        <f t="shared" si="285"/>
        <v>1.3897534612247032E-2</v>
      </c>
      <c r="AV273" s="10">
        <f t="shared" si="285"/>
        <v>1.0852335325966314E-2</v>
      </c>
      <c r="AW273" s="10">
        <f t="shared" si="285"/>
        <v>1.1340234199338816E-2</v>
      </c>
      <c r="AX273" s="10">
        <f t="shared" si="285"/>
        <v>1.0470936985638812E-2</v>
      </c>
      <c r="AY273" s="10">
        <f t="shared" si="285"/>
        <v>9.8321732100281889E-3</v>
      </c>
      <c r="AZ273" s="10">
        <f t="shared" si="285"/>
        <v>9.5811423586534637E-3</v>
      </c>
      <c r="BA273" s="10">
        <f t="shared" si="285"/>
        <v>7.8987171314843889E-3</v>
      </c>
      <c r="BB273" s="10">
        <f t="shared" si="285"/>
        <v>7.4757847139081054E-3</v>
      </c>
      <c r="BC273" s="10">
        <f t="shared" si="285"/>
        <v>8.4986844112606204E-3</v>
      </c>
      <c r="BD273" s="10">
        <f t="shared" si="285"/>
        <v>8.5410691096103851E-3</v>
      </c>
    </row>
    <row r="274" spans="1:56" x14ac:dyDescent="0.3">
      <c r="A274" s="15">
        <v>18</v>
      </c>
      <c r="B274" s="16" t="s">
        <v>33</v>
      </c>
      <c r="C274" s="17" t="s">
        <v>11</v>
      </c>
      <c r="D274" s="17"/>
      <c r="E274" s="11">
        <v>1.9225014594135859</v>
      </c>
      <c r="F274" s="11">
        <v>2.5655555878449725</v>
      </c>
      <c r="G274" s="11">
        <v>2.3071363268666505</v>
      </c>
      <c r="H274" s="11">
        <v>2.5907055003910231</v>
      </c>
      <c r="I274" s="11">
        <v>2.5087821464129396</v>
      </c>
      <c r="J274" s="11">
        <v>2.7655387077713316</v>
      </c>
      <c r="K274" s="11">
        <v>2.8503650475598237</v>
      </c>
      <c r="L274" s="11">
        <v>2.3930212292236024</v>
      </c>
      <c r="M274" s="11">
        <v>2.3094948911173616</v>
      </c>
      <c r="N274" s="11">
        <v>2.3080874634266189</v>
      </c>
      <c r="O274" s="11">
        <v>2.6407478880640847</v>
      </c>
      <c r="P274" s="11">
        <v>2.8510026775925255</v>
      </c>
      <c r="Q274" s="11">
        <v>2.8725065648022774</v>
      </c>
      <c r="R274" s="11">
        <v>3.0160036344622454</v>
      </c>
      <c r="S274" s="11">
        <v>2.5638846995348055</v>
      </c>
      <c r="T274" s="11">
        <v>2.8113261576296598</v>
      </c>
      <c r="U274" s="11">
        <v>3.0007761707241754</v>
      </c>
      <c r="V274" s="11">
        <v>3.5448995797902265</v>
      </c>
      <c r="W274" s="11">
        <v>3.2465642816448819</v>
      </c>
      <c r="X274" s="11">
        <v>3.2345059782961854</v>
      </c>
      <c r="Y274" s="11">
        <v>3.2563711749826068</v>
      </c>
      <c r="Z274" s="11">
        <v>3.1823422221692885</v>
      </c>
      <c r="AA274" s="11">
        <v>3.157742130133927</v>
      </c>
      <c r="AB274" s="11">
        <v>3.3875962099745252</v>
      </c>
      <c r="AC274" s="11">
        <v>3.4774109552953401</v>
      </c>
      <c r="AD274" s="11">
        <v>3.391512352665973</v>
      </c>
      <c r="AE274" s="11">
        <v>3.0863282255147291</v>
      </c>
      <c r="AF274" s="11">
        <v>3.4286040683962251</v>
      </c>
      <c r="AG274" s="11">
        <v>3.4698708279623927</v>
      </c>
      <c r="AH274" s="11">
        <v>3.5715664386766979</v>
      </c>
      <c r="AI274" s="11">
        <v>3.4305320027333286</v>
      </c>
      <c r="AJ274" s="11">
        <v>3.2830909312392418</v>
      </c>
      <c r="AK274" s="11">
        <v>3.0915653939103924</v>
      </c>
      <c r="AL274" s="11">
        <v>3.1080276330438115</v>
      </c>
      <c r="AM274" s="11">
        <v>2.983461714149561</v>
      </c>
      <c r="AN274" s="11">
        <v>2.9395717603653964</v>
      </c>
      <c r="AO274" s="11">
        <v>3.2187812540361422</v>
      </c>
      <c r="AP274" s="11">
        <v>3.1172810708438021</v>
      </c>
      <c r="AQ274" s="11">
        <v>3.1361215862585126</v>
      </c>
      <c r="AR274" s="11">
        <v>3.21463468071489</v>
      </c>
      <c r="AS274" s="11">
        <v>2.9252736583453003</v>
      </c>
      <c r="AT274" s="11">
        <v>3.2351555729301515</v>
      </c>
      <c r="AU274" s="11">
        <v>2.7820870584265096</v>
      </c>
      <c r="AV274" s="11">
        <v>2.8572789212607952</v>
      </c>
      <c r="AW274" s="11">
        <v>2.8709946723348758</v>
      </c>
      <c r="AX274" s="11">
        <v>2.6836363053387462</v>
      </c>
      <c r="AY274" s="11">
        <v>2.7780188932682961</v>
      </c>
      <c r="AZ274" s="11">
        <v>2.7089895080846724</v>
      </c>
      <c r="BA274" s="11">
        <v>2.9409460472112405</v>
      </c>
      <c r="BB274" s="11">
        <v>2.737938816921007</v>
      </c>
      <c r="BC274" s="11">
        <v>2.8557218946156797</v>
      </c>
      <c r="BD274" s="11">
        <v>3.1224160875044782</v>
      </c>
    </row>
    <row r="275" spans="1:56" x14ac:dyDescent="0.3">
      <c r="A275" s="15"/>
      <c r="B275" s="16"/>
      <c r="C275" s="17" t="s">
        <v>13</v>
      </c>
      <c r="D275" s="17"/>
      <c r="E275" s="8">
        <v>5</v>
      </c>
      <c r="F275" s="8">
        <v>5</v>
      </c>
      <c r="G275" s="8">
        <v>5</v>
      </c>
      <c r="H275" s="8">
        <v>5</v>
      </c>
      <c r="I275" s="8">
        <v>5</v>
      </c>
      <c r="J275" s="8">
        <v>5</v>
      </c>
      <c r="K275" s="8">
        <v>5</v>
      </c>
      <c r="L275" s="8">
        <v>5</v>
      </c>
      <c r="M275" s="8">
        <v>5</v>
      </c>
      <c r="N275" s="8">
        <v>5</v>
      </c>
      <c r="O275" s="8">
        <v>5</v>
      </c>
      <c r="P275" s="8">
        <v>5</v>
      </c>
      <c r="Q275" s="8">
        <v>5</v>
      </c>
      <c r="R275" s="8">
        <v>5</v>
      </c>
      <c r="S275" s="8">
        <v>5</v>
      </c>
      <c r="T275" s="8">
        <v>5</v>
      </c>
      <c r="U275" s="8">
        <v>5</v>
      </c>
      <c r="V275" s="8">
        <v>5</v>
      </c>
      <c r="W275" s="8">
        <v>5</v>
      </c>
      <c r="X275" s="8">
        <v>5</v>
      </c>
      <c r="Y275" s="8">
        <v>5</v>
      </c>
      <c r="Z275" s="8">
        <v>5</v>
      </c>
      <c r="AA275" s="8">
        <v>5</v>
      </c>
      <c r="AB275" s="8">
        <v>5</v>
      </c>
      <c r="AC275" s="8">
        <v>5</v>
      </c>
      <c r="AD275" s="8">
        <v>5</v>
      </c>
      <c r="AE275" s="8">
        <v>5</v>
      </c>
      <c r="AF275" s="8">
        <v>5</v>
      </c>
      <c r="AG275" s="8">
        <v>5</v>
      </c>
      <c r="AH275" s="8">
        <v>5</v>
      </c>
      <c r="AI275" s="8">
        <v>5</v>
      </c>
      <c r="AJ275" s="8">
        <v>5</v>
      </c>
      <c r="AK275" s="8">
        <v>5</v>
      </c>
      <c r="AL275" s="8">
        <v>5</v>
      </c>
      <c r="AM275" s="8">
        <v>5</v>
      </c>
      <c r="AN275" s="8">
        <v>5</v>
      </c>
      <c r="AO275" s="8">
        <v>5</v>
      </c>
      <c r="AP275" s="8">
        <v>5</v>
      </c>
      <c r="AQ275" s="8">
        <v>5</v>
      </c>
      <c r="AR275" s="8">
        <v>5</v>
      </c>
      <c r="AS275" s="8">
        <v>5</v>
      </c>
      <c r="AT275" s="8">
        <v>5</v>
      </c>
      <c r="AU275" s="8">
        <v>5</v>
      </c>
      <c r="AV275" s="8">
        <v>5</v>
      </c>
      <c r="AW275" s="8">
        <v>5</v>
      </c>
      <c r="AX275" s="8">
        <v>5</v>
      </c>
      <c r="AY275" s="8">
        <v>5</v>
      </c>
      <c r="AZ275" s="8">
        <v>5</v>
      </c>
      <c r="BA275" s="8">
        <v>5</v>
      </c>
      <c r="BB275" s="8">
        <v>5</v>
      </c>
      <c r="BC275" s="8">
        <v>5</v>
      </c>
      <c r="BD275" s="8">
        <v>5</v>
      </c>
    </row>
    <row r="276" spans="1:56" x14ac:dyDescent="0.3">
      <c r="A276" s="15"/>
      <c r="B276" s="16"/>
      <c r="C276" s="17" t="s">
        <v>2</v>
      </c>
      <c r="D276" s="17"/>
      <c r="E276" s="7">
        <f t="shared" ref="E276:AJ276" si="286">+E274-E274*(E275/100)</f>
        <v>1.8263763864429066</v>
      </c>
      <c r="F276" s="7">
        <f t="shared" si="286"/>
        <v>2.4372778084527238</v>
      </c>
      <c r="G276" s="7">
        <f t="shared" si="286"/>
        <v>2.1917795105233178</v>
      </c>
      <c r="H276" s="7">
        <f t="shared" si="286"/>
        <v>2.4611702253714718</v>
      </c>
      <c r="I276" s="7">
        <f t="shared" si="286"/>
        <v>2.3833430390922925</v>
      </c>
      <c r="J276" s="7">
        <f t="shared" si="286"/>
        <v>2.6272617723827651</v>
      </c>
      <c r="K276" s="7">
        <f t="shared" si="286"/>
        <v>2.7078467951818324</v>
      </c>
      <c r="L276" s="7">
        <f t="shared" si="286"/>
        <v>2.2733701677624221</v>
      </c>
      <c r="M276" s="7">
        <f t="shared" si="286"/>
        <v>2.1940201465614937</v>
      </c>
      <c r="N276" s="7">
        <f t="shared" si="286"/>
        <v>2.1926830902552878</v>
      </c>
      <c r="O276" s="7">
        <f t="shared" si="286"/>
        <v>2.5087104936608804</v>
      </c>
      <c r="P276" s="7">
        <f t="shared" si="286"/>
        <v>2.708452543712899</v>
      </c>
      <c r="Q276" s="7">
        <f t="shared" si="286"/>
        <v>2.7288812365621635</v>
      </c>
      <c r="R276" s="7">
        <f t="shared" si="286"/>
        <v>2.865203452739133</v>
      </c>
      <c r="S276" s="7">
        <f t="shared" si="286"/>
        <v>2.435690464558065</v>
      </c>
      <c r="T276" s="7">
        <f t="shared" si="286"/>
        <v>2.6707598497481766</v>
      </c>
      <c r="U276" s="7">
        <f t="shared" si="286"/>
        <v>2.8507373621879664</v>
      </c>
      <c r="V276" s="7">
        <f t="shared" si="286"/>
        <v>3.3676546008007153</v>
      </c>
      <c r="W276" s="7">
        <f t="shared" si="286"/>
        <v>3.0842360675626379</v>
      </c>
      <c r="X276" s="7">
        <f t="shared" si="286"/>
        <v>3.0727806793813759</v>
      </c>
      <c r="Y276" s="7">
        <f t="shared" si="286"/>
        <v>3.0935526162334765</v>
      </c>
      <c r="Z276" s="7">
        <f t="shared" si="286"/>
        <v>3.0232251110608241</v>
      </c>
      <c r="AA276" s="7">
        <f t="shared" si="286"/>
        <v>2.9998550236272306</v>
      </c>
      <c r="AB276" s="7">
        <f t="shared" si="286"/>
        <v>3.2182163994757991</v>
      </c>
      <c r="AC276" s="7">
        <f t="shared" si="286"/>
        <v>3.3035404075305732</v>
      </c>
      <c r="AD276" s="7">
        <f t="shared" si="286"/>
        <v>3.2219367350326742</v>
      </c>
      <c r="AE276" s="7">
        <f t="shared" si="286"/>
        <v>2.9320118142389928</v>
      </c>
      <c r="AF276" s="7">
        <f t="shared" si="286"/>
        <v>3.2571738649764139</v>
      </c>
      <c r="AG276" s="7">
        <f t="shared" si="286"/>
        <v>3.2963772865642729</v>
      </c>
      <c r="AH276" s="7">
        <f t="shared" si="286"/>
        <v>3.3929881167428628</v>
      </c>
      <c r="AI276" s="7">
        <f t="shared" si="286"/>
        <v>3.2590054025966619</v>
      </c>
      <c r="AJ276" s="7">
        <f t="shared" si="286"/>
        <v>3.1189363846772795</v>
      </c>
      <c r="AK276" s="7">
        <f t="shared" ref="AK276:BD276" si="287">+AK274-AK274*(AK275/100)</f>
        <v>2.9369871242148728</v>
      </c>
      <c r="AL276" s="7">
        <f t="shared" si="287"/>
        <v>2.9526262513916208</v>
      </c>
      <c r="AM276" s="7">
        <f t="shared" si="287"/>
        <v>2.8342886284420827</v>
      </c>
      <c r="AN276" s="7">
        <f t="shared" si="287"/>
        <v>2.7925931723471265</v>
      </c>
      <c r="AO276" s="7">
        <f t="shared" si="287"/>
        <v>3.057842191334335</v>
      </c>
      <c r="AP276" s="7">
        <f t="shared" si="287"/>
        <v>2.9614170173016121</v>
      </c>
      <c r="AQ276" s="7">
        <f t="shared" si="287"/>
        <v>2.979315506945587</v>
      </c>
      <c r="AR276" s="7">
        <f t="shared" si="287"/>
        <v>3.0539029466791456</v>
      </c>
      <c r="AS276" s="7">
        <f t="shared" si="287"/>
        <v>2.7790099754280351</v>
      </c>
      <c r="AT276" s="7">
        <f t="shared" si="287"/>
        <v>3.0733977942836441</v>
      </c>
      <c r="AU276" s="7">
        <f t="shared" si="287"/>
        <v>2.642982705505184</v>
      </c>
      <c r="AV276" s="7">
        <f t="shared" si="287"/>
        <v>2.7144149751977555</v>
      </c>
      <c r="AW276" s="7">
        <f t="shared" si="287"/>
        <v>2.7274449387181319</v>
      </c>
      <c r="AX276" s="7">
        <f t="shared" si="287"/>
        <v>2.5494544900718088</v>
      </c>
      <c r="AY276" s="7">
        <f t="shared" si="287"/>
        <v>2.6391179486048815</v>
      </c>
      <c r="AZ276" s="7">
        <f t="shared" si="287"/>
        <v>2.5735400326804387</v>
      </c>
      <c r="BA276" s="7">
        <f t="shared" si="287"/>
        <v>2.7938987448506785</v>
      </c>
      <c r="BB276" s="7">
        <f t="shared" si="287"/>
        <v>2.6010418760749565</v>
      </c>
      <c r="BC276" s="7">
        <f t="shared" si="287"/>
        <v>2.7129357998848955</v>
      </c>
      <c r="BD276" s="7">
        <f t="shared" si="287"/>
        <v>2.9662952831292544</v>
      </c>
    </row>
    <row r="277" spans="1:56" x14ac:dyDescent="0.3">
      <c r="A277" s="15"/>
      <c r="B277" s="16"/>
      <c r="C277" s="17" t="s">
        <v>12</v>
      </c>
      <c r="D277" s="17"/>
      <c r="E277" s="8">
        <v>17.578948639861824</v>
      </c>
      <c r="F277" s="8">
        <v>17.578948639861824</v>
      </c>
      <c r="G277" s="8">
        <v>17.578948639861824</v>
      </c>
      <c r="H277" s="8">
        <v>17.578948639861824</v>
      </c>
      <c r="I277" s="8">
        <v>17.578948639861824</v>
      </c>
      <c r="J277" s="8">
        <v>17.578948639861824</v>
      </c>
      <c r="K277" s="8">
        <v>17.578948639861824</v>
      </c>
      <c r="L277" s="8">
        <v>17.578948639861824</v>
      </c>
      <c r="M277" s="8">
        <v>17.578948639861824</v>
      </c>
      <c r="N277" s="8">
        <v>17.578948639861824</v>
      </c>
      <c r="O277" s="8">
        <v>17.578948639861824</v>
      </c>
      <c r="P277" s="8">
        <v>17.578948639861824</v>
      </c>
      <c r="Q277" s="8">
        <v>17.578948639861824</v>
      </c>
      <c r="R277" s="8">
        <v>17.578948639861824</v>
      </c>
      <c r="S277" s="8">
        <v>17.578948639861824</v>
      </c>
      <c r="T277" s="8">
        <v>17.578948639861824</v>
      </c>
      <c r="U277" s="8">
        <v>17.578948639861824</v>
      </c>
      <c r="V277" s="8">
        <v>17.578948639861824</v>
      </c>
      <c r="W277" s="8">
        <v>17.578948639861824</v>
      </c>
      <c r="X277" s="8">
        <v>17.578948639861824</v>
      </c>
      <c r="Y277" s="8">
        <v>17.578948639861824</v>
      </c>
      <c r="Z277" s="8">
        <v>17.578948639861824</v>
      </c>
      <c r="AA277" s="8">
        <v>17.578948639861824</v>
      </c>
      <c r="AB277" s="8">
        <v>17.578948639861824</v>
      </c>
      <c r="AC277" s="8">
        <v>17.578948639861824</v>
      </c>
      <c r="AD277" s="8">
        <v>17.578948639861824</v>
      </c>
      <c r="AE277" s="8">
        <v>17.578948639861824</v>
      </c>
      <c r="AF277" s="8">
        <v>17.578948639861824</v>
      </c>
      <c r="AG277" s="8">
        <v>17.578948639861824</v>
      </c>
      <c r="AH277" s="8">
        <v>17.578948639861824</v>
      </c>
      <c r="AI277" s="8">
        <v>17.578948639861824</v>
      </c>
      <c r="AJ277" s="8">
        <v>17.578948639861824</v>
      </c>
      <c r="AK277" s="8">
        <v>17.578948639861824</v>
      </c>
      <c r="AL277" s="8">
        <v>17.578948639861824</v>
      </c>
      <c r="AM277" s="8">
        <v>17.578948639861824</v>
      </c>
      <c r="AN277" s="8">
        <v>17.578948639861824</v>
      </c>
      <c r="AO277" s="8">
        <v>17.578948639861824</v>
      </c>
      <c r="AP277" s="8">
        <v>17.01071903895555</v>
      </c>
      <c r="AQ277" s="8">
        <v>16.442489438049275</v>
      </c>
      <c r="AR277" s="8">
        <v>15.874259837143001</v>
      </c>
      <c r="AS277" s="8">
        <v>15.306030236236726</v>
      </c>
      <c r="AT277" s="8">
        <v>14.737800635330451</v>
      </c>
      <c r="AU277" s="8">
        <v>14.737800635330451</v>
      </c>
      <c r="AV277" s="8">
        <v>14.737800635330451</v>
      </c>
      <c r="AW277" s="8">
        <v>14.737800635330451</v>
      </c>
      <c r="AX277" s="8">
        <v>14.737800635330451</v>
      </c>
      <c r="AY277" s="8">
        <v>14.737800635330451</v>
      </c>
      <c r="AZ277" s="8">
        <v>14.737800635330451</v>
      </c>
      <c r="BA277" s="8">
        <v>14.737800635330451</v>
      </c>
      <c r="BB277" s="8">
        <v>14.737800635330451</v>
      </c>
      <c r="BC277" s="8">
        <v>14.737800635330451</v>
      </c>
      <c r="BD277" s="8">
        <v>14.737800635330451</v>
      </c>
    </row>
    <row r="278" spans="1:56" x14ac:dyDescent="0.3">
      <c r="A278" s="15"/>
      <c r="B278" s="16"/>
      <c r="C278" s="17" t="s">
        <v>3</v>
      </c>
      <c r="D278" s="17"/>
      <c r="E278" s="8">
        <f t="shared" ref="E278:AJ278" si="288">+(E276-E276*(E277)/100)</f>
        <v>1.5053186194995436</v>
      </c>
      <c r="F278" s="8">
        <f t="shared" si="288"/>
        <v>2.0088299942940697</v>
      </c>
      <c r="G278" s="8">
        <f t="shared" si="288"/>
        <v>1.8064877160694088</v>
      </c>
      <c r="H278" s="8">
        <f t="shared" si="288"/>
        <v>2.0285223755138491</v>
      </c>
      <c r="I278" s="8">
        <f t="shared" si="288"/>
        <v>1.9643763903385365</v>
      </c>
      <c r="J278" s="8">
        <f t="shared" si="288"/>
        <v>2.1654167747808755</v>
      </c>
      <c r="K278" s="8">
        <f t="shared" si="288"/>
        <v>2.2318357978106738</v>
      </c>
      <c r="L278" s="8">
        <f t="shared" si="288"/>
        <v>1.8737355935775253</v>
      </c>
      <c r="M278" s="8">
        <f t="shared" si="288"/>
        <v>1.8083344718492276</v>
      </c>
      <c r="N278" s="8">
        <f t="shared" si="288"/>
        <v>1.8072324559843758</v>
      </c>
      <c r="O278" s="8">
        <f t="shared" si="288"/>
        <v>2.0677055644574103</v>
      </c>
      <c r="P278" s="8">
        <f t="shared" si="288"/>
        <v>2.2323350621185774</v>
      </c>
      <c r="Q278" s="8">
        <f t="shared" si="288"/>
        <v>2.2491726055440746</v>
      </c>
      <c r="R278" s="8">
        <f t="shared" si="288"/>
        <v>2.3615308093545733</v>
      </c>
      <c r="S278" s="8">
        <f t="shared" si="288"/>
        <v>2.0075216887673908</v>
      </c>
      <c r="T278" s="8">
        <f t="shared" si="288"/>
        <v>2.2012683474668937</v>
      </c>
      <c r="U278" s="8">
        <f t="shared" si="288"/>
        <v>2.349607705431592</v>
      </c>
      <c r="V278" s="8">
        <f t="shared" si="288"/>
        <v>2.7756563281580138</v>
      </c>
      <c r="W278" s="8">
        <f t="shared" si="288"/>
        <v>2.5420597933137077</v>
      </c>
      <c r="X278" s="8">
        <f t="shared" si="288"/>
        <v>2.5326181419373266</v>
      </c>
      <c r="Y278" s="8">
        <f t="shared" si="288"/>
        <v>2.5497385906786918</v>
      </c>
      <c r="Z278" s="8">
        <f t="shared" si="288"/>
        <v>2.4917739215200365</v>
      </c>
      <c r="AA278" s="8">
        <f t="shared" si="288"/>
        <v>2.4725120497534849</v>
      </c>
      <c r="AB278" s="8">
        <f t="shared" si="288"/>
        <v>2.6524877914923382</v>
      </c>
      <c r="AC278" s="8">
        <f t="shared" si="288"/>
        <v>2.722812735993692</v>
      </c>
      <c r="AD278" s="8">
        <f t="shared" si="288"/>
        <v>2.6555541311724395</v>
      </c>
      <c r="AE278" s="8">
        <f t="shared" si="288"/>
        <v>2.4165949632992394</v>
      </c>
      <c r="AF278" s="8">
        <f t="shared" si="288"/>
        <v>2.6845969441412079</v>
      </c>
      <c r="AG278" s="8">
        <f t="shared" si="288"/>
        <v>2.7169088163830684</v>
      </c>
      <c r="AH278" s="8">
        <f t="shared" si="288"/>
        <v>2.7965364783440201</v>
      </c>
      <c r="AI278" s="8">
        <f t="shared" si="288"/>
        <v>2.6861065167038727</v>
      </c>
      <c r="AJ278" s="8">
        <f t="shared" si="288"/>
        <v>2.5706601595048975</v>
      </c>
      <c r="AK278" s="8">
        <f t="shared" ref="AK278:BD278" si="289">+(AK276-AK276*(AK277)/100)</f>
        <v>2.4206956660897854</v>
      </c>
      <c r="AL278" s="8">
        <f t="shared" si="289"/>
        <v>2.4335855991324102</v>
      </c>
      <c r="AM278" s="8">
        <f t="shared" si="289"/>
        <v>2.3360504861428049</v>
      </c>
      <c r="AN278" s="8">
        <f t="shared" si="289"/>
        <v>2.3016846528599371</v>
      </c>
      <c r="AO278" s="8">
        <f t="shared" si="289"/>
        <v>2.5203056830316468</v>
      </c>
      <c r="AP278" s="8">
        <f t="shared" si="289"/>
        <v>2.4576586889166174</v>
      </c>
      <c r="AQ278" s="8">
        <f t="shared" si="289"/>
        <v>2.4894418693898945</v>
      </c>
      <c r="AR278" s="8">
        <f t="shared" si="289"/>
        <v>2.5691184577491315</v>
      </c>
      <c r="AS278" s="8">
        <f t="shared" si="289"/>
        <v>2.3536538683209853</v>
      </c>
      <c r="AT278" s="8">
        <f t="shared" si="289"/>
        <v>2.620446554631477</v>
      </c>
      <c r="AU278" s="8">
        <f t="shared" si="289"/>
        <v>2.2534651835415671</v>
      </c>
      <c r="AV278" s="8">
        <f t="shared" si="289"/>
        <v>2.3143699077375559</v>
      </c>
      <c r="AW278" s="8">
        <f t="shared" si="289"/>
        <v>2.3254795412114428</v>
      </c>
      <c r="AX278" s="8">
        <f t="shared" si="289"/>
        <v>2.1737209700365452</v>
      </c>
      <c r="AY278" s="8">
        <f t="shared" si="289"/>
        <v>2.2501700068082711</v>
      </c>
      <c r="AZ278" s="8">
        <f t="shared" si="289"/>
        <v>2.1942568333935775</v>
      </c>
      <c r="BA278" s="8">
        <f t="shared" si="289"/>
        <v>2.3821395178815856</v>
      </c>
      <c r="BB278" s="8">
        <f t="shared" si="289"/>
        <v>2.2177055099375704</v>
      </c>
      <c r="BC278" s="8">
        <f t="shared" si="289"/>
        <v>2.3131087303333522</v>
      </c>
      <c r="BD278" s="8">
        <f t="shared" si="289"/>
        <v>2.5291285980464542</v>
      </c>
    </row>
    <row r="279" spans="1:56" ht="57.6" x14ac:dyDescent="0.3">
      <c r="A279" s="15"/>
      <c r="B279" s="16"/>
      <c r="C279" s="17" t="s">
        <v>4</v>
      </c>
      <c r="D279" s="2" t="s">
        <v>14</v>
      </c>
      <c r="E279" s="8">
        <v>10</v>
      </c>
      <c r="F279" s="8">
        <v>10</v>
      </c>
      <c r="G279" s="8">
        <v>10</v>
      </c>
      <c r="H279" s="8">
        <v>10</v>
      </c>
      <c r="I279" s="8">
        <v>10</v>
      </c>
      <c r="J279" s="8">
        <v>10</v>
      </c>
      <c r="K279" s="8">
        <v>10</v>
      </c>
      <c r="L279" s="8">
        <v>10</v>
      </c>
      <c r="M279" s="8">
        <v>10</v>
      </c>
      <c r="N279" s="8">
        <v>10</v>
      </c>
      <c r="O279" s="8">
        <v>10</v>
      </c>
      <c r="P279" s="8">
        <v>10</v>
      </c>
      <c r="Q279" s="8">
        <v>10</v>
      </c>
      <c r="R279" s="8">
        <v>10</v>
      </c>
      <c r="S279" s="8">
        <v>10</v>
      </c>
      <c r="T279" s="8">
        <v>10</v>
      </c>
      <c r="U279" s="8">
        <v>10</v>
      </c>
      <c r="V279" s="8">
        <v>10</v>
      </c>
      <c r="W279" s="8">
        <v>10</v>
      </c>
      <c r="X279" s="8">
        <v>10</v>
      </c>
      <c r="Y279" s="8">
        <v>10</v>
      </c>
      <c r="Z279" s="8">
        <v>10</v>
      </c>
      <c r="AA279" s="8">
        <v>10</v>
      </c>
      <c r="AB279" s="8">
        <v>10</v>
      </c>
      <c r="AC279" s="8">
        <v>10</v>
      </c>
      <c r="AD279" s="8">
        <v>10</v>
      </c>
      <c r="AE279" s="8">
        <v>10</v>
      </c>
      <c r="AF279" s="8">
        <v>10</v>
      </c>
      <c r="AG279" s="8">
        <v>10</v>
      </c>
      <c r="AH279" s="8">
        <v>10</v>
      </c>
      <c r="AI279" s="8">
        <v>10</v>
      </c>
      <c r="AJ279" s="8">
        <v>10</v>
      </c>
      <c r="AK279" s="8">
        <v>10</v>
      </c>
      <c r="AL279" s="8">
        <v>10</v>
      </c>
      <c r="AM279" s="8">
        <v>10</v>
      </c>
      <c r="AN279" s="8">
        <v>10</v>
      </c>
      <c r="AO279" s="8">
        <v>10</v>
      </c>
      <c r="AP279" s="8">
        <v>10</v>
      </c>
      <c r="AQ279" s="8">
        <v>10</v>
      </c>
      <c r="AR279" s="8">
        <v>10</v>
      </c>
      <c r="AS279" s="8">
        <v>10</v>
      </c>
      <c r="AT279" s="8">
        <v>10</v>
      </c>
      <c r="AU279" s="8">
        <v>10</v>
      </c>
      <c r="AV279" s="8">
        <v>10</v>
      </c>
      <c r="AW279" s="8">
        <v>10</v>
      </c>
      <c r="AX279" s="8">
        <v>10</v>
      </c>
      <c r="AY279" s="8">
        <v>10</v>
      </c>
      <c r="AZ279" s="8">
        <v>10</v>
      </c>
      <c r="BA279" s="8">
        <v>10</v>
      </c>
      <c r="BB279" s="8">
        <v>10</v>
      </c>
      <c r="BC279" s="8">
        <v>10</v>
      </c>
      <c r="BD279" s="8">
        <v>10</v>
      </c>
    </row>
    <row r="280" spans="1:56" ht="28.8" x14ac:dyDescent="0.3">
      <c r="A280" s="15"/>
      <c r="B280" s="16"/>
      <c r="C280" s="17"/>
      <c r="D280" s="2" t="s">
        <v>10</v>
      </c>
      <c r="E280" s="8">
        <f t="shared" ref="E280:AJ280" si="290">E278-(E278*E279/100)</f>
        <v>1.3547867575495891</v>
      </c>
      <c r="F280" s="8">
        <f t="shared" si="290"/>
        <v>1.8079469948646627</v>
      </c>
      <c r="G280" s="8">
        <f t="shared" si="290"/>
        <v>1.6258389444624679</v>
      </c>
      <c r="H280" s="8">
        <f t="shared" si="290"/>
        <v>1.8256701379624642</v>
      </c>
      <c r="I280" s="8">
        <f t="shared" si="290"/>
        <v>1.7679387513046829</v>
      </c>
      <c r="J280" s="8">
        <f t="shared" si="290"/>
        <v>1.948875097302788</v>
      </c>
      <c r="K280" s="8">
        <f t="shared" si="290"/>
        <v>2.0086522180296065</v>
      </c>
      <c r="L280" s="8">
        <f t="shared" si="290"/>
        <v>1.6863620342197727</v>
      </c>
      <c r="M280" s="8">
        <f t="shared" si="290"/>
        <v>1.6275010246643049</v>
      </c>
      <c r="N280" s="8">
        <f t="shared" si="290"/>
        <v>1.6265092103859382</v>
      </c>
      <c r="O280" s="8">
        <f t="shared" si="290"/>
        <v>1.8609350080116691</v>
      </c>
      <c r="P280" s="8">
        <f t="shared" si="290"/>
        <v>2.0091015559067196</v>
      </c>
      <c r="Q280" s="8">
        <f t="shared" si="290"/>
        <v>2.0242553449896672</v>
      </c>
      <c r="R280" s="8">
        <f t="shared" si="290"/>
        <v>2.125377728419116</v>
      </c>
      <c r="S280" s="8">
        <f t="shared" si="290"/>
        <v>1.8067695198906517</v>
      </c>
      <c r="T280" s="8">
        <f t="shared" si="290"/>
        <v>1.9811415127202043</v>
      </c>
      <c r="U280" s="8">
        <f t="shared" si="290"/>
        <v>2.1146469348884329</v>
      </c>
      <c r="V280" s="8">
        <f t="shared" si="290"/>
        <v>2.4980906953422126</v>
      </c>
      <c r="W280" s="8">
        <f t="shared" si="290"/>
        <v>2.2878538139823368</v>
      </c>
      <c r="X280" s="8">
        <f t="shared" si="290"/>
        <v>2.279356327743594</v>
      </c>
      <c r="Y280" s="8">
        <f t="shared" si="290"/>
        <v>2.2947647316108224</v>
      </c>
      <c r="Z280" s="8">
        <f t="shared" si="290"/>
        <v>2.2425965293680328</v>
      </c>
      <c r="AA280" s="8">
        <f t="shared" si="290"/>
        <v>2.2252608447781363</v>
      </c>
      <c r="AB280" s="8">
        <f t="shared" si="290"/>
        <v>2.3872390123431044</v>
      </c>
      <c r="AC280" s="8">
        <f t="shared" si="290"/>
        <v>2.4505314623943226</v>
      </c>
      <c r="AD280" s="8">
        <f t="shared" si="290"/>
        <v>2.3899987180551956</v>
      </c>
      <c r="AE280" s="8">
        <f t="shared" si="290"/>
        <v>2.1749354669693153</v>
      </c>
      <c r="AF280" s="8">
        <f t="shared" si="290"/>
        <v>2.416137249727087</v>
      </c>
      <c r="AG280" s="8">
        <f t="shared" si="290"/>
        <v>2.4452179347447616</v>
      </c>
      <c r="AH280" s="8">
        <f t="shared" si="290"/>
        <v>2.5168828305096183</v>
      </c>
      <c r="AI280" s="8">
        <f t="shared" si="290"/>
        <v>2.4174958650334855</v>
      </c>
      <c r="AJ280" s="8">
        <f t="shared" si="290"/>
        <v>2.3135941435544076</v>
      </c>
      <c r="AK280" s="8">
        <f t="shared" ref="AK280:BD280" si="291">AK278-(AK278*AK279/100)</f>
        <v>2.1786260994808067</v>
      </c>
      <c r="AL280" s="8">
        <f t="shared" si="291"/>
        <v>2.1902270392191694</v>
      </c>
      <c r="AM280" s="8">
        <f t="shared" si="291"/>
        <v>2.1024454375285244</v>
      </c>
      <c r="AN280" s="8">
        <f t="shared" si="291"/>
        <v>2.0715161875739434</v>
      </c>
      <c r="AO280" s="8">
        <f t="shared" si="291"/>
        <v>2.2682751147284819</v>
      </c>
      <c r="AP280" s="8">
        <f t="shared" si="291"/>
        <v>2.2118928200249557</v>
      </c>
      <c r="AQ280" s="8">
        <f t="shared" si="291"/>
        <v>2.2404976824509051</v>
      </c>
      <c r="AR280" s="8">
        <f t="shared" si="291"/>
        <v>2.3122066119742186</v>
      </c>
      <c r="AS280" s="8">
        <f t="shared" si="291"/>
        <v>2.1182884814888867</v>
      </c>
      <c r="AT280" s="8">
        <f t="shared" si="291"/>
        <v>2.3584018991683293</v>
      </c>
      <c r="AU280" s="8">
        <f t="shared" si="291"/>
        <v>2.0281186651874106</v>
      </c>
      <c r="AV280" s="8">
        <f t="shared" si="291"/>
        <v>2.0829329169638005</v>
      </c>
      <c r="AW280" s="8">
        <f t="shared" si="291"/>
        <v>2.0929315870902987</v>
      </c>
      <c r="AX280" s="8">
        <f t="shared" si="291"/>
        <v>1.9563488730328906</v>
      </c>
      <c r="AY280" s="8">
        <f t="shared" si="291"/>
        <v>2.0251530061274439</v>
      </c>
      <c r="AZ280" s="8">
        <f t="shared" si="291"/>
        <v>1.9748311500542197</v>
      </c>
      <c r="BA280" s="8">
        <f t="shared" si="291"/>
        <v>2.1439255660934271</v>
      </c>
      <c r="BB280" s="8">
        <f t="shared" si="291"/>
        <v>1.9959349589438133</v>
      </c>
      <c r="BC280" s="8">
        <f t="shared" si="291"/>
        <v>2.0817978573000171</v>
      </c>
      <c r="BD280" s="8">
        <f t="shared" si="291"/>
        <v>2.2762157382418087</v>
      </c>
    </row>
    <row r="281" spans="1:56" ht="86.4" x14ac:dyDescent="0.3">
      <c r="A281" s="15"/>
      <c r="B281" s="16"/>
      <c r="C281" s="17"/>
      <c r="D281" s="2" t="s">
        <v>15</v>
      </c>
      <c r="E281" s="8">
        <v>20</v>
      </c>
      <c r="F281" s="8">
        <v>20</v>
      </c>
      <c r="G281" s="8">
        <v>20</v>
      </c>
      <c r="H281" s="8">
        <v>20</v>
      </c>
      <c r="I281" s="8">
        <v>20</v>
      </c>
      <c r="J281" s="8">
        <v>20</v>
      </c>
      <c r="K281" s="8">
        <v>20</v>
      </c>
      <c r="L281" s="8">
        <v>20</v>
      </c>
      <c r="M281" s="8">
        <v>20</v>
      </c>
      <c r="N281" s="8">
        <v>20</v>
      </c>
      <c r="O281" s="8">
        <v>20</v>
      </c>
      <c r="P281" s="8">
        <v>20</v>
      </c>
      <c r="Q281" s="8">
        <v>20</v>
      </c>
      <c r="R281" s="8">
        <v>20</v>
      </c>
      <c r="S281" s="8">
        <v>20</v>
      </c>
      <c r="T281" s="8">
        <v>20</v>
      </c>
      <c r="U281" s="8">
        <v>20</v>
      </c>
      <c r="V281" s="8">
        <v>20</v>
      </c>
      <c r="W281" s="8">
        <v>20</v>
      </c>
      <c r="X281" s="8">
        <v>20</v>
      </c>
      <c r="Y281" s="8">
        <v>20</v>
      </c>
      <c r="Z281" s="8">
        <v>20</v>
      </c>
      <c r="AA281" s="8">
        <v>20</v>
      </c>
      <c r="AB281" s="8">
        <v>20</v>
      </c>
      <c r="AC281" s="8">
        <v>20</v>
      </c>
      <c r="AD281" s="8">
        <v>20</v>
      </c>
      <c r="AE281" s="8">
        <v>20</v>
      </c>
      <c r="AF281" s="8">
        <v>20</v>
      </c>
      <c r="AG281" s="8">
        <v>20</v>
      </c>
      <c r="AH281" s="8">
        <v>20</v>
      </c>
      <c r="AI281" s="8">
        <v>20</v>
      </c>
      <c r="AJ281" s="8">
        <v>20</v>
      </c>
      <c r="AK281" s="8">
        <v>20</v>
      </c>
      <c r="AL281" s="8">
        <v>20</v>
      </c>
      <c r="AM281" s="8">
        <v>20</v>
      </c>
      <c r="AN281" s="8">
        <v>20</v>
      </c>
      <c r="AO281" s="8">
        <v>20</v>
      </c>
      <c r="AP281" s="8">
        <v>20</v>
      </c>
      <c r="AQ281" s="8">
        <v>20</v>
      </c>
      <c r="AR281" s="8">
        <v>20</v>
      </c>
      <c r="AS281" s="8">
        <v>20</v>
      </c>
      <c r="AT281" s="8">
        <v>20</v>
      </c>
      <c r="AU281" s="8">
        <v>20</v>
      </c>
      <c r="AV281" s="8">
        <v>20</v>
      </c>
      <c r="AW281" s="8">
        <v>20</v>
      </c>
      <c r="AX281" s="8">
        <v>20</v>
      </c>
      <c r="AY281" s="8">
        <v>20</v>
      </c>
      <c r="AZ281" s="8">
        <v>20</v>
      </c>
      <c r="BA281" s="8">
        <v>20</v>
      </c>
      <c r="BB281" s="8">
        <v>20</v>
      </c>
      <c r="BC281" s="8">
        <v>20</v>
      </c>
      <c r="BD281" s="8">
        <v>20</v>
      </c>
    </row>
    <row r="282" spans="1:56" x14ac:dyDescent="0.3">
      <c r="A282" s="15"/>
      <c r="B282" s="16"/>
      <c r="C282" s="17" t="s">
        <v>16</v>
      </c>
      <c r="D282" s="17"/>
      <c r="E282" s="9">
        <f t="shared" ref="E282:AJ282" si="292">100-(E283/E274*100)</f>
        <v>37.36000096629499</v>
      </c>
      <c r="F282" s="9">
        <f t="shared" si="292"/>
        <v>37.36000096629499</v>
      </c>
      <c r="G282" s="9">
        <f t="shared" si="292"/>
        <v>37.36000096629499</v>
      </c>
      <c r="H282" s="9">
        <f t="shared" si="292"/>
        <v>37.36000096629499</v>
      </c>
      <c r="I282" s="9">
        <f t="shared" si="292"/>
        <v>37.36000096629499</v>
      </c>
      <c r="J282" s="9">
        <f t="shared" si="292"/>
        <v>37.360000966294983</v>
      </c>
      <c r="K282" s="9">
        <f t="shared" si="292"/>
        <v>37.36000096629499</v>
      </c>
      <c r="L282" s="9">
        <f t="shared" si="292"/>
        <v>37.36000096629499</v>
      </c>
      <c r="M282" s="9">
        <f t="shared" si="292"/>
        <v>37.360000966294983</v>
      </c>
      <c r="N282" s="9">
        <f t="shared" si="292"/>
        <v>37.360000966294983</v>
      </c>
      <c r="O282" s="9">
        <f t="shared" si="292"/>
        <v>37.360000966294983</v>
      </c>
      <c r="P282" s="9">
        <f t="shared" si="292"/>
        <v>37.36000096629499</v>
      </c>
      <c r="Q282" s="9">
        <f t="shared" si="292"/>
        <v>37.360000966294983</v>
      </c>
      <c r="R282" s="9">
        <f t="shared" si="292"/>
        <v>37.360000966294983</v>
      </c>
      <c r="S282" s="9">
        <f t="shared" si="292"/>
        <v>37.36000096629499</v>
      </c>
      <c r="T282" s="9">
        <f t="shared" si="292"/>
        <v>37.36000096629499</v>
      </c>
      <c r="U282" s="9">
        <f t="shared" si="292"/>
        <v>37.36000096629499</v>
      </c>
      <c r="V282" s="9">
        <f t="shared" si="292"/>
        <v>37.360000966294983</v>
      </c>
      <c r="W282" s="9">
        <f t="shared" si="292"/>
        <v>37.360000966294983</v>
      </c>
      <c r="X282" s="9">
        <f t="shared" si="292"/>
        <v>37.36000096629499</v>
      </c>
      <c r="Y282" s="9">
        <f t="shared" si="292"/>
        <v>37.36000096629499</v>
      </c>
      <c r="Z282" s="9">
        <f t="shared" si="292"/>
        <v>37.360000966294983</v>
      </c>
      <c r="AA282" s="9">
        <f t="shared" si="292"/>
        <v>37.360000966294983</v>
      </c>
      <c r="AB282" s="9">
        <f t="shared" si="292"/>
        <v>37.360000966294969</v>
      </c>
      <c r="AC282" s="9">
        <f t="shared" si="292"/>
        <v>37.360000966294969</v>
      </c>
      <c r="AD282" s="9">
        <f t="shared" si="292"/>
        <v>37.360000966294983</v>
      </c>
      <c r="AE282" s="9">
        <f t="shared" si="292"/>
        <v>37.360000966294983</v>
      </c>
      <c r="AF282" s="9">
        <f t="shared" si="292"/>
        <v>37.36000096629499</v>
      </c>
      <c r="AG282" s="9">
        <f t="shared" si="292"/>
        <v>37.36000096629499</v>
      </c>
      <c r="AH282" s="9">
        <f t="shared" si="292"/>
        <v>37.36000096629499</v>
      </c>
      <c r="AI282" s="9">
        <f t="shared" si="292"/>
        <v>37.36000096629499</v>
      </c>
      <c r="AJ282" s="9">
        <f t="shared" si="292"/>
        <v>37.36000096629499</v>
      </c>
      <c r="AK282" s="9">
        <f t="shared" ref="AK282:BD282" si="293">100-(AK283/AK274*100)</f>
        <v>37.36000096629499</v>
      </c>
      <c r="AL282" s="9">
        <f t="shared" si="293"/>
        <v>37.36000096629499</v>
      </c>
      <c r="AM282" s="9">
        <f t="shared" si="293"/>
        <v>37.36000096629499</v>
      </c>
      <c r="AN282" s="9">
        <f t="shared" si="293"/>
        <v>37.360000966294983</v>
      </c>
      <c r="AO282" s="9">
        <f t="shared" si="293"/>
        <v>37.36000096629499</v>
      </c>
      <c r="AP282" s="9">
        <f t="shared" si="293"/>
        <v>36.928146469606219</v>
      </c>
      <c r="AQ282" s="9">
        <f t="shared" si="293"/>
        <v>36.496291972917447</v>
      </c>
      <c r="AR282" s="9">
        <f t="shared" si="293"/>
        <v>36.064437476228676</v>
      </c>
      <c r="AS282" s="9">
        <f t="shared" si="293"/>
        <v>35.632582979539904</v>
      </c>
      <c r="AT282" s="9">
        <f t="shared" si="293"/>
        <v>35.200728482851133</v>
      </c>
      <c r="AU282" s="9">
        <f t="shared" si="293"/>
        <v>35.200728482851147</v>
      </c>
      <c r="AV282" s="9">
        <f t="shared" si="293"/>
        <v>35.200728482851133</v>
      </c>
      <c r="AW282" s="9">
        <f t="shared" si="293"/>
        <v>35.200728482851133</v>
      </c>
      <c r="AX282" s="9">
        <f t="shared" si="293"/>
        <v>35.200728482851133</v>
      </c>
      <c r="AY282" s="9">
        <f t="shared" si="293"/>
        <v>35.200728482851133</v>
      </c>
      <c r="AZ282" s="9">
        <f t="shared" si="293"/>
        <v>35.200728482851147</v>
      </c>
      <c r="BA282" s="9">
        <f t="shared" si="293"/>
        <v>35.200728482851133</v>
      </c>
      <c r="BB282" s="9">
        <f t="shared" si="293"/>
        <v>35.200728482851147</v>
      </c>
      <c r="BC282" s="9">
        <f t="shared" si="293"/>
        <v>35.200728482851133</v>
      </c>
      <c r="BD282" s="9">
        <f t="shared" si="293"/>
        <v>35.200728482851133</v>
      </c>
    </row>
    <row r="283" spans="1:56" x14ac:dyDescent="0.3">
      <c r="A283" s="15"/>
      <c r="B283" s="16"/>
      <c r="C283" s="17" t="s">
        <v>5</v>
      </c>
      <c r="D283" s="3" t="s">
        <v>17</v>
      </c>
      <c r="E283" s="10">
        <f t="shared" ref="E283:AJ283" si="294">+E278-E278*E281/100</f>
        <v>1.2042548955996348</v>
      </c>
      <c r="F283" s="10">
        <f t="shared" si="294"/>
        <v>1.6070639954352557</v>
      </c>
      <c r="G283" s="10">
        <f t="shared" si="294"/>
        <v>1.445190172855527</v>
      </c>
      <c r="H283" s="10">
        <f t="shared" si="294"/>
        <v>1.6228179004110792</v>
      </c>
      <c r="I283" s="10">
        <f t="shared" si="294"/>
        <v>1.5715011122708291</v>
      </c>
      <c r="J283" s="10">
        <f t="shared" si="294"/>
        <v>1.7323334198247005</v>
      </c>
      <c r="K283" s="10">
        <f t="shared" si="294"/>
        <v>1.785468638248539</v>
      </c>
      <c r="L283" s="10">
        <f t="shared" si="294"/>
        <v>1.4989884748620201</v>
      </c>
      <c r="M283" s="10">
        <f t="shared" si="294"/>
        <v>1.446667577479382</v>
      </c>
      <c r="N283" s="10">
        <f t="shared" si="294"/>
        <v>1.4457859647875007</v>
      </c>
      <c r="O283" s="10">
        <f t="shared" si="294"/>
        <v>1.6541644515659282</v>
      </c>
      <c r="P283" s="10">
        <f t="shared" si="294"/>
        <v>1.7858680496948618</v>
      </c>
      <c r="Q283" s="10">
        <f t="shared" si="294"/>
        <v>1.7993380844352598</v>
      </c>
      <c r="R283" s="10">
        <f t="shared" si="294"/>
        <v>1.8892246474836587</v>
      </c>
      <c r="S283" s="10">
        <f t="shared" si="294"/>
        <v>1.6060173510139126</v>
      </c>
      <c r="T283" s="10">
        <f t="shared" si="294"/>
        <v>1.761014677973515</v>
      </c>
      <c r="U283" s="10">
        <f t="shared" si="294"/>
        <v>1.8796861643452736</v>
      </c>
      <c r="V283" s="10">
        <f t="shared" si="294"/>
        <v>2.220525062526411</v>
      </c>
      <c r="W283" s="10">
        <f t="shared" si="294"/>
        <v>2.0336478346509663</v>
      </c>
      <c r="X283" s="10">
        <f t="shared" si="294"/>
        <v>2.0260945135498614</v>
      </c>
      <c r="Y283" s="10">
        <f t="shared" si="294"/>
        <v>2.0397908725429534</v>
      </c>
      <c r="Z283" s="10">
        <f t="shared" si="294"/>
        <v>1.9934191372160293</v>
      </c>
      <c r="AA283" s="10">
        <f t="shared" si="294"/>
        <v>1.978009639802788</v>
      </c>
      <c r="AB283" s="10">
        <f t="shared" si="294"/>
        <v>2.1219902331938707</v>
      </c>
      <c r="AC283" s="10">
        <f t="shared" si="294"/>
        <v>2.1782501887949537</v>
      </c>
      <c r="AD283" s="10">
        <f t="shared" si="294"/>
        <v>2.1244433049379516</v>
      </c>
      <c r="AE283" s="10">
        <f t="shared" si="294"/>
        <v>1.9332759706393916</v>
      </c>
      <c r="AF283" s="10">
        <f t="shared" si="294"/>
        <v>2.1476775553129661</v>
      </c>
      <c r="AG283" s="10">
        <f t="shared" si="294"/>
        <v>2.1735270531064548</v>
      </c>
      <c r="AH283" s="10">
        <f t="shared" si="294"/>
        <v>2.237229182675216</v>
      </c>
      <c r="AI283" s="10">
        <f t="shared" si="294"/>
        <v>2.1488852133630982</v>
      </c>
      <c r="AJ283" s="10">
        <f t="shared" si="294"/>
        <v>2.0565281276039178</v>
      </c>
      <c r="AK283" s="10">
        <f t="shared" ref="AK283:BD283" si="295">+AK278-AK278*AK281/100</f>
        <v>1.9365565328718284</v>
      </c>
      <c r="AL283" s="10">
        <f t="shared" si="295"/>
        <v>1.9468684793059281</v>
      </c>
      <c r="AM283" s="10">
        <f t="shared" si="295"/>
        <v>1.868840388914244</v>
      </c>
      <c r="AN283" s="10">
        <f t="shared" si="295"/>
        <v>1.8413477222879497</v>
      </c>
      <c r="AO283" s="10">
        <f t="shared" si="295"/>
        <v>2.0162445464253174</v>
      </c>
      <c r="AP283" s="10">
        <f t="shared" si="295"/>
        <v>1.9661269511332939</v>
      </c>
      <c r="AQ283" s="10">
        <f t="shared" si="295"/>
        <v>1.9915534955119156</v>
      </c>
      <c r="AR283" s="10">
        <f t="shared" si="295"/>
        <v>2.0552947661993053</v>
      </c>
      <c r="AS283" s="10">
        <f t="shared" si="295"/>
        <v>1.8829230946567883</v>
      </c>
      <c r="AT283" s="10">
        <f t="shared" si="295"/>
        <v>2.0963572437051816</v>
      </c>
      <c r="AU283" s="10">
        <f t="shared" si="295"/>
        <v>1.8027721468332536</v>
      </c>
      <c r="AV283" s="10">
        <f t="shared" si="295"/>
        <v>1.8514959261900448</v>
      </c>
      <c r="AW283" s="10">
        <f t="shared" si="295"/>
        <v>1.8603836329691543</v>
      </c>
      <c r="AX283" s="10">
        <f t="shared" si="295"/>
        <v>1.7389767760292361</v>
      </c>
      <c r="AY283" s="10">
        <f t="shared" si="295"/>
        <v>1.8001360054466169</v>
      </c>
      <c r="AZ283" s="10">
        <f t="shared" si="295"/>
        <v>1.755405466714862</v>
      </c>
      <c r="BA283" s="10">
        <f t="shared" si="295"/>
        <v>1.9057116143052686</v>
      </c>
      <c r="BB283" s="10">
        <f t="shared" si="295"/>
        <v>1.7741644079500563</v>
      </c>
      <c r="BC283" s="10">
        <f t="shared" si="295"/>
        <v>1.8504869842666818</v>
      </c>
      <c r="BD283" s="10">
        <f t="shared" si="295"/>
        <v>2.0233028784371632</v>
      </c>
    </row>
    <row r="284" spans="1:56" x14ac:dyDescent="0.3">
      <c r="A284" s="15"/>
      <c r="B284" s="16"/>
      <c r="C284" s="17"/>
      <c r="D284" s="3" t="s">
        <v>35</v>
      </c>
      <c r="E284" s="10">
        <f t="shared" ref="E284:AJ284" si="296">+(E283/365)*16</f>
        <v>5.2789255697518238E-2</v>
      </c>
      <c r="F284" s="10">
        <f t="shared" si="296"/>
        <v>7.0446640895792029E-2</v>
      </c>
      <c r="G284" s="10">
        <f t="shared" si="296"/>
        <v>6.3350802097776521E-2</v>
      </c>
      <c r="H284" s="10">
        <f t="shared" si="296"/>
        <v>7.1137223031718544E-2</v>
      </c>
      <c r="I284" s="10">
        <f t="shared" si="296"/>
        <v>6.8887719989954146E-2</v>
      </c>
      <c r="J284" s="10">
        <f t="shared" si="296"/>
        <v>7.5937903334781384E-2</v>
      </c>
      <c r="K284" s="10">
        <f t="shared" si="296"/>
        <v>7.8267118388977056E-2</v>
      </c>
      <c r="L284" s="10">
        <f t="shared" si="296"/>
        <v>6.5709083829567999E-2</v>
      </c>
      <c r="M284" s="10">
        <f t="shared" si="296"/>
        <v>6.3415565040192093E-2</v>
      </c>
      <c r="N284" s="10">
        <f t="shared" si="296"/>
        <v>6.3376919004383594E-2</v>
      </c>
      <c r="O284" s="10">
        <f t="shared" si="296"/>
        <v>7.2511318424807805E-2</v>
      </c>
      <c r="P284" s="10">
        <f t="shared" si="296"/>
        <v>7.8284626835939147E-2</v>
      </c>
      <c r="Q284" s="10">
        <f t="shared" si="296"/>
        <v>7.8875094112230565E-2</v>
      </c>
      <c r="R284" s="10">
        <f t="shared" si="296"/>
        <v>8.2815327012982304E-2</v>
      </c>
      <c r="S284" s="10">
        <f t="shared" si="296"/>
        <v>7.0400760592390685E-2</v>
      </c>
      <c r="T284" s="10">
        <f t="shared" si="296"/>
        <v>7.7195163965962293E-2</v>
      </c>
      <c r="U284" s="10">
        <f t="shared" si="296"/>
        <v>8.2397201724724325E-2</v>
      </c>
      <c r="V284" s="10">
        <f t="shared" si="296"/>
        <v>9.733808493266459E-2</v>
      </c>
      <c r="W284" s="10">
        <f t="shared" si="296"/>
        <v>8.9146206450453319E-2</v>
      </c>
      <c r="X284" s="10">
        <f t="shared" si="296"/>
        <v>8.8815101963829537E-2</v>
      </c>
      <c r="Y284" s="10">
        <f t="shared" si="296"/>
        <v>8.9415490303252756E-2</v>
      </c>
      <c r="Z284" s="10">
        <f t="shared" si="296"/>
        <v>8.7382756699880729E-2</v>
      </c>
      <c r="AA284" s="10">
        <f t="shared" si="296"/>
        <v>8.6707271881766051E-2</v>
      </c>
      <c r="AB284" s="10">
        <f t="shared" si="296"/>
        <v>9.3018749948224469E-2</v>
      </c>
      <c r="AC284" s="10">
        <f t="shared" si="296"/>
        <v>9.5484939782792488E-2</v>
      </c>
      <c r="AD284" s="10">
        <f t="shared" si="296"/>
        <v>9.3126281860293772E-2</v>
      </c>
      <c r="AE284" s="10">
        <f t="shared" si="296"/>
        <v>8.474634391843909E-2</v>
      </c>
      <c r="AF284" s="10">
        <f t="shared" si="296"/>
        <v>9.4144769547965634E-2</v>
      </c>
      <c r="AG284" s="10">
        <f t="shared" si="296"/>
        <v>9.5277898218365145E-2</v>
      </c>
      <c r="AH284" s="10">
        <f t="shared" si="296"/>
        <v>9.807032033644783E-2</v>
      </c>
      <c r="AI284" s="10">
        <f t="shared" si="296"/>
        <v>9.4197707983039919E-2</v>
      </c>
      <c r="AJ284" s="10">
        <f t="shared" si="296"/>
        <v>9.0149178196336124E-2</v>
      </c>
      <c r="AK284" s="10">
        <f t="shared" ref="AK284:BD284" si="297">+(AK283/365)*16</f>
        <v>8.4890149386162336E-2</v>
      </c>
      <c r="AL284" s="10">
        <f t="shared" si="297"/>
        <v>8.5342179914780408E-2</v>
      </c>
      <c r="AM284" s="10">
        <f t="shared" si="297"/>
        <v>8.1921770472953154E-2</v>
      </c>
      <c r="AN284" s="10">
        <f t="shared" si="297"/>
        <v>8.0716612483855338E-2</v>
      </c>
      <c r="AO284" s="10">
        <f t="shared" si="297"/>
        <v>8.8383322583027613E-2</v>
      </c>
      <c r="AP284" s="10">
        <f t="shared" si="297"/>
        <v>8.6186386898993703E-2</v>
      </c>
      <c r="AQ284" s="10">
        <f t="shared" si="297"/>
        <v>8.7300975145727808E-2</v>
      </c>
      <c r="AR284" s="10">
        <f t="shared" si="297"/>
        <v>9.0095113038873659E-2</v>
      </c>
      <c r="AS284" s="10">
        <f t="shared" si="297"/>
        <v>8.2539094560297566E-2</v>
      </c>
      <c r="AT284" s="10">
        <f t="shared" si="297"/>
        <v>9.189511205282988E-2</v>
      </c>
      <c r="AU284" s="10">
        <f t="shared" si="297"/>
        <v>7.902562835433441E-2</v>
      </c>
      <c r="AV284" s="10">
        <f t="shared" si="297"/>
        <v>8.1161465257645796E-2</v>
      </c>
      <c r="AW284" s="10">
        <f t="shared" si="297"/>
        <v>8.1551063363031417E-2</v>
      </c>
      <c r="AX284" s="10">
        <f t="shared" si="297"/>
        <v>7.6229118949226793E-2</v>
      </c>
      <c r="AY284" s="10">
        <f t="shared" si="297"/>
        <v>7.8910071471632523E-2</v>
      </c>
      <c r="AZ284" s="10">
        <f t="shared" si="297"/>
        <v>7.6949280732706279E-2</v>
      </c>
      <c r="BA284" s="10">
        <f t="shared" si="297"/>
        <v>8.35380433668063E-2</v>
      </c>
      <c r="BB284" s="10">
        <f t="shared" si="297"/>
        <v>7.777159048548192E-2</v>
      </c>
      <c r="BC284" s="10">
        <f t="shared" si="297"/>
        <v>8.1117237666484682E-2</v>
      </c>
      <c r="BD284" s="10">
        <f t="shared" si="297"/>
        <v>8.8692728917793451E-2</v>
      </c>
    </row>
    <row r="285" spans="1:56" x14ac:dyDescent="0.3">
      <c r="A285" s="15"/>
      <c r="B285" s="16"/>
      <c r="C285" s="17"/>
      <c r="D285" s="2" t="s">
        <v>36</v>
      </c>
      <c r="E285" s="10">
        <f t="shared" ref="E285:AJ285" si="298">+E284*28.3495</f>
        <v>1.4965490043967933</v>
      </c>
      <c r="F285" s="10">
        <f t="shared" si="298"/>
        <v>1.9971270460752562</v>
      </c>
      <c r="G285" s="10">
        <f t="shared" si="298"/>
        <v>1.7959635640709155</v>
      </c>
      <c r="H285" s="10">
        <f t="shared" si="298"/>
        <v>2.0167047043377049</v>
      </c>
      <c r="I285" s="10">
        <f t="shared" si="298"/>
        <v>1.952932417855205</v>
      </c>
      <c r="J285" s="10">
        <f t="shared" si="298"/>
        <v>2.1528015905893847</v>
      </c>
      <c r="K285" s="10">
        <f t="shared" si="298"/>
        <v>2.2188336727683051</v>
      </c>
      <c r="L285" s="10">
        <f t="shared" si="298"/>
        <v>1.8628196720263379</v>
      </c>
      <c r="M285" s="10">
        <f t="shared" si="298"/>
        <v>1.7977995611069257</v>
      </c>
      <c r="N285" s="10">
        <f t="shared" si="298"/>
        <v>1.7967039653147727</v>
      </c>
      <c r="O285" s="10">
        <f t="shared" si="298"/>
        <v>2.055659621684089</v>
      </c>
      <c r="P285" s="10">
        <f t="shared" si="298"/>
        <v>2.2193300284854569</v>
      </c>
      <c r="Q285" s="10">
        <f t="shared" si="298"/>
        <v>2.2360694805346801</v>
      </c>
      <c r="R285" s="10">
        <f t="shared" si="298"/>
        <v>2.3477731131545418</v>
      </c>
      <c r="S285" s="10">
        <f t="shared" si="298"/>
        <v>1.9958263624139796</v>
      </c>
      <c r="T285" s="10">
        <f t="shared" si="298"/>
        <v>2.1884443008530479</v>
      </c>
      <c r="U285" s="10">
        <f t="shared" si="298"/>
        <v>2.3359194702950723</v>
      </c>
      <c r="V285" s="10">
        <f t="shared" si="298"/>
        <v>2.7594860387985749</v>
      </c>
      <c r="W285" s="10">
        <f t="shared" si="298"/>
        <v>2.5272503797671262</v>
      </c>
      <c r="X285" s="10">
        <f t="shared" si="298"/>
        <v>2.5178637331235856</v>
      </c>
      <c r="Y285" s="10">
        <f t="shared" si="298"/>
        <v>2.5348844423520638</v>
      </c>
      <c r="Z285" s="10">
        <f t="shared" si="298"/>
        <v>2.4772574610632687</v>
      </c>
      <c r="AA285" s="10">
        <f t="shared" si="298"/>
        <v>2.4581078042121267</v>
      </c>
      <c r="AB285" s="10">
        <f t="shared" si="298"/>
        <v>2.6370350516571897</v>
      </c>
      <c r="AC285" s="10">
        <f t="shared" si="298"/>
        <v>2.7069503003722755</v>
      </c>
      <c r="AD285" s="10">
        <f t="shared" si="298"/>
        <v>2.640083527598398</v>
      </c>
      <c r="AE285" s="10">
        <f t="shared" si="298"/>
        <v>2.402516476915789</v>
      </c>
      <c r="AF285" s="10">
        <f t="shared" si="298"/>
        <v>2.6689571443000517</v>
      </c>
      <c r="AG285" s="10">
        <f t="shared" si="298"/>
        <v>2.7010807755415427</v>
      </c>
      <c r="AH285" s="10">
        <f t="shared" si="298"/>
        <v>2.7802445463781278</v>
      </c>
      <c r="AI285" s="10">
        <f t="shared" si="298"/>
        <v>2.6704579224651899</v>
      </c>
      <c r="AJ285" s="10">
        <f t="shared" si="298"/>
        <v>2.555684127277031</v>
      </c>
      <c r="AK285" s="10">
        <f t="shared" ref="AK285:BD285" si="299">+AK284*28.3495</f>
        <v>2.4065932900230091</v>
      </c>
      <c r="AL285" s="10">
        <f t="shared" si="299"/>
        <v>2.4194081294940672</v>
      </c>
      <c r="AM285" s="10">
        <f t="shared" si="299"/>
        <v>2.3224412320229852</v>
      </c>
      <c r="AN285" s="10">
        <f t="shared" si="299"/>
        <v>2.2882756056110569</v>
      </c>
      <c r="AO285" s="10">
        <f t="shared" si="299"/>
        <v>2.5056230035675413</v>
      </c>
      <c r="AP285" s="10">
        <f t="shared" si="299"/>
        <v>2.443340975393022</v>
      </c>
      <c r="AQ285" s="10">
        <f t="shared" si="299"/>
        <v>2.4749389948938103</v>
      </c>
      <c r="AR285" s="10">
        <f t="shared" si="299"/>
        <v>2.5541514070955489</v>
      </c>
      <c r="AS285" s="10">
        <f t="shared" si="299"/>
        <v>2.339942061237156</v>
      </c>
      <c r="AT285" s="10">
        <f t="shared" si="299"/>
        <v>2.6051804791417008</v>
      </c>
      <c r="AU285" s="10">
        <f t="shared" si="299"/>
        <v>2.2403370510312031</v>
      </c>
      <c r="AV285" s="10">
        <f t="shared" si="299"/>
        <v>2.3008869593216295</v>
      </c>
      <c r="AW285" s="10">
        <f t="shared" si="299"/>
        <v>2.311931870810259</v>
      </c>
      <c r="AX285" s="10">
        <f t="shared" si="299"/>
        <v>2.1610574076511049</v>
      </c>
      <c r="AY285" s="10">
        <f t="shared" si="299"/>
        <v>2.237061071185046</v>
      </c>
      <c r="AZ285" s="10">
        <f t="shared" si="299"/>
        <v>2.1814736341318568</v>
      </c>
      <c r="BA285" s="10">
        <f t="shared" si="299"/>
        <v>2.3682617604272753</v>
      </c>
      <c r="BB285" s="10">
        <f t="shared" si="299"/>
        <v>2.2047857044681698</v>
      </c>
      <c r="BC285" s="10">
        <f t="shared" si="299"/>
        <v>2.2996331292260073</v>
      </c>
      <c r="BD285" s="10">
        <f t="shared" si="299"/>
        <v>2.5143945184549854</v>
      </c>
    </row>
    <row r="286" spans="1:56" x14ac:dyDescent="0.3">
      <c r="A286" s="15"/>
      <c r="B286" s="16"/>
      <c r="C286" s="18" t="s">
        <v>6</v>
      </c>
      <c r="D286" s="18"/>
      <c r="E286" s="8">
        <v>90.5</v>
      </c>
      <c r="F286" s="8">
        <v>90.5</v>
      </c>
      <c r="G286" s="8">
        <v>90.5</v>
      </c>
      <c r="H286" s="8">
        <v>90.5</v>
      </c>
      <c r="I286" s="8">
        <v>90.5</v>
      </c>
      <c r="J286" s="8">
        <v>90.5</v>
      </c>
      <c r="K286" s="8">
        <v>90.5</v>
      </c>
      <c r="L286" s="8">
        <v>90.5</v>
      </c>
      <c r="M286" s="8">
        <v>90.5</v>
      </c>
      <c r="N286" s="8">
        <v>90.5</v>
      </c>
      <c r="O286" s="8">
        <v>90.5</v>
      </c>
      <c r="P286" s="8">
        <v>90.5</v>
      </c>
      <c r="Q286" s="8">
        <v>90.5</v>
      </c>
      <c r="R286" s="8">
        <v>90.5</v>
      </c>
      <c r="S286" s="8">
        <v>90.5</v>
      </c>
      <c r="T286" s="8">
        <v>90.5</v>
      </c>
      <c r="U286" s="8">
        <v>90.5</v>
      </c>
      <c r="V286" s="8">
        <v>90.5</v>
      </c>
      <c r="W286" s="8">
        <v>90.5</v>
      </c>
      <c r="X286" s="8">
        <v>90.5</v>
      </c>
      <c r="Y286" s="8">
        <v>90.5</v>
      </c>
      <c r="Z286" s="8">
        <v>90.5</v>
      </c>
      <c r="AA286" s="8">
        <v>90.5</v>
      </c>
      <c r="AB286" s="8">
        <v>90.5</v>
      </c>
      <c r="AC286" s="8">
        <v>90.5</v>
      </c>
      <c r="AD286" s="8">
        <v>90.5</v>
      </c>
      <c r="AE286" s="8">
        <v>90.5</v>
      </c>
      <c r="AF286" s="8">
        <v>90.5</v>
      </c>
      <c r="AG286" s="8">
        <v>90.5</v>
      </c>
      <c r="AH286" s="8">
        <v>90.5</v>
      </c>
      <c r="AI286" s="8">
        <v>90.5</v>
      </c>
      <c r="AJ286" s="8">
        <v>90.5</v>
      </c>
      <c r="AK286" s="8">
        <v>90.5</v>
      </c>
      <c r="AL286" s="8">
        <v>90.5</v>
      </c>
      <c r="AM286" s="8">
        <v>90.5</v>
      </c>
      <c r="AN286" s="8">
        <v>90.5</v>
      </c>
      <c r="AO286" s="8">
        <v>90.5</v>
      </c>
      <c r="AP286" s="8">
        <v>90.5</v>
      </c>
      <c r="AQ286" s="8">
        <v>90.5</v>
      </c>
      <c r="AR286" s="8">
        <v>90.5</v>
      </c>
      <c r="AS286" s="8">
        <v>90.5</v>
      </c>
      <c r="AT286" s="8">
        <v>90.5</v>
      </c>
      <c r="AU286" s="8">
        <v>90.5</v>
      </c>
      <c r="AV286" s="8">
        <v>90.5</v>
      </c>
      <c r="AW286" s="8">
        <v>90.5</v>
      </c>
      <c r="AX286" s="8">
        <v>90.5</v>
      </c>
      <c r="AY286" s="8">
        <v>90.5</v>
      </c>
      <c r="AZ286" s="8">
        <v>90.5</v>
      </c>
      <c r="BA286" s="8">
        <v>90.5</v>
      </c>
      <c r="BB286" s="8">
        <v>90.5</v>
      </c>
      <c r="BC286" s="8">
        <v>90.5</v>
      </c>
      <c r="BD286" s="8">
        <v>90.5</v>
      </c>
    </row>
    <row r="287" spans="1:56" x14ac:dyDescent="0.3">
      <c r="A287" s="15"/>
      <c r="B287" s="16"/>
      <c r="C287" s="18" t="s">
        <v>7</v>
      </c>
      <c r="D287" s="18"/>
      <c r="E287" s="8">
        <v>159</v>
      </c>
      <c r="F287" s="8">
        <v>159</v>
      </c>
      <c r="G287" s="8">
        <v>159</v>
      </c>
      <c r="H287" s="8">
        <v>159</v>
      </c>
      <c r="I287" s="8">
        <v>159</v>
      </c>
      <c r="J287" s="8">
        <v>159</v>
      </c>
      <c r="K287" s="8">
        <v>159</v>
      </c>
      <c r="L287" s="8">
        <v>159</v>
      </c>
      <c r="M287" s="8">
        <v>159</v>
      </c>
      <c r="N287" s="8">
        <v>159</v>
      </c>
      <c r="O287" s="8">
        <v>159</v>
      </c>
      <c r="P287" s="8">
        <v>159</v>
      </c>
      <c r="Q287" s="8">
        <v>159</v>
      </c>
      <c r="R287" s="8">
        <v>159</v>
      </c>
      <c r="S287" s="8">
        <v>159</v>
      </c>
      <c r="T287" s="8">
        <v>159</v>
      </c>
      <c r="U287" s="8">
        <v>159</v>
      </c>
      <c r="V287" s="8">
        <v>159</v>
      </c>
      <c r="W287" s="8">
        <v>159</v>
      </c>
      <c r="X287" s="8">
        <v>159</v>
      </c>
      <c r="Y287" s="8">
        <v>159</v>
      </c>
      <c r="Z287" s="8">
        <v>159</v>
      </c>
      <c r="AA287" s="8">
        <v>159</v>
      </c>
      <c r="AB287" s="8">
        <v>159</v>
      </c>
      <c r="AC287" s="8">
        <v>159</v>
      </c>
      <c r="AD287" s="8">
        <v>159</v>
      </c>
      <c r="AE287" s="8">
        <v>159</v>
      </c>
      <c r="AF287" s="8">
        <v>159</v>
      </c>
      <c r="AG287" s="8">
        <v>159</v>
      </c>
      <c r="AH287" s="8">
        <v>159</v>
      </c>
      <c r="AI287" s="8">
        <v>159</v>
      </c>
      <c r="AJ287" s="8">
        <v>159</v>
      </c>
      <c r="AK287" s="8">
        <v>159</v>
      </c>
      <c r="AL287" s="8">
        <v>159</v>
      </c>
      <c r="AM287" s="8">
        <v>159</v>
      </c>
      <c r="AN287" s="8">
        <v>159</v>
      </c>
      <c r="AO287" s="8">
        <v>159</v>
      </c>
      <c r="AP287" s="8">
        <v>159</v>
      </c>
      <c r="AQ287" s="8">
        <v>159</v>
      </c>
      <c r="AR287" s="8">
        <v>159</v>
      </c>
      <c r="AS287" s="8">
        <v>159</v>
      </c>
      <c r="AT287" s="8">
        <v>159</v>
      </c>
      <c r="AU287" s="8">
        <v>159</v>
      </c>
      <c r="AV287" s="8">
        <v>159</v>
      </c>
      <c r="AW287" s="8">
        <v>159</v>
      </c>
      <c r="AX287" s="8">
        <v>159</v>
      </c>
      <c r="AY287" s="8">
        <v>159</v>
      </c>
      <c r="AZ287" s="8">
        <v>159</v>
      </c>
      <c r="BA287" s="8">
        <v>159</v>
      </c>
      <c r="BB287" s="8">
        <v>159</v>
      </c>
      <c r="BC287" s="8">
        <v>159</v>
      </c>
      <c r="BD287" s="8">
        <v>159</v>
      </c>
    </row>
    <row r="288" spans="1:56" x14ac:dyDescent="0.3">
      <c r="A288" s="15"/>
      <c r="B288" s="16"/>
      <c r="C288" s="19" t="s">
        <v>8</v>
      </c>
      <c r="D288" s="19"/>
      <c r="E288" s="8">
        <f t="shared" ref="E288:AJ288" si="300">+E289*E286</f>
        <v>0.85180933898056477</v>
      </c>
      <c r="F288" s="8">
        <f t="shared" si="300"/>
        <v>1.1367295450931489</v>
      </c>
      <c r="G288" s="8">
        <f t="shared" si="300"/>
        <v>1.0222308336378483</v>
      </c>
      <c r="H288" s="8">
        <f t="shared" si="300"/>
        <v>1.1478728034123415</v>
      </c>
      <c r="I288" s="8">
        <f t="shared" si="300"/>
        <v>1.1115747409804781</v>
      </c>
      <c r="J288" s="8">
        <f t="shared" si="300"/>
        <v>1.2253367543920712</v>
      </c>
      <c r="K288" s="8">
        <f t="shared" si="300"/>
        <v>1.2629210527391925</v>
      </c>
      <c r="L288" s="8">
        <f t="shared" si="300"/>
        <v>1.0602841529458087</v>
      </c>
      <c r="M288" s="8">
        <f t="shared" si="300"/>
        <v>1.0232758508187219</v>
      </c>
      <c r="N288" s="8">
        <f t="shared" si="300"/>
        <v>1.0226522569873393</v>
      </c>
      <c r="O288" s="8">
        <f t="shared" si="300"/>
        <v>1.1700452563673589</v>
      </c>
      <c r="P288" s="8">
        <f t="shared" si="300"/>
        <v>1.2632035696725399</v>
      </c>
      <c r="Q288" s="8">
        <f t="shared" si="300"/>
        <v>1.2727313709961545</v>
      </c>
      <c r="R288" s="8">
        <f t="shared" si="300"/>
        <v>1.3363111115753838</v>
      </c>
      <c r="S288" s="8">
        <f t="shared" si="300"/>
        <v>1.1359892188582714</v>
      </c>
      <c r="T288" s="8">
        <f t="shared" si="300"/>
        <v>1.2456239574037788</v>
      </c>
      <c r="U288" s="8">
        <f t="shared" si="300"/>
        <v>1.32956422680317</v>
      </c>
      <c r="V288" s="8">
        <f t="shared" si="300"/>
        <v>1.5706508585614529</v>
      </c>
      <c r="W288" s="8">
        <f t="shared" si="300"/>
        <v>1.438466411125314</v>
      </c>
      <c r="X288" s="8">
        <f t="shared" si="300"/>
        <v>1.4331236971552483</v>
      </c>
      <c r="Y288" s="8">
        <f t="shared" si="300"/>
        <v>1.4428115851123382</v>
      </c>
      <c r="Z288" s="8">
        <f t="shared" si="300"/>
        <v>1.4100113221775208</v>
      </c>
      <c r="AA288" s="8">
        <f t="shared" si="300"/>
        <v>1.3991116747245123</v>
      </c>
      <c r="AB288" s="8">
        <f t="shared" si="300"/>
        <v>1.5009539130501615</v>
      </c>
      <c r="AC288" s="8">
        <f t="shared" si="300"/>
        <v>1.5407484414068611</v>
      </c>
      <c r="AD288" s="8">
        <f t="shared" si="300"/>
        <v>1.5026890518720442</v>
      </c>
      <c r="AE288" s="8">
        <f t="shared" si="300"/>
        <v>1.3674700701942071</v>
      </c>
      <c r="AF288" s="8">
        <f t="shared" si="300"/>
        <v>1.5191234060324195</v>
      </c>
      <c r="AG288" s="8">
        <f t="shared" si="300"/>
        <v>1.5374076112359096</v>
      </c>
      <c r="AH288" s="8">
        <f t="shared" si="300"/>
        <v>1.5824662355171104</v>
      </c>
      <c r="AI288" s="8">
        <f t="shared" si="300"/>
        <v>1.5199776225352182</v>
      </c>
      <c r="AJ288" s="8">
        <f t="shared" si="300"/>
        <v>1.4546503994878699</v>
      </c>
      <c r="AK288" s="8">
        <f t="shared" ref="AK288:BD288" si="301">+AK289*AK286</f>
        <v>1.3697905204219014</v>
      </c>
      <c r="AL288" s="8">
        <f t="shared" si="301"/>
        <v>1.3770845013786985</v>
      </c>
      <c r="AM288" s="8">
        <f t="shared" si="301"/>
        <v>1.3218926509313218</v>
      </c>
      <c r="AN288" s="8">
        <f t="shared" si="301"/>
        <v>1.3024461780364822</v>
      </c>
      <c r="AO288" s="8">
        <f t="shared" si="301"/>
        <v>1.4261564894519654</v>
      </c>
      <c r="AP288" s="8">
        <f t="shared" si="301"/>
        <v>1.3907066558054622</v>
      </c>
      <c r="AQ288" s="8">
        <f t="shared" si="301"/>
        <v>1.4086916920622001</v>
      </c>
      <c r="AR288" s="8">
        <f t="shared" si="301"/>
        <v>1.4537780021518689</v>
      </c>
      <c r="AS288" s="8">
        <f t="shared" si="301"/>
        <v>1.3318538147293246</v>
      </c>
      <c r="AT288" s="8">
        <f t="shared" si="301"/>
        <v>1.4828228513353705</v>
      </c>
      <c r="AU288" s="8">
        <f t="shared" si="301"/>
        <v>1.2751603969705905</v>
      </c>
      <c r="AV288" s="8">
        <f t="shared" si="301"/>
        <v>1.309624338481808</v>
      </c>
      <c r="AW288" s="8">
        <f t="shared" si="301"/>
        <v>1.3159109075995499</v>
      </c>
      <c r="AX288" s="8">
        <f t="shared" si="301"/>
        <v>1.2300358200781447</v>
      </c>
      <c r="AY288" s="8">
        <f t="shared" si="301"/>
        <v>1.273295766932369</v>
      </c>
      <c r="AZ288" s="8">
        <f t="shared" si="301"/>
        <v>1.2416563766599562</v>
      </c>
      <c r="BA288" s="8">
        <f t="shared" si="301"/>
        <v>1.3479728887966567</v>
      </c>
      <c r="BB288" s="8">
        <f t="shared" si="301"/>
        <v>1.2549251965683608</v>
      </c>
      <c r="BC288" s="8">
        <f t="shared" si="301"/>
        <v>1.3089106804714066</v>
      </c>
      <c r="BD288" s="8">
        <f t="shared" si="301"/>
        <v>1.4311490812589696</v>
      </c>
    </row>
    <row r="289" spans="1:56" x14ac:dyDescent="0.3">
      <c r="A289" s="15"/>
      <c r="B289" s="16"/>
      <c r="C289" s="19" t="s">
        <v>9</v>
      </c>
      <c r="D289" s="19"/>
      <c r="E289" s="10">
        <f t="shared" ref="E289:AJ289" si="302">+E285/E287</f>
        <v>9.4122578892880081E-3</v>
      </c>
      <c r="F289" s="10">
        <f t="shared" si="302"/>
        <v>1.2560547459592807E-2</v>
      </c>
      <c r="G289" s="10">
        <f t="shared" si="302"/>
        <v>1.1295368327490035E-2</v>
      </c>
      <c r="H289" s="10">
        <f t="shared" si="302"/>
        <v>1.268367738577173E-2</v>
      </c>
      <c r="I289" s="10">
        <f t="shared" si="302"/>
        <v>1.228259382298871E-2</v>
      </c>
      <c r="J289" s="10">
        <f t="shared" si="302"/>
        <v>1.3539632645216257E-2</v>
      </c>
      <c r="K289" s="10">
        <f t="shared" si="302"/>
        <v>1.3954928759549089E-2</v>
      </c>
      <c r="L289" s="10">
        <f t="shared" si="302"/>
        <v>1.1715846993876339E-2</v>
      </c>
      <c r="M289" s="10">
        <f t="shared" si="302"/>
        <v>1.1306915478659911E-2</v>
      </c>
      <c r="N289" s="10">
        <f t="shared" si="302"/>
        <v>1.1300024939086621E-2</v>
      </c>
      <c r="O289" s="10">
        <f t="shared" si="302"/>
        <v>1.2928676865937667E-2</v>
      </c>
      <c r="P289" s="10">
        <f t="shared" si="302"/>
        <v>1.3958050493619225E-2</v>
      </c>
      <c r="Q289" s="10">
        <f t="shared" si="302"/>
        <v>1.406333006625585E-2</v>
      </c>
      <c r="R289" s="10">
        <f t="shared" si="302"/>
        <v>1.4765868636192087E-2</v>
      </c>
      <c r="S289" s="10">
        <f t="shared" si="302"/>
        <v>1.2552367059207419E-2</v>
      </c>
      <c r="T289" s="10">
        <f t="shared" si="302"/>
        <v>1.3763800634295898E-2</v>
      </c>
      <c r="U289" s="10">
        <f t="shared" si="302"/>
        <v>1.4691317423239448E-2</v>
      </c>
      <c r="V289" s="10">
        <f t="shared" si="302"/>
        <v>1.7355258105651413E-2</v>
      </c>
      <c r="W289" s="10">
        <f t="shared" si="302"/>
        <v>1.5894656476522807E-2</v>
      </c>
      <c r="X289" s="10">
        <f t="shared" si="302"/>
        <v>1.5835620963041419E-2</v>
      </c>
      <c r="Y289" s="10">
        <f t="shared" si="302"/>
        <v>1.5942669448755119E-2</v>
      </c>
      <c r="Z289" s="10">
        <f t="shared" si="302"/>
        <v>1.5580235604171501E-2</v>
      </c>
      <c r="AA289" s="10">
        <f t="shared" si="302"/>
        <v>1.5459797510768092E-2</v>
      </c>
      <c r="AB289" s="10">
        <f t="shared" si="302"/>
        <v>1.6585126111051507E-2</v>
      </c>
      <c r="AC289" s="10">
        <f t="shared" si="302"/>
        <v>1.7024844656429405E-2</v>
      </c>
      <c r="AD289" s="10">
        <f t="shared" si="302"/>
        <v>1.6604298915713196E-2</v>
      </c>
      <c r="AE289" s="10">
        <f t="shared" si="302"/>
        <v>1.511016652148295E-2</v>
      </c>
      <c r="AF289" s="10">
        <f t="shared" si="302"/>
        <v>1.6785893989308503E-2</v>
      </c>
      <c r="AG289" s="10">
        <f t="shared" si="302"/>
        <v>1.6987929405921653E-2</v>
      </c>
      <c r="AH289" s="10">
        <f t="shared" si="302"/>
        <v>1.7485814757095142E-2</v>
      </c>
      <c r="AI289" s="10">
        <f t="shared" si="302"/>
        <v>1.6795332845693019E-2</v>
      </c>
      <c r="AJ289" s="10">
        <f t="shared" si="302"/>
        <v>1.6073485077214032E-2</v>
      </c>
      <c r="AK289" s="10">
        <f t="shared" ref="AK289:BD289" si="303">+AK285/AK287</f>
        <v>1.5135806855490623E-2</v>
      </c>
      <c r="AL289" s="10">
        <f t="shared" si="303"/>
        <v>1.5216403330151366E-2</v>
      </c>
      <c r="AM289" s="10">
        <f t="shared" si="303"/>
        <v>1.4606548629075379E-2</v>
      </c>
      <c r="AN289" s="10">
        <f t="shared" si="303"/>
        <v>1.4391670475541239E-2</v>
      </c>
      <c r="AO289" s="10">
        <f t="shared" si="303"/>
        <v>1.5758635242563154E-2</v>
      </c>
      <c r="AP289" s="10">
        <f t="shared" si="303"/>
        <v>1.5366924373541018E-2</v>
      </c>
      <c r="AQ289" s="10">
        <f t="shared" si="303"/>
        <v>1.5565654055935914E-2</v>
      </c>
      <c r="AR289" s="10">
        <f t="shared" si="303"/>
        <v>1.606384532764496E-2</v>
      </c>
      <c r="AS289" s="10">
        <f t="shared" si="303"/>
        <v>1.4716616737340604E-2</v>
      </c>
      <c r="AT289" s="10">
        <f t="shared" si="303"/>
        <v>1.6384782887683653E-2</v>
      </c>
      <c r="AU289" s="10">
        <f t="shared" si="303"/>
        <v>1.4090170132271717E-2</v>
      </c>
      <c r="AV289" s="10">
        <f t="shared" si="303"/>
        <v>1.4470987165544839E-2</v>
      </c>
      <c r="AW289" s="10">
        <f t="shared" si="303"/>
        <v>1.4540452017674585E-2</v>
      </c>
      <c r="AX289" s="10">
        <f t="shared" si="303"/>
        <v>1.3591556022962924E-2</v>
      </c>
      <c r="AY289" s="10">
        <f t="shared" si="303"/>
        <v>1.4069566485440541E-2</v>
      </c>
      <c r="AZ289" s="10">
        <f t="shared" si="303"/>
        <v>1.3719959963093439E-2</v>
      </c>
      <c r="BA289" s="10">
        <f t="shared" si="303"/>
        <v>1.4894728053001731E-2</v>
      </c>
      <c r="BB289" s="10">
        <f t="shared" si="303"/>
        <v>1.3866576757661446E-2</v>
      </c>
      <c r="BC289" s="10">
        <f t="shared" si="303"/>
        <v>1.4463101441673001E-2</v>
      </c>
      <c r="BD289" s="10">
        <f t="shared" si="303"/>
        <v>1.5813802002861543E-2</v>
      </c>
    </row>
    <row r="290" spans="1:56" x14ac:dyDescent="0.3">
      <c r="A290" s="15">
        <v>19</v>
      </c>
      <c r="B290" s="16" t="s">
        <v>34</v>
      </c>
      <c r="C290" s="17" t="s">
        <v>11</v>
      </c>
      <c r="D290" s="17"/>
      <c r="E290" s="11">
        <v>0.69933480287926975</v>
      </c>
      <c r="F290" s="11">
        <v>0.6433562392553247</v>
      </c>
      <c r="G290" s="11">
        <v>0.77466936006403175</v>
      </c>
      <c r="H290" s="11">
        <v>0.90746499676748049</v>
      </c>
      <c r="I290" s="11">
        <v>0.8959383504634002</v>
      </c>
      <c r="J290" s="11">
        <v>1.0251281410176272</v>
      </c>
      <c r="K290" s="11">
        <v>1.1443116930767996</v>
      </c>
      <c r="L290" s="11">
        <v>1.3562538878218664</v>
      </c>
      <c r="M290" s="11">
        <v>1.4340588988476315</v>
      </c>
      <c r="N290" s="11">
        <v>1.4507564817489058</v>
      </c>
      <c r="O290" s="11">
        <v>1.486435453132273</v>
      </c>
      <c r="P290" s="11">
        <v>1.5402276858318185</v>
      </c>
      <c r="Q290" s="11">
        <v>1.6512481265181662</v>
      </c>
      <c r="R290" s="11">
        <v>1.6755794747916197</v>
      </c>
      <c r="S290" s="11">
        <v>1.5015993365714961</v>
      </c>
      <c r="T290" s="11">
        <v>1.4664564340409114</v>
      </c>
      <c r="U290" s="11">
        <v>1.7219957531861494</v>
      </c>
      <c r="V290" s="11">
        <v>1.6181776247508277</v>
      </c>
      <c r="W290" s="11">
        <v>1.7561760012407102</v>
      </c>
      <c r="X290" s="11">
        <v>1.962226390988995</v>
      </c>
      <c r="Y290" s="11">
        <v>2.048558361185294</v>
      </c>
      <c r="Z290" s="11">
        <v>1.9103920029349923</v>
      </c>
      <c r="AA290" s="11">
        <v>1.9919577724664645</v>
      </c>
      <c r="AB290" s="11">
        <v>2.0367524158997909</v>
      </c>
      <c r="AC290" s="11">
        <v>2.0167934526792086</v>
      </c>
      <c r="AD290" s="11">
        <v>1.9073931654392871</v>
      </c>
      <c r="AE290" s="11">
        <v>1.8949111311358082</v>
      </c>
      <c r="AF290" s="11">
        <v>2.3405200211057045</v>
      </c>
      <c r="AG290" s="11">
        <v>2.751342737627438</v>
      </c>
      <c r="AH290" s="11">
        <v>3.0306017687391464</v>
      </c>
      <c r="AI290" s="11">
        <v>3.2209196168351713</v>
      </c>
      <c r="AJ290" s="11">
        <v>3.1617446765676904</v>
      </c>
      <c r="AK290" s="11">
        <v>3.8188493189308623</v>
      </c>
      <c r="AL290" s="11">
        <v>4.3932615911345243</v>
      </c>
      <c r="AM290" s="11">
        <v>4.4306865101324382</v>
      </c>
      <c r="AN290" s="11">
        <v>4.9036902311483663</v>
      </c>
      <c r="AO290" s="11">
        <v>5.2019974158502036</v>
      </c>
      <c r="AP290" s="11">
        <v>5.018784100737343</v>
      </c>
      <c r="AQ290" s="11">
        <v>5.0746802795575663</v>
      </c>
      <c r="AR290" s="11">
        <v>5.0866468399304674</v>
      </c>
      <c r="AS290" s="11">
        <v>5.6973549237523491</v>
      </c>
      <c r="AT290" s="11">
        <v>5.7187853204611194</v>
      </c>
      <c r="AU290" s="11">
        <v>6.42222971100027</v>
      </c>
      <c r="AV290" s="11">
        <v>6.7422176969251542</v>
      </c>
      <c r="AW290" s="11">
        <v>7.1936186869511634</v>
      </c>
      <c r="AX290" s="11">
        <v>6.9853467758320091</v>
      </c>
      <c r="AY290" s="11">
        <v>7.2794057897040068</v>
      </c>
      <c r="AZ290" s="11">
        <v>7.7552623048533258</v>
      </c>
      <c r="BA290" s="11">
        <v>7.8111106843384279</v>
      </c>
      <c r="BB290" s="11">
        <v>7.6362407599717521</v>
      </c>
      <c r="BC290" s="11">
        <v>7.2973790030418924</v>
      </c>
      <c r="BD290" s="11">
        <v>7.8720626548200325</v>
      </c>
    </row>
    <row r="291" spans="1:56" x14ac:dyDescent="0.3">
      <c r="A291" s="15"/>
      <c r="B291" s="16"/>
      <c r="C291" s="17" t="s">
        <v>13</v>
      </c>
      <c r="D291" s="17"/>
      <c r="E291" s="8">
        <v>5</v>
      </c>
      <c r="F291" s="8">
        <v>5</v>
      </c>
      <c r="G291" s="8">
        <v>5</v>
      </c>
      <c r="H291" s="8">
        <v>5</v>
      </c>
      <c r="I291" s="8">
        <v>5</v>
      </c>
      <c r="J291" s="8">
        <v>5</v>
      </c>
      <c r="K291" s="8">
        <v>5</v>
      </c>
      <c r="L291" s="8">
        <v>5</v>
      </c>
      <c r="M291" s="8">
        <v>5</v>
      </c>
      <c r="N291" s="8">
        <v>5</v>
      </c>
      <c r="O291" s="8">
        <v>5</v>
      </c>
      <c r="P291" s="8">
        <v>5</v>
      </c>
      <c r="Q291" s="8">
        <v>5</v>
      </c>
      <c r="R291" s="8">
        <v>5</v>
      </c>
      <c r="S291" s="8">
        <v>5</v>
      </c>
      <c r="T291" s="8">
        <v>5</v>
      </c>
      <c r="U291" s="8">
        <v>5</v>
      </c>
      <c r="V291" s="8">
        <v>5</v>
      </c>
      <c r="W291" s="8">
        <v>5</v>
      </c>
      <c r="X291" s="8">
        <v>5</v>
      </c>
      <c r="Y291" s="8">
        <v>5</v>
      </c>
      <c r="Z291" s="8">
        <v>5</v>
      </c>
      <c r="AA291" s="8">
        <v>5</v>
      </c>
      <c r="AB291" s="8">
        <v>5</v>
      </c>
      <c r="AC291" s="8">
        <v>5</v>
      </c>
      <c r="AD291" s="8">
        <v>5</v>
      </c>
      <c r="AE291" s="8">
        <v>5</v>
      </c>
      <c r="AF291" s="8">
        <v>5</v>
      </c>
      <c r="AG291" s="8">
        <v>5</v>
      </c>
      <c r="AH291" s="8">
        <v>5</v>
      </c>
      <c r="AI291" s="8">
        <v>5</v>
      </c>
      <c r="AJ291" s="8">
        <v>5</v>
      </c>
      <c r="AK291" s="8">
        <v>5</v>
      </c>
      <c r="AL291" s="8">
        <v>5</v>
      </c>
      <c r="AM291" s="8">
        <v>5</v>
      </c>
      <c r="AN291" s="8">
        <v>5</v>
      </c>
      <c r="AO291" s="8">
        <v>5</v>
      </c>
      <c r="AP291" s="8">
        <v>5</v>
      </c>
      <c r="AQ291" s="8">
        <v>5</v>
      </c>
      <c r="AR291" s="8">
        <v>5</v>
      </c>
      <c r="AS291" s="8">
        <v>5</v>
      </c>
      <c r="AT291" s="8">
        <v>5</v>
      </c>
      <c r="AU291" s="8">
        <v>5</v>
      </c>
      <c r="AV291" s="8">
        <v>5</v>
      </c>
      <c r="AW291" s="8">
        <v>5</v>
      </c>
      <c r="AX291" s="8">
        <v>5</v>
      </c>
      <c r="AY291" s="8">
        <v>5</v>
      </c>
      <c r="AZ291" s="8">
        <v>5</v>
      </c>
      <c r="BA291" s="8">
        <v>5</v>
      </c>
      <c r="BB291" s="8">
        <v>5</v>
      </c>
      <c r="BC291" s="8">
        <v>5</v>
      </c>
      <c r="BD291" s="8">
        <v>5</v>
      </c>
    </row>
    <row r="292" spans="1:56" x14ac:dyDescent="0.3">
      <c r="A292" s="15"/>
      <c r="B292" s="16"/>
      <c r="C292" s="17" t="s">
        <v>2</v>
      </c>
      <c r="D292" s="17"/>
      <c r="E292" s="7">
        <f t="shared" ref="E292:AJ292" si="304">+E290-E290*(E291/100)</f>
        <v>0.66436806273530624</v>
      </c>
      <c r="F292" s="7">
        <f t="shared" si="304"/>
        <v>0.61118842729255851</v>
      </c>
      <c r="G292" s="7">
        <f t="shared" si="304"/>
        <v>0.73593589206083021</v>
      </c>
      <c r="H292" s="7">
        <f t="shared" si="304"/>
        <v>0.86209174692910651</v>
      </c>
      <c r="I292" s="7">
        <f t="shared" si="304"/>
        <v>0.85114143294023015</v>
      </c>
      <c r="J292" s="7">
        <f t="shared" si="304"/>
        <v>0.97387173396674576</v>
      </c>
      <c r="K292" s="7">
        <f t="shared" si="304"/>
        <v>1.0870961084229596</v>
      </c>
      <c r="L292" s="7">
        <f t="shared" si="304"/>
        <v>1.2884411934307731</v>
      </c>
      <c r="M292" s="7">
        <f t="shared" si="304"/>
        <v>1.3623559539052499</v>
      </c>
      <c r="N292" s="7">
        <f t="shared" si="304"/>
        <v>1.3782186576614606</v>
      </c>
      <c r="O292" s="7">
        <f t="shared" si="304"/>
        <v>1.4121136804756593</v>
      </c>
      <c r="P292" s="7">
        <f t="shared" si="304"/>
        <v>1.4632163015402275</v>
      </c>
      <c r="Q292" s="7">
        <f t="shared" si="304"/>
        <v>1.5686857201922579</v>
      </c>
      <c r="R292" s="7">
        <f t="shared" si="304"/>
        <v>1.5918005010520386</v>
      </c>
      <c r="S292" s="7">
        <f t="shared" si="304"/>
        <v>1.4265193697429213</v>
      </c>
      <c r="T292" s="7">
        <f t="shared" si="304"/>
        <v>1.3931336123388658</v>
      </c>
      <c r="U292" s="7">
        <f t="shared" si="304"/>
        <v>1.6358959655268419</v>
      </c>
      <c r="V292" s="7">
        <f t="shared" si="304"/>
        <v>1.5372687435132864</v>
      </c>
      <c r="W292" s="7">
        <f t="shared" si="304"/>
        <v>1.6683672011786745</v>
      </c>
      <c r="X292" s="7">
        <f t="shared" si="304"/>
        <v>1.8641150714395451</v>
      </c>
      <c r="Y292" s="7">
        <f t="shared" si="304"/>
        <v>1.9461304431260293</v>
      </c>
      <c r="Z292" s="7">
        <f t="shared" si="304"/>
        <v>1.8148724027882428</v>
      </c>
      <c r="AA292" s="7">
        <f t="shared" si="304"/>
        <v>1.8923598838431412</v>
      </c>
      <c r="AB292" s="7">
        <f t="shared" si="304"/>
        <v>1.9349147951048014</v>
      </c>
      <c r="AC292" s="7">
        <f t="shared" si="304"/>
        <v>1.9159537800452482</v>
      </c>
      <c r="AD292" s="7">
        <f t="shared" si="304"/>
        <v>1.8120235071673227</v>
      </c>
      <c r="AE292" s="7">
        <f t="shared" si="304"/>
        <v>1.8001655745790177</v>
      </c>
      <c r="AF292" s="7">
        <f t="shared" si="304"/>
        <v>2.2234940200504192</v>
      </c>
      <c r="AG292" s="7">
        <f t="shared" si="304"/>
        <v>2.6137756007460662</v>
      </c>
      <c r="AH292" s="7">
        <f t="shared" si="304"/>
        <v>2.879071680302189</v>
      </c>
      <c r="AI292" s="7">
        <f t="shared" si="304"/>
        <v>3.0598736359934127</v>
      </c>
      <c r="AJ292" s="7">
        <f t="shared" si="304"/>
        <v>3.0036574427393061</v>
      </c>
      <c r="AK292" s="7">
        <f t="shared" ref="AK292:BD292" si="305">+AK290-AK290*(AK291/100)</f>
        <v>3.627906852984319</v>
      </c>
      <c r="AL292" s="7">
        <f t="shared" si="305"/>
        <v>4.173598511577798</v>
      </c>
      <c r="AM292" s="7">
        <f t="shared" si="305"/>
        <v>4.2091521846258164</v>
      </c>
      <c r="AN292" s="7">
        <f t="shared" si="305"/>
        <v>4.6585057195909476</v>
      </c>
      <c r="AO292" s="7">
        <f t="shared" si="305"/>
        <v>4.9418975450576932</v>
      </c>
      <c r="AP292" s="7">
        <f t="shared" si="305"/>
        <v>4.7678448957004758</v>
      </c>
      <c r="AQ292" s="7">
        <f t="shared" si="305"/>
        <v>4.8209462655796882</v>
      </c>
      <c r="AR292" s="7">
        <f t="shared" si="305"/>
        <v>4.8323144979339441</v>
      </c>
      <c r="AS292" s="7">
        <f t="shared" si="305"/>
        <v>5.4124871775647314</v>
      </c>
      <c r="AT292" s="7">
        <f t="shared" si="305"/>
        <v>5.4328460544380635</v>
      </c>
      <c r="AU292" s="7">
        <f t="shared" si="305"/>
        <v>6.1011182254502563</v>
      </c>
      <c r="AV292" s="7">
        <f t="shared" si="305"/>
        <v>6.4051068120788965</v>
      </c>
      <c r="AW292" s="7">
        <f t="shared" si="305"/>
        <v>6.8339377526036049</v>
      </c>
      <c r="AX292" s="7">
        <f t="shared" si="305"/>
        <v>6.6360794370404088</v>
      </c>
      <c r="AY292" s="7">
        <f t="shared" si="305"/>
        <v>6.9154355002188064</v>
      </c>
      <c r="AZ292" s="7">
        <f t="shared" si="305"/>
        <v>7.3674991896106592</v>
      </c>
      <c r="BA292" s="7">
        <f t="shared" si="305"/>
        <v>7.4205551501215066</v>
      </c>
      <c r="BB292" s="7">
        <f t="shared" si="305"/>
        <v>7.2544287219731647</v>
      </c>
      <c r="BC292" s="7">
        <f t="shared" si="305"/>
        <v>6.932510052889798</v>
      </c>
      <c r="BD292" s="7">
        <f t="shared" si="305"/>
        <v>7.4784595220790306</v>
      </c>
    </row>
    <row r="293" spans="1:56" x14ac:dyDescent="0.3">
      <c r="A293" s="15"/>
      <c r="B293" s="16"/>
      <c r="C293" s="17" t="s">
        <v>12</v>
      </c>
      <c r="D293" s="17"/>
      <c r="E293" s="8">
        <v>14.629115889840037</v>
      </c>
      <c r="F293" s="8">
        <v>14.629115889840037</v>
      </c>
      <c r="G293" s="8">
        <v>14.629115889840037</v>
      </c>
      <c r="H293" s="8">
        <v>14.629115889840037</v>
      </c>
      <c r="I293" s="8">
        <v>14.629115889840037</v>
      </c>
      <c r="J293" s="8">
        <v>14.629115889840037</v>
      </c>
      <c r="K293" s="8">
        <v>14.629115889840037</v>
      </c>
      <c r="L293" s="8">
        <v>14.629115889840037</v>
      </c>
      <c r="M293" s="8">
        <v>14.629115889840037</v>
      </c>
      <c r="N293" s="8">
        <v>14.629115889840037</v>
      </c>
      <c r="O293" s="8">
        <v>14.629115889840037</v>
      </c>
      <c r="P293" s="8">
        <v>14.629115889840037</v>
      </c>
      <c r="Q293" s="8">
        <v>14.629115889840037</v>
      </c>
      <c r="R293" s="8">
        <v>14.629115889840037</v>
      </c>
      <c r="S293" s="8">
        <v>14.629115889840037</v>
      </c>
      <c r="T293" s="8">
        <v>14.629115889840037</v>
      </c>
      <c r="U293" s="8">
        <v>14.629115889840037</v>
      </c>
      <c r="V293" s="8">
        <v>14.629115889840037</v>
      </c>
      <c r="W293" s="8">
        <v>14.629115889840037</v>
      </c>
      <c r="X293" s="8">
        <v>14.629115889840037</v>
      </c>
      <c r="Y293" s="8">
        <v>14.629115889840037</v>
      </c>
      <c r="Z293" s="8">
        <v>14.629115889840037</v>
      </c>
      <c r="AA293" s="8">
        <v>14.629115889840037</v>
      </c>
      <c r="AB293" s="8">
        <v>14.629115889840037</v>
      </c>
      <c r="AC293" s="8">
        <v>14.629115889840037</v>
      </c>
      <c r="AD293" s="8">
        <v>14.629115889840037</v>
      </c>
      <c r="AE293" s="8">
        <v>14.629115889840037</v>
      </c>
      <c r="AF293" s="8">
        <v>14.62911588984</v>
      </c>
      <c r="AG293" s="8">
        <v>14.629115889840037</v>
      </c>
      <c r="AH293" s="8">
        <v>14.629115889840037</v>
      </c>
      <c r="AI293" s="8">
        <v>14.629115889840037</v>
      </c>
      <c r="AJ293" s="8">
        <v>14.629115889840037</v>
      </c>
      <c r="AK293" s="8">
        <v>14.629115889840037</v>
      </c>
      <c r="AL293" s="8">
        <v>14.629115889840037</v>
      </c>
      <c r="AM293" s="8">
        <v>14.629115889840037</v>
      </c>
      <c r="AN293" s="8">
        <v>14.629115889840037</v>
      </c>
      <c r="AO293" s="8">
        <v>14.629115889840037</v>
      </c>
      <c r="AP293" s="8">
        <v>18.134278226301653</v>
      </c>
      <c r="AQ293" s="8">
        <v>21.639440562763269</v>
      </c>
      <c r="AR293" s="8">
        <v>25.144602899224886</v>
      </c>
      <c r="AS293" s="8">
        <v>28.649765235686502</v>
      </c>
      <c r="AT293" s="8">
        <v>32.154927572148118</v>
      </c>
      <c r="AU293" s="8">
        <v>32.154927572148118</v>
      </c>
      <c r="AV293" s="8">
        <v>32.154927572148118</v>
      </c>
      <c r="AW293" s="8">
        <v>32.154927572148118</v>
      </c>
      <c r="AX293" s="8">
        <v>32.154927572148118</v>
      </c>
      <c r="AY293" s="8">
        <v>32.154927572148118</v>
      </c>
      <c r="AZ293" s="8">
        <v>32.154927572148118</v>
      </c>
      <c r="BA293" s="8">
        <v>32.154927572148118</v>
      </c>
      <c r="BB293" s="8">
        <v>32.154927572148118</v>
      </c>
      <c r="BC293" s="8">
        <v>32.154927572148118</v>
      </c>
      <c r="BD293" s="8">
        <v>32.154927572148118</v>
      </c>
    </row>
    <row r="294" spans="1:56" x14ac:dyDescent="0.3">
      <c r="A294" s="15"/>
      <c r="B294" s="16"/>
      <c r="C294" s="17" t="s">
        <v>3</v>
      </c>
      <c r="D294" s="17"/>
      <c r="E294" s="8">
        <f t="shared" ref="E294:AJ294" si="306">+(E292-E292*(E293)/100)</f>
        <v>0.56717688890267315</v>
      </c>
      <c r="F294" s="8">
        <f t="shared" si="306"/>
        <v>0.52177696395863937</v>
      </c>
      <c r="G294" s="8">
        <f t="shared" si="306"/>
        <v>0.62827497753632322</v>
      </c>
      <c r="H294" s="8">
        <f t="shared" si="306"/>
        <v>0.73597534619410099</v>
      </c>
      <c r="I294" s="8">
        <f t="shared" si="306"/>
        <v>0.72662696632895873</v>
      </c>
      <c r="J294" s="8">
        <f t="shared" si="306"/>
        <v>0.83140290938635586</v>
      </c>
      <c r="K294" s="8">
        <f t="shared" si="306"/>
        <v>0.92806355888782366</v>
      </c>
      <c r="L294" s="8">
        <f t="shared" si="306"/>
        <v>1.0999536380713473</v>
      </c>
      <c r="M294" s="8">
        <f t="shared" si="306"/>
        <v>1.1630553225763152</v>
      </c>
      <c r="N294" s="8">
        <f t="shared" si="306"/>
        <v>1.1765974530167678</v>
      </c>
      <c r="O294" s="8">
        <f t="shared" si="306"/>
        <v>1.2055339336625897</v>
      </c>
      <c r="P294" s="8">
        <f t="shared" si="306"/>
        <v>1.2491606930688763</v>
      </c>
      <c r="Q294" s="8">
        <f t="shared" si="306"/>
        <v>1.3392008682379608</v>
      </c>
      <c r="R294" s="8">
        <f t="shared" si="306"/>
        <v>1.3589341610180816</v>
      </c>
      <c r="S294" s="8">
        <f t="shared" si="306"/>
        <v>1.2178321979522135</v>
      </c>
      <c r="T294" s="8">
        <f t="shared" si="306"/>
        <v>1.1893304816894983</v>
      </c>
      <c r="U294" s="8">
        <f t="shared" si="306"/>
        <v>1.3965788488927027</v>
      </c>
      <c r="V294" s="8">
        <f t="shared" si="306"/>
        <v>1.3123799174864399</v>
      </c>
      <c r="W294" s="8">
        <f t="shared" si="306"/>
        <v>1.4242998298501655</v>
      </c>
      <c r="X294" s="8">
        <f t="shared" si="306"/>
        <v>1.5914115173186798</v>
      </c>
      <c r="Y294" s="8">
        <f t="shared" si="306"/>
        <v>1.661428765233665</v>
      </c>
      <c r="Z294" s="8">
        <f t="shared" si="306"/>
        <v>1.5493726157316263</v>
      </c>
      <c r="AA294" s="8">
        <f t="shared" si="306"/>
        <v>1.6155243633828857</v>
      </c>
      <c r="AB294" s="8">
        <f t="shared" si="306"/>
        <v>1.6518538673592591</v>
      </c>
      <c r="AC294" s="8">
        <f t="shared" si="306"/>
        <v>1.635666681166658</v>
      </c>
      <c r="AD294" s="8">
        <f t="shared" si="306"/>
        <v>1.5469404883526712</v>
      </c>
      <c r="AE294" s="8">
        <f t="shared" si="306"/>
        <v>1.5368172664648485</v>
      </c>
      <c r="AF294" s="8">
        <f t="shared" si="306"/>
        <v>1.8982165030535811</v>
      </c>
      <c r="AG294" s="8">
        <f t="shared" si="306"/>
        <v>2.2314033390125614</v>
      </c>
      <c r="AH294" s="8">
        <f t="shared" si="306"/>
        <v>2.4578889476392169</v>
      </c>
      <c r="AI294" s="8">
        <f t="shared" si="306"/>
        <v>2.6122411757012745</v>
      </c>
      <c r="AJ294" s="8">
        <f t="shared" si="306"/>
        <v>2.5642489145071674</v>
      </c>
      <c r="AK294" s="8">
        <f t="shared" ref="AK294:BD294" si="307">+(AK292-AK292*(AK293)/100)</f>
        <v>3.0971761550857946</v>
      </c>
      <c r="AL294" s="8">
        <f t="shared" si="307"/>
        <v>3.5630379485424433</v>
      </c>
      <c r="AM294" s="8">
        <f t="shared" si="307"/>
        <v>3.5933904335571722</v>
      </c>
      <c r="AN294" s="8">
        <f t="shared" si="307"/>
        <v>3.9770075191371612</v>
      </c>
      <c r="AO294" s="8">
        <f t="shared" si="307"/>
        <v>4.2189416260340433</v>
      </c>
      <c r="AP294" s="8">
        <f t="shared" si="307"/>
        <v>3.9032306369156293</v>
      </c>
      <c r="AQ294" s="8">
        <f t="shared" si="307"/>
        <v>3.777720463876816</v>
      </c>
      <c r="AR294" s="8">
        <f t="shared" si="307"/>
        <v>3.6172482065867815</v>
      </c>
      <c r="AS294" s="8">
        <f t="shared" si="307"/>
        <v>3.8618223077808018</v>
      </c>
      <c r="AT294" s="8">
        <f t="shared" si="307"/>
        <v>3.6859183405271976</v>
      </c>
      <c r="AU294" s="8">
        <f t="shared" si="307"/>
        <v>4.1393080789655983</v>
      </c>
      <c r="AV294" s="8">
        <f t="shared" si="307"/>
        <v>4.3455493557362015</v>
      </c>
      <c r="AW294" s="8">
        <f t="shared" si="307"/>
        <v>4.6364900179282289</v>
      </c>
      <c r="AX294" s="8">
        <f t="shared" si="307"/>
        <v>4.502252900429851</v>
      </c>
      <c r="AY294" s="8">
        <f t="shared" si="307"/>
        <v>4.6917822238248306</v>
      </c>
      <c r="AZ294" s="8">
        <f t="shared" si="307"/>
        <v>4.9984851613127521</v>
      </c>
      <c r="BA294" s="8">
        <f t="shared" si="307"/>
        <v>5.0344810161486286</v>
      </c>
      <c r="BB294" s="8">
        <f t="shared" si="307"/>
        <v>4.9217724206495834</v>
      </c>
      <c r="BC294" s="8">
        <f t="shared" si="307"/>
        <v>4.7033664664511967</v>
      </c>
      <c r="BD294" s="8">
        <f t="shared" si="307"/>
        <v>5.0737662792421041</v>
      </c>
    </row>
    <row r="295" spans="1:56" ht="57.6" x14ac:dyDescent="0.3">
      <c r="A295" s="15"/>
      <c r="B295" s="16"/>
      <c r="C295" s="17" t="s">
        <v>4</v>
      </c>
      <c r="D295" s="2" t="s">
        <v>14</v>
      </c>
      <c r="E295" s="8">
        <v>49</v>
      </c>
      <c r="F295" s="8">
        <v>49</v>
      </c>
      <c r="G295" s="8">
        <v>49</v>
      </c>
      <c r="H295" s="8">
        <v>49</v>
      </c>
      <c r="I295" s="8">
        <v>49</v>
      </c>
      <c r="J295" s="8">
        <v>49</v>
      </c>
      <c r="K295" s="8">
        <v>49</v>
      </c>
      <c r="L295" s="8">
        <v>49</v>
      </c>
      <c r="M295" s="8">
        <v>49</v>
      </c>
      <c r="N295" s="8">
        <v>49</v>
      </c>
      <c r="O295" s="8">
        <v>49</v>
      </c>
      <c r="P295" s="8">
        <v>49</v>
      </c>
      <c r="Q295" s="8">
        <v>49</v>
      </c>
      <c r="R295" s="8">
        <v>49</v>
      </c>
      <c r="S295" s="8">
        <v>49</v>
      </c>
      <c r="T295" s="8">
        <v>49</v>
      </c>
      <c r="U295" s="8">
        <v>49</v>
      </c>
      <c r="V295" s="8">
        <v>49</v>
      </c>
      <c r="W295" s="8">
        <v>49</v>
      </c>
      <c r="X295" s="8">
        <v>49</v>
      </c>
      <c r="Y295" s="8">
        <v>49</v>
      </c>
      <c r="Z295" s="8">
        <v>49</v>
      </c>
      <c r="AA295" s="8">
        <v>49</v>
      </c>
      <c r="AB295" s="8">
        <v>49</v>
      </c>
      <c r="AC295" s="8">
        <v>49</v>
      </c>
      <c r="AD295" s="8">
        <v>49</v>
      </c>
      <c r="AE295" s="8">
        <v>49</v>
      </c>
      <c r="AF295" s="8">
        <v>49</v>
      </c>
      <c r="AG295" s="8">
        <v>49</v>
      </c>
      <c r="AH295" s="8">
        <v>49</v>
      </c>
      <c r="AI295" s="8">
        <v>49</v>
      </c>
      <c r="AJ295" s="8">
        <v>49</v>
      </c>
      <c r="AK295" s="8">
        <v>49</v>
      </c>
      <c r="AL295" s="8">
        <v>49</v>
      </c>
      <c r="AM295" s="8">
        <v>49</v>
      </c>
      <c r="AN295" s="8">
        <v>49</v>
      </c>
      <c r="AO295" s="8">
        <v>49</v>
      </c>
      <c r="AP295" s="8">
        <v>49</v>
      </c>
      <c r="AQ295" s="8">
        <v>49</v>
      </c>
      <c r="AR295" s="8">
        <v>49</v>
      </c>
      <c r="AS295" s="8">
        <v>49</v>
      </c>
      <c r="AT295" s="8">
        <v>49</v>
      </c>
      <c r="AU295" s="8">
        <v>49</v>
      </c>
      <c r="AV295" s="8">
        <v>49</v>
      </c>
      <c r="AW295" s="8">
        <v>49</v>
      </c>
      <c r="AX295" s="8">
        <v>49</v>
      </c>
      <c r="AY295" s="8">
        <v>49</v>
      </c>
      <c r="AZ295" s="8">
        <v>49</v>
      </c>
      <c r="BA295" s="8">
        <v>49</v>
      </c>
      <c r="BB295" s="8">
        <v>49</v>
      </c>
      <c r="BC295" s="8">
        <v>49</v>
      </c>
      <c r="BD295" s="8">
        <v>49</v>
      </c>
    </row>
    <row r="296" spans="1:56" ht="28.8" x14ac:dyDescent="0.3">
      <c r="A296" s="15"/>
      <c r="B296" s="16"/>
      <c r="C296" s="17"/>
      <c r="D296" s="2" t="s">
        <v>10</v>
      </c>
      <c r="E296" s="8">
        <f t="shared" ref="E296:AJ296" si="308">E294-(E294*E295/100)</f>
        <v>0.28926021334036334</v>
      </c>
      <c r="F296" s="8">
        <f t="shared" si="308"/>
        <v>0.26610625161890605</v>
      </c>
      <c r="G296" s="8">
        <f t="shared" si="308"/>
        <v>0.32042023854352486</v>
      </c>
      <c r="H296" s="8">
        <f t="shared" si="308"/>
        <v>0.3753474265589915</v>
      </c>
      <c r="I296" s="8">
        <f t="shared" si="308"/>
        <v>0.37057975282776895</v>
      </c>
      <c r="J296" s="8">
        <f t="shared" si="308"/>
        <v>0.42401548378704146</v>
      </c>
      <c r="K296" s="8">
        <f t="shared" si="308"/>
        <v>0.47331241503279003</v>
      </c>
      <c r="L296" s="8">
        <f t="shared" si="308"/>
        <v>0.56097635541638713</v>
      </c>
      <c r="M296" s="8">
        <f t="shared" si="308"/>
        <v>0.5931582145139207</v>
      </c>
      <c r="N296" s="8">
        <f t="shared" si="308"/>
        <v>0.60006470103855158</v>
      </c>
      <c r="O296" s="8">
        <f t="shared" si="308"/>
        <v>0.61482230616792077</v>
      </c>
      <c r="P296" s="8">
        <f t="shared" si="308"/>
        <v>0.63707195346512702</v>
      </c>
      <c r="Q296" s="8">
        <f t="shared" si="308"/>
        <v>0.68299244280136007</v>
      </c>
      <c r="R296" s="8">
        <f t="shared" si="308"/>
        <v>0.69305642211922169</v>
      </c>
      <c r="S296" s="8">
        <f t="shared" si="308"/>
        <v>0.62109442095562883</v>
      </c>
      <c r="T296" s="8">
        <f t="shared" si="308"/>
        <v>0.60655854566164413</v>
      </c>
      <c r="U296" s="8">
        <f t="shared" si="308"/>
        <v>0.71225521293527838</v>
      </c>
      <c r="V296" s="8">
        <f t="shared" si="308"/>
        <v>0.66931375791808434</v>
      </c>
      <c r="W296" s="8">
        <f t="shared" si="308"/>
        <v>0.72639291322358446</v>
      </c>
      <c r="X296" s="8">
        <f t="shared" si="308"/>
        <v>0.81161987383252665</v>
      </c>
      <c r="Y296" s="8">
        <f t="shared" si="308"/>
        <v>0.84732867026916914</v>
      </c>
      <c r="Z296" s="8">
        <f t="shared" si="308"/>
        <v>0.79018003402312942</v>
      </c>
      <c r="AA296" s="8">
        <f t="shared" si="308"/>
        <v>0.82391742532527179</v>
      </c>
      <c r="AB296" s="8">
        <f t="shared" si="308"/>
        <v>0.84244547235322209</v>
      </c>
      <c r="AC296" s="8">
        <f t="shared" si="308"/>
        <v>0.8341900073949956</v>
      </c>
      <c r="AD296" s="8">
        <f t="shared" si="308"/>
        <v>0.78893964905986225</v>
      </c>
      <c r="AE296" s="8">
        <f t="shared" si="308"/>
        <v>0.78377680589707266</v>
      </c>
      <c r="AF296" s="8">
        <f t="shared" si="308"/>
        <v>0.96809041655732642</v>
      </c>
      <c r="AG296" s="8">
        <f t="shared" si="308"/>
        <v>1.1380157028964064</v>
      </c>
      <c r="AH296" s="8">
        <f t="shared" si="308"/>
        <v>1.2535233632960008</v>
      </c>
      <c r="AI296" s="8">
        <f t="shared" si="308"/>
        <v>1.3322429996076499</v>
      </c>
      <c r="AJ296" s="8">
        <f t="shared" si="308"/>
        <v>1.3077669463986554</v>
      </c>
      <c r="AK296" s="8">
        <f t="shared" ref="AK296:BD296" si="309">AK294-(AK294*AK295/100)</f>
        <v>1.5795598390937553</v>
      </c>
      <c r="AL296" s="8">
        <f t="shared" si="309"/>
        <v>1.8171493537566461</v>
      </c>
      <c r="AM296" s="8">
        <f t="shared" si="309"/>
        <v>1.8326291211141577</v>
      </c>
      <c r="AN296" s="8">
        <f t="shared" si="309"/>
        <v>2.0282738347599523</v>
      </c>
      <c r="AO296" s="8">
        <f t="shared" si="309"/>
        <v>2.1516602292773621</v>
      </c>
      <c r="AP296" s="8">
        <f t="shared" si="309"/>
        <v>1.9906476248269709</v>
      </c>
      <c r="AQ296" s="8">
        <f t="shared" si="309"/>
        <v>1.9266374365771761</v>
      </c>
      <c r="AR296" s="8">
        <f t="shared" si="309"/>
        <v>1.8447965853592585</v>
      </c>
      <c r="AS296" s="8">
        <f t="shared" si="309"/>
        <v>1.9695293769682087</v>
      </c>
      <c r="AT296" s="8">
        <f t="shared" si="309"/>
        <v>1.8798183536688706</v>
      </c>
      <c r="AU296" s="8">
        <f t="shared" si="309"/>
        <v>2.1110471202724552</v>
      </c>
      <c r="AV296" s="8">
        <f t="shared" si="309"/>
        <v>2.2162301714254626</v>
      </c>
      <c r="AW296" s="8">
        <f t="shared" si="309"/>
        <v>2.3646099091433967</v>
      </c>
      <c r="AX296" s="8">
        <f t="shared" si="309"/>
        <v>2.296148979219224</v>
      </c>
      <c r="AY296" s="8">
        <f t="shared" si="309"/>
        <v>2.3928089341506635</v>
      </c>
      <c r="AZ296" s="8">
        <f t="shared" si="309"/>
        <v>2.5492274322695039</v>
      </c>
      <c r="BA296" s="8">
        <f t="shared" si="309"/>
        <v>2.5675853182358006</v>
      </c>
      <c r="BB296" s="8">
        <f t="shared" si="309"/>
        <v>2.5101039345312874</v>
      </c>
      <c r="BC296" s="8">
        <f t="shared" si="309"/>
        <v>2.3987168978901101</v>
      </c>
      <c r="BD296" s="8">
        <f t="shared" si="309"/>
        <v>2.5876208024134733</v>
      </c>
    </row>
    <row r="297" spans="1:56" ht="86.4" x14ac:dyDescent="0.3">
      <c r="A297" s="15"/>
      <c r="B297" s="16"/>
      <c r="C297" s="17"/>
      <c r="D297" s="2" t="s">
        <v>15</v>
      </c>
      <c r="E297" s="8">
        <v>37</v>
      </c>
      <c r="F297" s="8">
        <v>37</v>
      </c>
      <c r="G297" s="8">
        <v>37</v>
      </c>
      <c r="H297" s="8">
        <v>37</v>
      </c>
      <c r="I297" s="8">
        <v>37</v>
      </c>
      <c r="J297" s="8">
        <v>37</v>
      </c>
      <c r="K297" s="8">
        <v>37</v>
      </c>
      <c r="L297" s="8">
        <v>37</v>
      </c>
      <c r="M297" s="8">
        <v>37</v>
      </c>
      <c r="N297" s="8">
        <v>37</v>
      </c>
      <c r="O297" s="8">
        <v>37</v>
      </c>
      <c r="P297" s="8">
        <v>37</v>
      </c>
      <c r="Q297" s="8">
        <v>37</v>
      </c>
      <c r="R297" s="8">
        <v>37</v>
      </c>
      <c r="S297" s="8">
        <v>37</v>
      </c>
      <c r="T297" s="8">
        <v>37</v>
      </c>
      <c r="U297" s="8">
        <v>37</v>
      </c>
      <c r="V297" s="8">
        <v>37</v>
      </c>
      <c r="W297" s="8">
        <v>37</v>
      </c>
      <c r="X297" s="8">
        <v>37</v>
      </c>
      <c r="Y297" s="8">
        <v>37</v>
      </c>
      <c r="Z297" s="8">
        <v>37</v>
      </c>
      <c r="AA297" s="8">
        <v>37</v>
      </c>
      <c r="AB297" s="8">
        <v>37</v>
      </c>
      <c r="AC297" s="8">
        <v>37</v>
      </c>
      <c r="AD297" s="8">
        <v>37</v>
      </c>
      <c r="AE297" s="8">
        <v>37</v>
      </c>
      <c r="AF297" s="8">
        <v>37</v>
      </c>
      <c r="AG297" s="8">
        <v>37</v>
      </c>
      <c r="AH297" s="8">
        <v>37</v>
      </c>
      <c r="AI297" s="8">
        <v>37</v>
      </c>
      <c r="AJ297" s="8">
        <v>37</v>
      </c>
      <c r="AK297" s="8">
        <v>37</v>
      </c>
      <c r="AL297" s="8">
        <v>37</v>
      </c>
      <c r="AM297" s="8">
        <v>37</v>
      </c>
      <c r="AN297" s="8">
        <v>37</v>
      </c>
      <c r="AO297" s="8">
        <v>37</v>
      </c>
      <c r="AP297" s="8">
        <v>37</v>
      </c>
      <c r="AQ297" s="8">
        <v>37</v>
      </c>
      <c r="AR297" s="8">
        <v>37</v>
      </c>
      <c r="AS297" s="8">
        <v>37</v>
      </c>
      <c r="AT297" s="8">
        <v>37</v>
      </c>
      <c r="AU297" s="8">
        <v>37</v>
      </c>
      <c r="AV297" s="8">
        <v>37</v>
      </c>
      <c r="AW297" s="8">
        <v>37</v>
      </c>
      <c r="AX297" s="8">
        <v>37</v>
      </c>
      <c r="AY297" s="8">
        <v>37</v>
      </c>
      <c r="AZ297" s="8">
        <v>37</v>
      </c>
      <c r="BA297" s="8">
        <v>37</v>
      </c>
      <c r="BB297" s="8">
        <v>37</v>
      </c>
      <c r="BC297" s="8">
        <v>37</v>
      </c>
      <c r="BD297" s="8">
        <v>37</v>
      </c>
    </row>
    <row r="298" spans="1:56" x14ac:dyDescent="0.3">
      <c r="A298" s="15"/>
      <c r="B298" s="16"/>
      <c r="C298" s="17" t="s">
        <v>16</v>
      </c>
      <c r="D298" s="17"/>
      <c r="E298" s="9">
        <v>73.941818188635324</v>
      </c>
      <c r="F298" s="9">
        <v>73.941818188635324</v>
      </c>
      <c r="G298" s="9">
        <v>73.941818188635324</v>
      </c>
      <c r="H298" s="9">
        <v>73.941818188635324</v>
      </c>
      <c r="I298" s="9">
        <v>73.941818188635324</v>
      </c>
      <c r="J298" s="9">
        <v>73.941818188635324</v>
      </c>
      <c r="K298" s="9">
        <v>73.941818188635324</v>
      </c>
      <c r="L298" s="9">
        <v>73.941818188635324</v>
      </c>
      <c r="M298" s="9">
        <v>73.941818188635324</v>
      </c>
      <c r="N298" s="9">
        <v>73.941818188635324</v>
      </c>
      <c r="O298" s="9">
        <v>73.941818188635324</v>
      </c>
      <c r="P298" s="9">
        <v>73.941818188635324</v>
      </c>
      <c r="Q298" s="9">
        <v>73.941818188635324</v>
      </c>
      <c r="R298" s="9">
        <v>73.941818188635324</v>
      </c>
      <c r="S298" s="9">
        <v>73.941818188635324</v>
      </c>
      <c r="T298" s="9">
        <v>73.941818188635324</v>
      </c>
      <c r="U298" s="9">
        <v>73.941818188635324</v>
      </c>
      <c r="V298" s="9">
        <v>73.941818188635324</v>
      </c>
      <c r="W298" s="9">
        <v>73.941818188635324</v>
      </c>
      <c r="X298" s="9">
        <v>73.941818188635324</v>
      </c>
      <c r="Y298" s="9">
        <v>73.941818188635324</v>
      </c>
      <c r="Z298" s="9">
        <v>73.941818188635324</v>
      </c>
      <c r="AA298" s="9">
        <v>73.941818188635324</v>
      </c>
      <c r="AB298" s="9">
        <v>73.941818188635324</v>
      </c>
      <c r="AC298" s="9">
        <v>73.941818188635324</v>
      </c>
      <c r="AD298" s="9">
        <v>73.941818188635324</v>
      </c>
      <c r="AE298" s="9">
        <v>73.941818188635324</v>
      </c>
      <c r="AF298" s="9">
        <v>73.94181818863531</v>
      </c>
      <c r="AG298" s="9">
        <v>73.941818188635324</v>
      </c>
      <c r="AH298" s="9">
        <v>73.941818188635324</v>
      </c>
      <c r="AI298" s="9">
        <v>73.941818188635324</v>
      </c>
      <c r="AJ298" s="9">
        <v>73.941818188635324</v>
      </c>
      <c r="AK298" s="9">
        <v>73.941818188635324</v>
      </c>
      <c r="AL298" s="9">
        <v>73.941818188635324</v>
      </c>
      <c r="AM298" s="9">
        <v>73.941818188635324</v>
      </c>
      <c r="AN298" s="9">
        <v>73.941818188635324</v>
      </c>
      <c r="AO298" s="9">
        <v>73.941818188635324</v>
      </c>
      <c r="AP298" s="9">
        <v>75.011716414405186</v>
      </c>
      <c r="AQ298" s="9">
        <v>76.081614640175047</v>
      </c>
      <c r="AR298" s="9">
        <v>77.151512865944909</v>
      </c>
      <c r="AS298" s="9">
        <v>78.221411091714771</v>
      </c>
      <c r="AT298" s="9">
        <v>79.291309317484632</v>
      </c>
      <c r="AU298" s="9">
        <v>79.291309317484632</v>
      </c>
      <c r="AV298" s="9">
        <v>79.291309317484632</v>
      </c>
      <c r="AW298" s="9">
        <v>79.291309317484632</v>
      </c>
      <c r="AX298" s="9">
        <v>79.291309317484632</v>
      </c>
      <c r="AY298" s="9">
        <v>79.291309317484632</v>
      </c>
      <c r="AZ298" s="9">
        <v>79.291309317484632</v>
      </c>
      <c r="BA298" s="9">
        <v>79.291309317484632</v>
      </c>
      <c r="BB298" s="9">
        <v>79.291309317484632</v>
      </c>
      <c r="BC298" s="9">
        <v>79.291309317484632</v>
      </c>
      <c r="BD298" s="9">
        <v>79.291309317484632</v>
      </c>
    </row>
    <row r="299" spans="1:56" x14ac:dyDescent="0.3">
      <c r="A299" s="15"/>
      <c r="B299" s="16"/>
      <c r="C299" s="17" t="s">
        <v>5</v>
      </c>
      <c r="D299" s="3" t="s">
        <v>17</v>
      </c>
      <c r="E299" s="10">
        <f t="shared" ref="E299:AJ299" si="310">+E296-E296*E297/100</f>
        <v>0.18223393440442889</v>
      </c>
      <c r="F299" s="10">
        <f t="shared" si="310"/>
        <v>0.1676469385199108</v>
      </c>
      <c r="G299" s="10">
        <f t="shared" si="310"/>
        <v>0.20186475028242068</v>
      </c>
      <c r="H299" s="10">
        <f t="shared" si="310"/>
        <v>0.23646887873216466</v>
      </c>
      <c r="I299" s="10">
        <f t="shared" si="310"/>
        <v>0.23346524428149446</v>
      </c>
      <c r="J299" s="10">
        <f t="shared" si="310"/>
        <v>0.26712975478583612</v>
      </c>
      <c r="K299" s="10">
        <f t="shared" si="310"/>
        <v>0.29818682147065773</v>
      </c>
      <c r="L299" s="10">
        <f t="shared" si="310"/>
        <v>0.35341510391232389</v>
      </c>
      <c r="M299" s="10">
        <f t="shared" si="310"/>
        <v>0.37368967514377005</v>
      </c>
      <c r="N299" s="10">
        <f t="shared" si="310"/>
        <v>0.37804076165428752</v>
      </c>
      <c r="O299" s="10">
        <f t="shared" si="310"/>
        <v>0.38733805288579004</v>
      </c>
      <c r="P299" s="10">
        <f t="shared" si="310"/>
        <v>0.40135533068302998</v>
      </c>
      <c r="Q299" s="10">
        <f t="shared" si="310"/>
        <v>0.43028523896485688</v>
      </c>
      <c r="R299" s="10">
        <f t="shared" si="310"/>
        <v>0.43662554593510966</v>
      </c>
      <c r="S299" s="10">
        <f t="shared" si="310"/>
        <v>0.39128948520204621</v>
      </c>
      <c r="T299" s="10">
        <f t="shared" si="310"/>
        <v>0.38213188376683582</v>
      </c>
      <c r="U299" s="10">
        <f t="shared" si="310"/>
        <v>0.44872078414922539</v>
      </c>
      <c r="V299" s="10">
        <f t="shared" si="310"/>
        <v>0.42166766748839313</v>
      </c>
      <c r="W299" s="10">
        <f t="shared" si="310"/>
        <v>0.4576275353308582</v>
      </c>
      <c r="X299" s="10">
        <f t="shared" si="310"/>
        <v>0.51132052051449173</v>
      </c>
      <c r="Y299" s="10">
        <f t="shared" si="310"/>
        <v>0.53381706226957659</v>
      </c>
      <c r="Z299" s="10">
        <f t="shared" si="310"/>
        <v>0.49781342143457152</v>
      </c>
      <c r="AA299" s="10">
        <f t="shared" si="310"/>
        <v>0.51906797795492121</v>
      </c>
      <c r="AB299" s="10">
        <f t="shared" si="310"/>
        <v>0.53074064758252992</v>
      </c>
      <c r="AC299" s="10">
        <f t="shared" si="310"/>
        <v>0.52553970465884725</v>
      </c>
      <c r="AD299" s="10">
        <f t="shared" si="310"/>
        <v>0.49703197890771322</v>
      </c>
      <c r="AE299" s="10">
        <f t="shared" si="310"/>
        <v>0.49377938771515578</v>
      </c>
      <c r="AF299" s="10">
        <f t="shared" si="310"/>
        <v>0.60989696243111569</v>
      </c>
      <c r="AG299" s="10">
        <f t="shared" si="310"/>
        <v>0.71694989282473598</v>
      </c>
      <c r="AH299" s="10">
        <f t="shared" si="310"/>
        <v>0.78971971887648051</v>
      </c>
      <c r="AI299" s="10">
        <f t="shared" si="310"/>
        <v>0.83931308975281949</v>
      </c>
      <c r="AJ299" s="10">
        <f t="shared" si="310"/>
        <v>0.82389317623115299</v>
      </c>
      <c r="AK299" s="10">
        <f t="shared" ref="AK299:BD299" si="311">+AK296-AK296*AK297/100</f>
        <v>0.99512269862906577</v>
      </c>
      <c r="AL299" s="10">
        <f t="shared" si="311"/>
        <v>1.1448040928666869</v>
      </c>
      <c r="AM299" s="10">
        <f t="shared" si="311"/>
        <v>1.1545563463019193</v>
      </c>
      <c r="AN299" s="10">
        <f t="shared" si="311"/>
        <v>1.2778125158987699</v>
      </c>
      <c r="AO299" s="10">
        <f t="shared" si="311"/>
        <v>1.3555459444447382</v>
      </c>
      <c r="AP299" s="10">
        <f t="shared" si="311"/>
        <v>1.2541080036409917</v>
      </c>
      <c r="AQ299" s="10">
        <f t="shared" si="311"/>
        <v>1.2137815850436211</v>
      </c>
      <c r="AR299" s="10">
        <f t="shared" si="311"/>
        <v>1.1622218487763329</v>
      </c>
      <c r="AS299" s="10">
        <f t="shared" si="311"/>
        <v>1.2408035074899715</v>
      </c>
      <c r="AT299" s="10">
        <f t="shared" si="311"/>
        <v>1.1842855628113884</v>
      </c>
      <c r="AU299" s="10">
        <f t="shared" si="311"/>
        <v>1.3299596857716467</v>
      </c>
      <c r="AV299" s="10">
        <f t="shared" si="311"/>
        <v>1.3962250079980416</v>
      </c>
      <c r="AW299" s="10">
        <f t="shared" si="311"/>
        <v>1.48970424276034</v>
      </c>
      <c r="AX299" s="10">
        <f t="shared" si="311"/>
        <v>1.446573856908111</v>
      </c>
      <c r="AY299" s="10">
        <f t="shared" si="311"/>
        <v>1.5074696285149178</v>
      </c>
      <c r="AZ299" s="10">
        <f t="shared" si="311"/>
        <v>1.6060132823297875</v>
      </c>
      <c r="BA299" s="10">
        <f t="shared" si="311"/>
        <v>1.6175787504885544</v>
      </c>
      <c r="BB299" s="10">
        <f t="shared" si="311"/>
        <v>1.5813654787547111</v>
      </c>
      <c r="BC299" s="10">
        <f t="shared" si="311"/>
        <v>1.5111916456707695</v>
      </c>
      <c r="BD299" s="10">
        <f t="shared" si="311"/>
        <v>1.6302011055204881</v>
      </c>
    </row>
    <row r="300" spans="1:56" x14ac:dyDescent="0.3">
      <c r="A300" s="15"/>
      <c r="B300" s="16"/>
      <c r="C300" s="17"/>
      <c r="D300" s="3" t="s">
        <v>35</v>
      </c>
      <c r="E300" s="10">
        <f t="shared" ref="E300:AJ300" si="312">+(E299/365)*16</f>
        <v>7.9883368506051024E-3</v>
      </c>
      <c r="F300" s="10">
        <f t="shared" si="312"/>
        <v>7.3489068940234877E-3</v>
      </c>
      <c r="G300" s="10">
        <f t="shared" si="312"/>
        <v>8.8488657658047417E-3</v>
      </c>
      <c r="H300" s="10">
        <f t="shared" si="312"/>
        <v>1.0365759067711327E-2</v>
      </c>
      <c r="I300" s="10">
        <f t="shared" si="312"/>
        <v>1.0234092900010715E-2</v>
      </c>
      <c r="J300" s="10">
        <f t="shared" si="312"/>
        <v>1.1709797470064049E-2</v>
      </c>
      <c r="K300" s="10">
        <f t="shared" si="312"/>
        <v>1.3071203132960339E-2</v>
      </c>
      <c r="L300" s="10">
        <f t="shared" si="312"/>
        <v>1.5492168938622417E-2</v>
      </c>
      <c r="M300" s="10">
        <f t="shared" si="312"/>
        <v>1.6380917266576221E-2</v>
      </c>
      <c r="N300" s="10">
        <f t="shared" si="312"/>
        <v>1.6571649825941372E-2</v>
      </c>
      <c r="O300" s="10">
        <f t="shared" si="312"/>
        <v>1.6979202318281206E-2</v>
      </c>
      <c r="P300" s="10">
        <f t="shared" si="312"/>
        <v>1.7593658331310904E-2</v>
      </c>
      <c r="Q300" s="10">
        <f t="shared" si="312"/>
        <v>1.8861818694349889E-2</v>
      </c>
      <c r="R300" s="10">
        <f t="shared" si="312"/>
        <v>1.9139749958799329E-2</v>
      </c>
      <c r="S300" s="10">
        <f t="shared" si="312"/>
        <v>1.7152415789678736E-2</v>
      </c>
      <c r="T300" s="10">
        <f t="shared" si="312"/>
        <v>1.6750986685669517E-2</v>
      </c>
      <c r="U300" s="10">
        <f t="shared" si="312"/>
        <v>1.9669952181883853E-2</v>
      </c>
      <c r="V300" s="10">
        <f t="shared" si="312"/>
        <v>1.8484062136477505E-2</v>
      </c>
      <c r="W300" s="10">
        <f t="shared" si="312"/>
        <v>2.0060385110393784E-2</v>
      </c>
      <c r="X300" s="10">
        <f t="shared" si="312"/>
        <v>2.2414050214333885E-2</v>
      </c>
      <c r="Y300" s="10">
        <f t="shared" si="312"/>
        <v>2.3400199989899249E-2</v>
      </c>
      <c r="Z300" s="10">
        <f t="shared" si="312"/>
        <v>2.1821958199871629E-2</v>
      </c>
      <c r="AA300" s="10">
        <f t="shared" si="312"/>
        <v>2.2753664787065038E-2</v>
      </c>
      <c r="AB300" s="10">
        <f t="shared" si="312"/>
        <v>2.3265343455672546E-2</v>
      </c>
      <c r="AC300" s="10">
        <f t="shared" si="312"/>
        <v>2.3037356916552208E-2</v>
      </c>
      <c r="AD300" s="10">
        <f t="shared" si="312"/>
        <v>2.1787703184995649E-2</v>
      </c>
      <c r="AE300" s="10">
        <f t="shared" si="312"/>
        <v>2.1645123845047926E-2</v>
      </c>
      <c r="AF300" s="10">
        <f t="shared" si="312"/>
        <v>2.6735209312048907E-2</v>
      </c>
      <c r="AG300" s="10">
        <f t="shared" si="312"/>
        <v>3.1427940507385684E-2</v>
      </c>
      <c r="AH300" s="10">
        <f t="shared" si="312"/>
        <v>3.4617850690475856E-2</v>
      </c>
      <c r="AI300" s="10">
        <f t="shared" si="312"/>
        <v>3.6791806674096199E-2</v>
      </c>
      <c r="AJ300" s="10">
        <f t="shared" si="312"/>
        <v>3.6115865259447801E-2</v>
      </c>
      <c r="AK300" s="10">
        <f t="shared" ref="AK300:BD300" si="313">+(AK299/365)*16</f>
        <v>4.362181692620562E-2</v>
      </c>
      <c r="AL300" s="10">
        <f t="shared" si="313"/>
        <v>5.0183193111964362E-2</v>
      </c>
      <c r="AM300" s="10">
        <f t="shared" si="313"/>
        <v>5.0610689152960846E-2</v>
      </c>
      <c r="AN300" s="10">
        <f t="shared" si="313"/>
        <v>5.6013699327069365E-2</v>
      </c>
      <c r="AO300" s="10">
        <f t="shared" si="313"/>
        <v>5.9421192085248799E-2</v>
      </c>
      <c r="AP300" s="10">
        <f t="shared" si="313"/>
        <v>5.497459741987909E-2</v>
      </c>
      <c r="AQ300" s="10">
        <f t="shared" si="313"/>
        <v>5.3206864001912157E-2</v>
      </c>
      <c r="AR300" s="10">
        <f t="shared" si="313"/>
        <v>5.0946711179236513E-2</v>
      </c>
      <c r="AS300" s="10">
        <f t="shared" si="313"/>
        <v>5.4391386629697377E-2</v>
      </c>
      <c r="AT300" s="10">
        <f t="shared" si="313"/>
        <v>5.1913887684882781E-2</v>
      </c>
      <c r="AU300" s="10">
        <f t="shared" si="313"/>
        <v>5.8299602663962592E-2</v>
      </c>
      <c r="AV300" s="10">
        <f t="shared" si="313"/>
        <v>6.1204383912242921E-2</v>
      </c>
      <c r="AW300" s="10">
        <f t="shared" si="313"/>
        <v>6.5302103792234084E-2</v>
      </c>
      <c r="AX300" s="10">
        <f t="shared" si="313"/>
        <v>6.3411456741177472E-2</v>
      </c>
      <c r="AY300" s="10">
        <f t="shared" si="313"/>
        <v>6.6080860428051197E-2</v>
      </c>
      <c r="AZ300" s="10">
        <f t="shared" si="313"/>
        <v>7.0400582239113968E-2</v>
      </c>
      <c r="BA300" s="10">
        <f t="shared" si="313"/>
        <v>7.0907561665251695E-2</v>
      </c>
      <c r="BB300" s="10">
        <f t="shared" si="313"/>
        <v>6.9320130575548977E-2</v>
      </c>
      <c r="BC300" s="10">
        <f t="shared" si="313"/>
        <v>6.6244017344472092E-2</v>
      </c>
      <c r="BD300" s="10">
        <f t="shared" si="313"/>
        <v>7.1460870378980301E-2</v>
      </c>
    </row>
    <row r="301" spans="1:56" x14ac:dyDescent="0.3">
      <c r="A301" s="15"/>
      <c r="B301" s="16"/>
      <c r="C301" s="17"/>
      <c r="D301" s="2" t="s">
        <v>36</v>
      </c>
      <c r="E301" s="10">
        <f t="shared" ref="E301:AJ301" si="314">+E300*28.3495</f>
        <v>0.22646535554622935</v>
      </c>
      <c r="F301" s="10">
        <f t="shared" si="314"/>
        <v>0.20833783599211886</v>
      </c>
      <c r="G301" s="10">
        <f t="shared" si="314"/>
        <v>0.25086092002768151</v>
      </c>
      <c r="H301" s="10">
        <f t="shared" si="314"/>
        <v>0.29386408669008224</v>
      </c>
      <c r="I301" s="10">
        <f t="shared" si="314"/>
        <v>0.29013141666885378</v>
      </c>
      <c r="J301" s="10">
        <f t="shared" si="314"/>
        <v>0.33196690337758078</v>
      </c>
      <c r="K301" s="10">
        <f t="shared" si="314"/>
        <v>0.37056207321785911</v>
      </c>
      <c r="L301" s="10">
        <f t="shared" si="314"/>
        <v>0.43919524332547616</v>
      </c>
      <c r="M301" s="10">
        <f t="shared" si="314"/>
        <v>0.46439081404880256</v>
      </c>
      <c r="N301" s="10">
        <f t="shared" si="314"/>
        <v>0.46979798674052492</v>
      </c>
      <c r="O301" s="10">
        <f t="shared" si="314"/>
        <v>0.48135189612211304</v>
      </c>
      <c r="P301" s="10">
        <f t="shared" si="314"/>
        <v>0.49877141686349846</v>
      </c>
      <c r="Q301" s="10">
        <f t="shared" si="314"/>
        <v>0.53472312907547215</v>
      </c>
      <c r="R301" s="10">
        <f t="shared" si="314"/>
        <v>0.54260234145698161</v>
      </c>
      <c r="S301" s="10">
        <f t="shared" si="314"/>
        <v>0.48626241142949733</v>
      </c>
      <c r="T301" s="10">
        <f t="shared" si="314"/>
        <v>0.47488209704538792</v>
      </c>
      <c r="U301" s="10">
        <f t="shared" si="314"/>
        <v>0.5576333093803163</v>
      </c>
      <c r="V301" s="10">
        <f t="shared" si="314"/>
        <v>0.52401391953806897</v>
      </c>
      <c r="W301" s="10">
        <f t="shared" si="314"/>
        <v>0.56870188768710861</v>
      </c>
      <c r="X301" s="10">
        <f t="shared" si="314"/>
        <v>0.6354271165512585</v>
      </c>
      <c r="Y301" s="10">
        <f t="shared" si="314"/>
        <v>0.66338396961364876</v>
      </c>
      <c r="Z301" s="10">
        <f t="shared" si="314"/>
        <v>0.61864160398726076</v>
      </c>
      <c r="AA301" s="10">
        <f t="shared" si="314"/>
        <v>0.6450550198809003</v>
      </c>
      <c r="AB301" s="10">
        <f t="shared" si="314"/>
        <v>0.65956085429658884</v>
      </c>
      <c r="AC301" s="10">
        <f t="shared" si="314"/>
        <v>0.65309754990579683</v>
      </c>
      <c r="AD301" s="10">
        <f t="shared" si="314"/>
        <v>0.6176704914430341</v>
      </c>
      <c r="AE301" s="10">
        <f t="shared" si="314"/>
        <v>0.61362843844518611</v>
      </c>
      <c r="AF301" s="10">
        <f t="shared" si="314"/>
        <v>0.75792981639193047</v>
      </c>
      <c r="AG301" s="10">
        <f t="shared" si="314"/>
        <v>0.89096639941413036</v>
      </c>
      <c r="AH301" s="10">
        <f t="shared" si="314"/>
        <v>0.98139875814964528</v>
      </c>
      <c r="AI301" s="10">
        <f t="shared" si="314"/>
        <v>1.0430293233072903</v>
      </c>
      <c r="AJ301" s="10">
        <f t="shared" si="314"/>
        <v>1.0238667221727153</v>
      </c>
      <c r="AK301" s="10">
        <f t="shared" ref="AK301:BD301" si="315">+AK300*28.3495</f>
        <v>1.2366566989494663</v>
      </c>
      <c r="AL301" s="10">
        <f t="shared" si="315"/>
        <v>1.4226684331276336</v>
      </c>
      <c r="AM301" s="10">
        <f t="shared" si="315"/>
        <v>1.4347877321418634</v>
      </c>
      <c r="AN301" s="10">
        <f t="shared" si="315"/>
        <v>1.5879603690727528</v>
      </c>
      <c r="AO301" s="10">
        <f t="shared" si="315"/>
        <v>1.6845610850207609</v>
      </c>
      <c r="AP301" s="10">
        <f t="shared" si="315"/>
        <v>1.5585023495548622</v>
      </c>
      <c r="AQ301" s="10">
        <f t="shared" si="315"/>
        <v>1.5083879910222087</v>
      </c>
      <c r="AR301" s="10">
        <f t="shared" si="315"/>
        <v>1.4443137885757655</v>
      </c>
      <c r="AS301" s="10">
        <f t="shared" si="315"/>
        <v>1.5419686152586058</v>
      </c>
      <c r="AT301" s="10">
        <f t="shared" si="315"/>
        <v>1.4717327589225844</v>
      </c>
      <c r="AU301" s="10">
        <f t="shared" si="315"/>
        <v>1.6527645857220075</v>
      </c>
      <c r="AV301" s="10">
        <f t="shared" si="315"/>
        <v>1.7351136817201307</v>
      </c>
      <c r="AW301" s="10">
        <f t="shared" si="315"/>
        <v>1.8512819914579401</v>
      </c>
      <c r="AX301" s="10">
        <f t="shared" si="315"/>
        <v>1.7976830928840106</v>
      </c>
      <c r="AY301" s="10">
        <f t="shared" si="315"/>
        <v>1.8733593527050374</v>
      </c>
      <c r="AZ301" s="10">
        <f t="shared" si="315"/>
        <v>1.9958213061877614</v>
      </c>
      <c r="BA301" s="10">
        <f t="shared" si="315"/>
        <v>2.010193919429053</v>
      </c>
      <c r="BB301" s="10">
        <f t="shared" si="315"/>
        <v>1.9651910417515257</v>
      </c>
      <c r="BC301" s="10">
        <f t="shared" si="315"/>
        <v>1.8779847697071115</v>
      </c>
      <c r="BD301" s="10">
        <f t="shared" si="315"/>
        <v>2.025879944808902</v>
      </c>
    </row>
    <row r="302" spans="1:56" x14ac:dyDescent="0.3">
      <c r="A302" s="15"/>
      <c r="B302" s="16"/>
      <c r="C302" s="18" t="s">
        <v>6</v>
      </c>
      <c r="D302" s="18"/>
      <c r="E302" s="8">
        <v>82</v>
      </c>
      <c r="F302" s="8">
        <v>82</v>
      </c>
      <c r="G302" s="8">
        <v>82</v>
      </c>
      <c r="H302" s="8">
        <v>82</v>
      </c>
      <c r="I302" s="8">
        <v>82</v>
      </c>
      <c r="J302" s="8">
        <v>82</v>
      </c>
      <c r="K302" s="8">
        <v>82</v>
      </c>
      <c r="L302" s="8">
        <v>82</v>
      </c>
      <c r="M302" s="8">
        <v>82</v>
      </c>
      <c r="N302" s="8">
        <v>82</v>
      </c>
      <c r="O302" s="8">
        <v>82</v>
      </c>
      <c r="P302" s="8">
        <v>82</v>
      </c>
      <c r="Q302" s="8">
        <v>82</v>
      </c>
      <c r="R302" s="8">
        <v>82</v>
      </c>
      <c r="S302" s="8">
        <v>82</v>
      </c>
      <c r="T302" s="8">
        <v>82</v>
      </c>
      <c r="U302" s="8">
        <v>82</v>
      </c>
      <c r="V302" s="8">
        <v>82</v>
      </c>
      <c r="W302" s="8">
        <v>82</v>
      </c>
      <c r="X302" s="8">
        <v>82</v>
      </c>
      <c r="Y302" s="8">
        <v>82</v>
      </c>
      <c r="Z302" s="8">
        <v>82</v>
      </c>
      <c r="AA302" s="8">
        <v>82</v>
      </c>
      <c r="AB302" s="8">
        <v>82</v>
      </c>
      <c r="AC302" s="8">
        <v>82</v>
      </c>
      <c r="AD302" s="8">
        <v>82</v>
      </c>
      <c r="AE302" s="8">
        <v>82</v>
      </c>
      <c r="AF302" s="8">
        <v>82</v>
      </c>
      <c r="AG302" s="8">
        <v>82</v>
      </c>
      <c r="AH302" s="8">
        <v>82</v>
      </c>
      <c r="AI302" s="8">
        <v>82</v>
      </c>
      <c r="AJ302" s="8">
        <v>82</v>
      </c>
      <c r="AK302" s="8">
        <v>82</v>
      </c>
      <c r="AL302" s="8">
        <v>82</v>
      </c>
      <c r="AM302" s="8">
        <v>82</v>
      </c>
      <c r="AN302" s="8">
        <v>82</v>
      </c>
      <c r="AO302" s="8">
        <v>82</v>
      </c>
      <c r="AP302" s="8">
        <v>82</v>
      </c>
      <c r="AQ302" s="8">
        <v>82</v>
      </c>
      <c r="AR302" s="8">
        <v>82</v>
      </c>
      <c r="AS302" s="8">
        <v>82</v>
      </c>
      <c r="AT302" s="8">
        <v>82</v>
      </c>
      <c r="AU302" s="8">
        <v>82</v>
      </c>
      <c r="AV302" s="8">
        <v>82</v>
      </c>
      <c r="AW302" s="8">
        <v>82</v>
      </c>
      <c r="AX302" s="8">
        <v>82</v>
      </c>
      <c r="AY302" s="8">
        <v>82</v>
      </c>
      <c r="AZ302" s="8">
        <v>82</v>
      </c>
      <c r="BA302" s="8">
        <v>82</v>
      </c>
      <c r="BB302" s="8">
        <v>82</v>
      </c>
      <c r="BC302" s="8">
        <v>82</v>
      </c>
      <c r="BD302" s="8">
        <v>82</v>
      </c>
    </row>
    <row r="303" spans="1:56" x14ac:dyDescent="0.3">
      <c r="A303" s="15"/>
      <c r="B303" s="16"/>
      <c r="C303" s="18" t="s">
        <v>7</v>
      </c>
      <c r="D303" s="18"/>
      <c r="E303" s="8">
        <v>165</v>
      </c>
      <c r="F303" s="8">
        <v>165</v>
      </c>
      <c r="G303" s="8">
        <v>165</v>
      </c>
      <c r="H303" s="8">
        <v>165</v>
      </c>
      <c r="I303" s="8">
        <v>165</v>
      </c>
      <c r="J303" s="8">
        <v>165</v>
      </c>
      <c r="K303" s="8">
        <v>165</v>
      </c>
      <c r="L303" s="8">
        <v>165</v>
      </c>
      <c r="M303" s="8">
        <v>165</v>
      </c>
      <c r="N303" s="8">
        <v>165</v>
      </c>
      <c r="O303" s="8">
        <v>165</v>
      </c>
      <c r="P303" s="8">
        <v>165</v>
      </c>
      <c r="Q303" s="8">
        <v>165</v>
      </c>
      <c r="R303" s="8">
        <v>165</v>
      </c>
      <c r="S303" s="8">
        <v>165</v>
      </c>
      <c r="T303" s="8">
        <v>165</v>
      </c>
      <c r="U303" s="8">
        <v>165</v>
      </c>
      <c r="V303" s="8">
        <v>165</v>
      </c>
      <c r="W303" s="8">
        <v>165</v>
      </c>
      <c r="X303" s="8">
        <v>165</v>
      </c>
      <c r="Y303" s="8">
        <v>165</v>
      </c>
      <c r="Z303" s="8">
        <v>165</v>
      </c>
      <c r="AA303" s="8">
        <v>165</v>
      </c>
      <c r="AB303" s="8">
        <v>165</v>
      </c>
      <c r="AC303" s="8">
        <v>165</v>
      </c>
      <c r="AD303" s="8">
        <v>165</v>
      </c>
      <c r="AE303" s="8">
        <v>165</v>
      </c>
      <c r="AF303" s="8">
        <v>165</v>
      </c>
      <c r="AG303" s="8">
        <v>165</v>
      </c>
      <c r="AH303" s="8">
        <v>165</v>
      </c>
      <c r="AI303" s="8">
        <v>165</v>
      </c>
      <c r="AJ303" s="8">
        <v>165</v>
      </c>
      <c r="AK303" s="8">
        <v>165</v>
      </c>
      <c r="AL303" s="8">
        <v>165</v>
      </c>
      <c r="AM303" s="8">
        <v>165</v>
      </c>
      <c r="AN303" s="8">
        <v>165</v>
      </c>
      <c r="AO303" s="8">
        <v>165</v>
      </c>
      <c r="AP303" s="8">
        <v>165</v>
      </c>
      <c r="AQ303" s="8">
        <v>165</v>
      </c>
      <c r="AR303" s="8">
        <v>165</v>
      </c>
      <c r="AS303" s="8">
        <v>165</v>
      </c>
      <c r="AT303" s="8">
        <v>165</v>
      </c>
      <c r="AU303" s="8">
        <v>165</v>
      </c>
      <c r="AV303" s="8">
        <v>165</v>
      </c>
      <c r="AW303" s="8">
        <v>165</v>
      </c>
      <c r="AX303" s="8">
        <v>165</v>
      </c>
      <c r="AY303" s="8">
        <v>165</v>
      </c>
      <c r="AZ303" s="8">
        <v>165</v>
      </c>
      <c r="BA303" s="8">
        <v>165</v>
      </c>
      <c r="BB303" s="8">
        <v>165</v>
      </c>
      <c r="BC303" s="8">
        <v>165</v>
      </c>
      <c r="BD303" s="8">
        <v>165</v>
      </c>
    </row>
    <row r="304" spans="1:56" x14ac:dyDescent="0.3">
      <c r="A304" s="15"/>
      <c r="B304" s="16"/>
      <c r="C304" s="19" t="s">
        <v>8</v>
      </c>
      <c r="D304" s="19"/>
      <c r="E304" s="8">
        <f t="shared" ref="E304:AJ304" si="316">+E305*E302</f>
        <v>0.11254641911994427</v>
      </c>
      <c r="F304" s="8">
        <f t="shared" si="316"/>
        <v>0.10353759122032574</v>
      </c>
      <c r="G304" s="8">
        <f t="shared" si="316"/>
        <v>0.12467027540769626</v>
      </c>
      <c r="H304" s="8">
        <f t="shared" si="316"/>
        <v>0.14604154611264694</v>
      </c>
      <c r="I304" s="8">
        <f t="shared" si="316"/>
        <v>0.14418652222330916</v>
      </c>
      <c r="J304" s="8">
        <f t="shared" si="316"/>
        <v>0.16497749137552498</v>
      </c>
      <c r="K304" s="8">
        <f t="shared" si="316"/>
        <v>0.18415812123554209</v>
      </c>
      <c r="L304" s="8">
        <f t="shared" si="316"/>
        <v>0.2182667269859942</v>
      </c>
      <c r="M304" s="8">
        <f t="shared" si="316"/>
        <v>0.23078816213334433</v>
      </c>
      <c r="N304" s="8">
        <f t="shared" si="316"/>
        <v>0.23347536310741238</v>
      </c>
      <c r="O304" s="8">
        <f t="shared" si="316"/>
        <v>0.23921730595159557</v>
      </c>
      <c r="P304" s="8">
        <f t="shared" si="316"/>
        <v>0.24787427989579924</v>
      </c>
      <c r="Q304" s="8">
        <f t="shared" si="316"/>
        <v>0.26574119141932556</v>
      </c>
      <c r="R304" s="8">
        <f t="shared" si="316"/>
        <v>0.26965692120892421</v>
      </c>
      <c r="S304" s="8">
        <f t="shared" si="316"/>
        <v>0.24165768325587139</v>
      </c>
      <c r="T304" s="8">
        <f t="shared" si="316"/>
        <v>0.23600201186498065</v>
      </c>
      <c r="U304" s="8">
        <f t="shared" si="316"/>
        <v>0.27712685678294507</v>
      </c>
      <c r="V304" s="8">
        <f t="shared" si="316"/>
        <v>0.2604190388007373</v>
      </c>
      <c r="W304" s="8">
        <f t="shared" si="316"/>
        <v>0.28262760478995702</v>
      </c>
      <c r="X304" s="8">
        <f t="shared" si="316"/>
        <v>0.31578802155880725</v>
      </c>
      <c r="Y304" s="8">
        <f t="shared" si="316"/>
        <v>0.32968173035344966</v>
      </c>
      <c r="Z304" s="8">
        <f t="shared" si="316"/>
        <v>0.30744613046639629</v>
      </c>
      <c r="AA304" s="8">
        <f t="shared" si="316"/>
        <v>0.32057279775899289</v>
      </c>
      <c r="AB304" s="8">
        <f t="shared" si="316"/>
        <v>0.32778175789285019</v>
      </c>
      <c r="AC304" s="8">
        <f t="shared" si="316"/>
        <v>0.32456969146833542</v>
      </c>
      <c r="AD304" s="8">
        <f t="shared" si="316"/>
        <v>0.30696351695956847</v>
      </c>
      <c r="AE304" s="8">
        <f t="shared" si="316"/>
        <v>0.3049547391060925</v>
      </c>
      <c r="AF304" s="8">
        <f t="shared" si="316"/>
        <v>0.3766681511765958</v>
      </c>
      <c r="AG304" s="8">
        <f t="shared" si="316"/>
        <v>0.44278330152702233</v>
      </c>
      <c r="AH304" s="8">
        <f t="shared" si="316"/>
        <v>0.48772544344406615</v>
      </c>
      <c r="AI304" s="8">
        <f t="shared" si="316"/>
        <v>0.51835396673453216</v>
      </c>
      <c r="AJ304" s="8">
        <f t="shared" si="316"/>
        <v>0.50883073465553119</v>
      </c>
      <c r="AK304" s="8">
        <f t="shared" ref="AK304:BD304" si="317">+AK305*AK302</f>
        <v>0.61458090493246198</v>
      </c>
      <c r="AL304" s="8">
        <f t="shared" si="317"/>
        <v>0.70702310009979363</v>
      </c>
      <c r="AM304" s="8">
        <f t="shared" si="317"/>
        <v>0.7130460244583805</v>
      </c>
      <c r="AN304" s="8">
        <f t="shared" si="317"/>
        <v>0.78916818341797423</v>
      </c>
      <c r="AO304" s="8">
        <f t="shared" si="317"/>
        <v>0.83717581194971147</v>
      </c>
      <c r="AP304" s="8">
        <f t="shared" si="317"/>
        <v>0.77452844038484059</v>
      </c>
      <c r="AQ304" s="8">
        <f t="shared" si="317"/>
        <v>0.74962312281103705</v>
      </c>
      <c r="AR304" s="8">
        <f t="shared" si="317"/>
        <v>0.71778018583765313</v>
      </c>
      <c r="AS304" s="8">
        <f t="shared" si="317"/>
        <v>0.76631167546185253</v>
      </c>
      <c r="AT304" s="8">
        <f t="shared" si="317"/>
        <v>0.73140658322213281</v>
      </c>
      <c r="AU304" s="8">
        <f t="shared" si="317"/>
        <v>0.82137391532851289</v>
      </c>
      <c r="AV304" s="8">
        <f t="shared" si="317"/>
        <v>0.86229892061242852</v>
      </c>
      <c r="AW304" s="8">
        <f t="shared" si="317"/>
        <v>0.92003105030030963</v>
      </c>
      <c r="AX304" s="8">
        <f t="shared" si="317"/>
        <v>0.89339402191811446</v>
      </c>
      <c r="AY304" s="8">
        <f t="shared" si="317"/>
        <v>0.93100282982917004</v>
      </c>
      <c r="AZ304" s="8">
        <f t="shared" si="317"/>
        <v>0.99186270974179669</v>
      </c>
      <c r="BA304" s="8">
        <f t="shared" si="317"/>
        <v>0.99900546298898396</v>
      </c>
      <c r="BB304" s="8">
        <f t="shared" si="317"/>
        <v>0.97664039650681889</v>
      </c>
      <c r="BC304" s="8">
        <f t="shared" si="317"/>
        <v>0.93330152191504934</v>
      </c>
      <c r="BD304" s="8">
        <f t="shared" si="317"/>
        <v>1.0068009422686663</v>
      </c>
    </row>
    <row r="305" spans="1:56" x14ac:dyDescent="0.3">
      <c r="A305" s="15"/>
      <c r="B305" s="16"/>
      <c r="C305" s="19" t="s">
        <v>9</v>
      </c>
      <c r="D305" s="19"/>
      <c r="E305" s="10">
        <f t="shared" ref="E305:AJ305" si="318">+E301/E303</f>
        <v>1.3725173063407839E-3</v>
      </c>
      <c r="F305" s="10">
        <f t="shared" si="318"/>
        <v>1.262653551467387E-3</v>
      </c>
      <c r="G305" s="10">
        <f t="shared" si="318"/>
        <v>1.5203692122889789E-3</v>
      </c>
      <c r="H305" s="10">
        <f t="shared" si="318"/>
        <v>1.7809944647883772E-3</v>
      </c>
      <c r="I305" s="10">
        <f t="shared" si="318"/>
        <v>1.7583722222354774E-3</v>
      </c>
      <c r="J305" s="10">
        <f t="shared" si="318"/>
        <v>2.0119206265307925E-3</v>
      </c>
      <c r="K305" s="10">
        <f t="shared" si="318"/>
        <v>2.2458307467749035E-3</v>
      </c>
      <c r="L305" s="10">
        <f t="shared" si="318"/>
        <v>2.6617893534877342E-3</v>
      </c>
      <c r="M305" s="10">
        <f t="shared" si="318"/>
        <v>2.8144897821139551E-3</v>
      </c>
      <c r="N305" s="10">
        <f t="shared" si="318"/>
        <v>2.8472605257001508E-3</v>
      </c>
      <c r="O305" s="10">
        <f t="shared" si="318"/>
        <v>2.9172842189218971E-3</v>
      </c>
      <c r="P305" s="10">
        <f t="shared" si="318"/>
        <v>3.0228570718999906E-3</v>
      </c>
      <c r="Q305" s="10">
        <f t="shared" si="318"/>
        <v>3.2407462368210433E-3</v>
      </c>
      <c r="R305" s="10">
        <f t="shared" si="318"/>
        <v>3.2884990391332217E-3</v>
      </c>
      <c r="S305" s="10">
        <f t="shared" si="318"/>
        <v>2.9470449177545293E-3</v>
      </c>
      <c r="T305" s="10">
        <f t="shared" si="318"/>
        <v>2.8780733154265934E-3</v>
      </c>
      <c r="U305" s="10">
        <f t="shared" si="318"/>
        <v>3.3795958144261593E-3</v>
      </c>
      <c r="V305" s="10">
        <f t="shared" si="318"/>
        <v>3.1758419365943576E-3</v>
      </c>
      <c r="W305" s="10">
        <f t="shared" si="318"/>
        <v>3.4466781071945977E-3</v>
      </c>
      <c r="X305" s="10">
        <f t="shared" si="318"/>
        <v>3.8510734336439909E-3</v>
      </c>
      <c r="Y305" s="10">
        <f t="shared" si="318"/>
        <v>4.0205089067493864E-3</v>
      </c>
      <c r="Z305" s="10">
        <f t="shared" si="318"/>
        <v>3.7493430544682472E-3</v>
      </c>
      <c r="AA305" s="10">
        <f t="shared" si="318"/>
        <v>3.9094243629145473E-3</v>
      </c>
      <c r="AB305" s="10">
        <f t="shared" si="318"/>
        <v>3.9973385108884171E-3</v>
      </c>
      <c r="AC305" s="10">
        <f t="shared" si="318"/>
        <v>3.9581669691260415E-3</v>
      </c>
      <c r="AD305" s="10">
        <f t="shared" si="318"/>
        <v>3.7434575238971765E-3</v>
      </c>
      <c r="AE305" s="10">
        <f t="shared" si="318"/>
        <v>3.7189602330011278E-3</v>
      </c>
      <c r="AF305" s="10">
        <f t="shared" si="318"/>
        <v>4.5935140387389729E-3</v>
      </c>
      <c r="AG305" s="10">
        <f t="shared" si="318"/>
        <v>5.3997963600856385E-3</v>
      </c>
      <c r="AH305" s="10">
        <f t="shared" si="318"/>
        <v>5.9478712615130018E-3</v>
      </c>
      <c r="AI305" s="10">
        <f t="shared" si="318"/>
        <v>6.3213898382260018E-3</v>
      </c>
      <c r="AJ305" s="10">
        <f t="shared" si="318"/>
        <v>6.2052528616528199E-3</v>
      </c>
      <c r="AK305" s="10">
        <f t="shared" ref="AK305:BD305" si="319">+AK301/AK303</f>
        <v>7.4948890845422198E-3</v>
      </c>
      <c r="AL305" s="10">
        <f t="shared" si="319"/>
        <v>8.6222329280462636E-3</v>
      </c>
      <c r="AM305" s="10">
        <f t="shared" si="319"/>
        <v>8.6956832251022017E-3</v>
      </c>
      <c r="AN305" s="10">
        <f t="shared" si="319"/>
        <v>9.6240022368045634E-3</v>
      </c>
      <c r="AO305" s="10">
        <f t="shared" si="319"/>
        <v>1.0209461121337944E-2</v>
      </c>
      <c r="AP305" s="10">
        <f t="shared" si="319"/>
        <v>9.445468785180983E-3</v>
      </c>
      <c r="AQ305" s="10">
        <f t="shared" si="319"/>
        <v>9.1417454001345988E-3</v>
      </c>
      <c r="AR305" s="10">
        <f t="shared" si="319"/>
        <v>8.7534169004591846E-3</v>
      </c>
      <c r="AS305" s="10">
        <f t="shared" si="319"/>
        <v>9.3452643349006409E-3</v>
      </c>
      <c r="AT305" s="10">
        <f t="shared" si="319"/>
        <v>8.9195924783186924E-3</v>
      </c>
      <c r="AU305" s="10">
        <f t="shared" si="319"/>
        <v>1.0016755064981864E-2</v>
      </c>
      <c r="AV305" s="10">
        <f t="shared" si="319"/>
        <v>1.0515840495273519E-2</v>
      </c>
      <c r="AW305" s="10">
        <f t="shared" si="319"/>
        <v>1.1219890857320849E-2</v>
      </c>
      <c r="AX305" s="10">
        <f t="shared" si="319"/>
        <v>1.0895049047781883E-2</v>
      </c>
      <c r="AY305" s="10">
        <f t="shared" si="319"/>
        <v>1.1353693046697196E-2</v>
      </c>
      <c r="AZ305" s="10">
        <f t="shared" si="319"/>
        <v>1.2095886704168252E-2</v>
      </c>
      <c r="BA305" s="10">
        <f t="shared" si="319"/>
        <v>1.2182993451085171E-2</v>
      </c>
      <c r="BB305" s="10">
        <f t="shared" si="319"/>
        <v>1.1910248737888035E-2</v>
      </c>
      <c r="BC305" s="10">
        <f t="shared" si="319"/>
        <v>1.1381725877012796E-2</v>
      </c>
      <c r="BD305" s="10">
        <f t="shared" si="319"/>
        <v>1.2278060271569103E-2</v>
      </c>
    </row>
    <row r="306" spans="1:56" x14ac:dyDescent="0.3">
      <c r="A306" s="15">
        <v>20</v>
      </c>
      <c r="B306" s="16" t="s">
        <v>38</v>
      </c>
      <c r="C306" s="17" t="s">
        <v>11</v>
      </c>
      <c r="D306" s="17"/>
      <c r="E306" s="11" t="s">
        <v>40</v>
      </c>
      <c r="F306" s="11" t="s">
        <v>40</v>
      </c>
      <c r="G306" s="11" t="s">
        <v>40</v>
      </c>
      <c r="H306" s="11" t="s">
        <v>40</v>
      </c>
      <c r="I306" s="11" t="s">
        <v>40</v>
      </c>
      <c r="J306" s="11" t="s">
        <v>40</v>
      </c>
      <c r="K306" s="11" t="s">
        <v>40</v>
      </c>
      <c r="L306" s="11" t="s">
        <v>40</v>
      </c>
      <c r="M306" s="11" t="s">
        <v>40</v>
      </c>
      <c r="N306" s="11" t="s">
        <v>40</v>
      </c>
      <c r="O306" s="11" t="s">
        <v>40</v>
      </c>
      <c r="P306" s="11" t="s">
        <v>40</v>
      </c>
      <c r="Q306" s="11" t="s">
        <v>40</v>
      </c>
      <c r="R306" s="11" t="s">
        <v>40</v>
      </c>
      <c r="S306" s="11" t="s">
        <v>40</v>
      </c>
      <c r="T306" s="11" t="s">
        <v>40</v>
      </c>
      <c r="U306" s="11" t="s">
        <v>40</v>
      </c>
      <c r="V306" s="11" t="s">
        <v>40</v>
      </c>
      <c r="W306" s="11" t="s">
        <v>40</v>
      </c>
      <c r="X306" s="11" t="s">
        <v>40</v>
      </c>
      <c r="Y306" s="11" t="s">
        <v>40</v>
      </c>
      <c r="Z306" s="11" t="s">
        <v>40</v>
      </c>
      <c r="AA306" s="11">
        <v>4.128564493915779E-2</v>
      </c>
      <c r="AB306" s="11">
        <v>5.6564967773914052E-2</v>
      </c>
      <c r="AC306" s="11">
        <v>7.5645911860945353E-2</v>
      </c>
      <c r="AD306" s="11">
        <v>5.0353820197931394E-2</v>
      </c>
      <c r="AE306" s="11">
        <v>4.5388975256520088E-2</v>
      </c>
      <c r="AF306" s="11">
        <v>4.9015486420531162E-2</v>
      </c>
      <c r="AG306" s="11">
        <v>3.7537896486970999E-2</v>
      </c>
      <c r="AH306" s="11">
        <v>4.8094705531785381E-2</v>
      </c>
      <c r="AI306" s="11">
        <v>5.5577324133718145E-2</v>
      </c>
      <c r="AJ306" s="11">
        <v>6.2318618622077285E-2</v>
      </c>
      <c r="AK306" s="11">
        <v>5.920926625218742E-2</v>
      </c>
      <c r="AL306" s="11">
        <v>0.14393287236755137</v>
      </c>
      <c r="AM306" s="11">
        <v>0.12664023945456737</v>
      </c>
      <c r="AN306" s="11">
        <v>9.7635773349087851E-2</v>
      </c>
      <c r="AO306" s="11">
        <v>0.24952613421107134</v>
      </c>
      <c r="AP306" s="11">
        <v>0.18138636585961893</v>
      </c>
      <c r="AQ306" s="11">
        <v>0.15486502718436962</v>
      </c>
      <c r="AR306" s="11">
        <v>0.26671386239765238</v>
      </c>
      <c r="AS306" s="11">
        <v>0.20387188218784361</v>
      </c>
      <c r="AT306" s="11">
        <v>0.31439505042559424</v>
      </c>
      <c r="AU306" s="11">
        <v>0.32402654306527734</v>
      </c>
      <c r="AV306" s="11">
        <v>0.37818066737468559</v>
      </c>
      <c r="AW306" s="11">
        <v>0.7364854373757197</v>
      </c>
      <c r="AX306" s="11">
        <v>0.90646976798003276</v>
      </c>
      <c r="AY306" s="11">
        <v>0.77613853253788723</v>
      </c>
      <c r="AZ306" s="11">
        <v>0.87543169074693961</v>
      </c>
      <c r="BA306" s="11">
        <v>0.81205391078546674</v>
      </c>
      <c r="BB306" s="11">
        <v>0.8682024242283084</v>
      </c>
      <c r="BC306" s="11">
        <v>0.97140990549688333</v>
      </c>
      <c r="BD306" s="11">
        <v>0.91681667563722613</v>
      </c>
    </row>
    <row r="307" spans="1:56" x14ac:dyDescent="0.3">
      <c r="A307" s="15"/>
      <c r="B307" s="16"/>
      <c r="C307" s="17" t="s">
        <v>13</v>
      </c>
      <c r="D307" s="17"/>
      <c r="E307" s="12" t="s">
        <v>40</v>
      </c>
      <c r="F307" s="12" t="s">
        <v>40</v>
      </c>
      <c r="G307" s="12" t="s">
        <v>40</v>
      </c>
      <c r="H307" s="12" t="s">
        <v>40</v>
      </c>
      <c r="I307" s="12" t="s">
        <v>40</v>
      </c>
      <c r="J307" s="12" t="s">
        <v>40</v>
      </c>
      <c r="K307" s="12" t="s">
        <v>40</v>
      </c>
      <c r="L307" s="12" t="s">
        <v>40</v>
      </c>
      <c r="M307" s="12" t="s">
        <v>40</v>
      </c>
      <c r="N307" s="12" t="s">
        <v>40</v>
      </c>
      <c r="O307" s="12" t="s">
        <v>40</v>
      </c>
      <c r="P307" s="12" t="s">
        <v>40</v>
      </c>
      <c r="Q307" s="12" t="s">
        <v>40</v>
      </c>
      <c r="R307" s="12" t="s">
        <v>40</v>
      </c>
      <c r="S307" s="12" t="s">
        <v>40</v>
      </c>
      <c r="T307" s="12" t="s">
        <v>40</v>
      </c>
      <c r="U307" s="12" t="s">
        <v>40</v>
      </c>
      <c r="V307" s="12" t="s">
        <v>40</v>
      </c>
      <c r="W307" s="12" t="s">
        <v>40</v>
      </c>
      <c r="X307" s="12" t="s">
        <v>40</v>
      </c>
      <c r="Y307" s="12" t="s">
        <v>40</v>
      </c>
      <c r="Z307" s="12" t="s">
        <v>40</v>
      </c>
      <c r="AA307" s="8">
        <v>8</v>
      </c>
      <c r="AB307" s="8">
        <v>8</v>
      </c>
      <c r="AC307" s="8">
        <v>8</v>
      </c>
      <c r="AD307" s="8">
        <v>8</v>
      </c>
      <c r="AE307" s="8">
        <v>8</v>
      </c>
      <c r="AF307" s="8">
        <v>8</v>
      </c>
      <c r="AG307" s="8">
        <v>8</v>
      </c>
      <c r="AH307" s="8">
        <v>8</v>
      </c>
      <c r="AI307" s="8">
        <v>8</v>
      </c>
      <c r="AJ307" s="8">
        <v>8</v>
      </c>
      <c r="AK307" s="8">
        <v>8</v>
      </c>
      <c r="AL307" s="8">
        <v>8</v>
      </c>
      <c r="AM307" s="8">
        <v>8</v>
      </c>
      <c r="AN307" s="8">
        <v>8</v>
      </c>
      <c r="AO307" s="8">
        <v>8</v>
      </c>
      <c r="AP307" s="8">
        <v>8</v>
      </c>
      <c r="AQ307" s="8">
        <v>8</v>
      </c>
      <c r="AR307" s="8">
        <v>8</v>
      </c>
      <c r="AS307" s="8">
        <v>8</v>
      </c>
      <c r="AT307" s="8">
        <v>8</v>
      </c>
      <c r="AU307" s="8">
        <v>8</v>
      </c>
      <c r="AV307" s="8">
        <v>8</v>
      </c>
      <c r="AW307" s="8">
        <v>8</v>
      </c>
      <c r="AX307" s="8">
        <v>8</v>
      </c>
      <c r="AY307" s="8">
        <v>8</v>
      </c>
      <c r="AZ307" s="8">
        <v>8</v>
      </c>
      <c r="BA307" s="8">
        <v>8</v>
      </c>
      <c r="BB307" s="8">
        <v>8</v>
      </c>
      <c r="BC307" s="8">
        <v>8</v>
      </c>
      <c r="BD307" s="8">
        <v>8</v>
      </c>
    </row>
    <row r="308" spans="1:56" x14ac:dyDescent="0.3">
      <c r="A308" s="15"/>
      <c r="B308" s="16"/>
      <c r="C308" s="17" t="s">
        <v>2</v>
      </c>
      <c r="D308" s="17"/>
      <c r="E308" s="11" t="s">
        <v>40</v>
      </c>
      <c r="F308" s="11" t="s">
        <v>40</v>
      </c>
      <c r="G308" s="11" t="s">
        <v>40</v>
      </c>
      <c r="H308" s="11" t="s">
        <v>40</v>
      </c>
      <c r="I308" s="11" t="s">
        <v>40</v>
      </c>
      <c r="J308" s="11" t="s">
        <v>40</v>
      </c>
      <c r="K308" s="11" t="s">
        <v>40</v>
      </c>
      <c r="L308" s="11" t="s">
        <v>40</v>
      </c>
      <c r="M308" s="11" t="s">
        <v>40</v>
      </c>
      <c r="N308" s="11" t="s">
        <v>40</v>
      </c>
      <c r="O308" s="11" t="s">
        <v>40</v>
      </c>
      <c r="P308" s="11" t="s">
        <v>40</v>
      </c>
      <c r="Q308" s="11" t="s">
        <v>40</v>
      </c>
      <c r="R308" s="11" t="s">
        <v>40</v>
      </c>
      <c r="S308" s="11" t="s">
        <v>40</v>
      </c>
      <c r="T308" s="11" t="s">
        <v>40</v>
      </c>
      <c r="U308" s="11" t="s">
        <v>40</v>
      </c>
      <c r="V308" s="11" t="s">
        <v>40</v>
      </c>
      <c r="W308" s="11" t="s">
        <v>40</v>
      </c>
      <c r="X308" s="11" t="s">
        <v>40</v>
      </c>
      <c r="Y308" s="11" t="s">
        <v>40</v>
      </c>
      <c r="Z308" s="11" t="s">
        <v>40</v>
      </c>
      <c r="AA308" s="7">
        <f t="shared" ref="AA308:BD308" si="320">+AA306-AA306*(AA307/100)</f>
        <v>3.7982793344025163E-2</v>
      </c>
      <c r="AB308" s="7">
        <f t="shared" si="320"/>
        <v>5.2039770352000927E-2</v>
      </c>
      <c r="AC308" s="7">
        <f t="shared" si="320"/>
        <v>6.9594238912069728E-2</v>
      </c>
      <c r="AD308" s="7">
        <f t="shared" si="320"/>
        <v>4.6325514582096883E-2</v>
      </c>
      <c r="AE308" s="7">
        <f t="shared" si="320"/>
        <v>4.175785723599848E-2</v>
      </c>
      <c r="AF308" s="7">
        <f t="shared" si="320"/>
        <v>4.5094247506888667E-2</v>
      </c>
      <c r="AG308" s="7">
        <f t="shared" si="320"/>
        <v>3.4534864768013318E-2</v>
      </c>
      <c r="AH308" s="7">
        <f t="shared" si="320"/>
        <v>4.4247129089242554E-2</v>
      </c>
      <c r="AI308" s="7">
        <f t="shared" si="320"/>
        <v>5.113113820302069E-2</v>
      </c>
      <c r="AJ308" s="7">
        <f t="shared" si="320"/>
        <v>5.7333129132311103E-2</v>
      </c>
      <c r="AK308" s="7">
        <f t="shared" si="320"/>
        <v>5.4472524952012429E-2</v>
      </c>
      <c r="AL308" s="7">
        <f t="shared" si="320"/>
        <v>0.13241824257814727</v>
      </c>
      <c r="AM308" s="7">
        <f t="shared" si="320"/>
        <v>0.11650902029820198</v>
      </c>
      <c r="AN308" s="7">
        <f t="shared" si="320"/>
        <v>8.9824911481160827E-2</v>
      </c>
      <c r="AO308" s="7">
        <f t="shared" si="320"/>
        <v>0.22956404347418563</v>
      </c>
      <c r="AP308" s="7">
        <f t="shared" si="320"/>
        <v>0.1668754565908494</v>
      </c>
      <c r="AQ308" s="7">
        <f t="shared" si="320"/>
        <v>0.14247582500962006</v>
      </c>
      <c r="AR308" s="7">
        <f t="shared" si="320"/>
        <v>0.2453767534058402</v>
      </c>
      <c r="AS308" s="7">
        <f t="shared" si="320"/>
        <v>0.18756213161281612</v>
      </c>
      <c r="AT308" s="7">
        <f t="shared" si="320"/>
        <v>0.2892434463915467</v>
      </c>
      <c r="AU308" s="7">
        <f t="shared" si="320"/>
        <v>0.29810441962005513</v>
      </c>
      <c r="AV308" s="7">
        <f t="shared" si="320"/>
        <v>0.34792621398471074</v>
      </c>
      <c r="AW308" s="7">
        <f t="shared" si="320"/>
        <v>0.67756660238566213</v>
      </c>
      <c r="AX308" s="7">
        <f t="shared" si="320"/>
        <v>0.83395218654163017</v>
      </c>
      <c r="AY308" s="7">
        <f t="shared" si="320"/>
        <v>0.71404744993485625</v>
      </c>
      <c r="AZ308" s="7">
        <f t="shared" si="320"/>
        <v>0.80539715548718438</v>
      </c>
      <c r="BA308" s="7">
        <f t="shared" si="320"/>
        <v>0.74708959792262941</v>
      </c>
      <c r="BB308" s="7">
        <f t="shared" si="320"/>
        <v>0.79874623029004377</v>
      </c>
      <c r="BC308" s="7">
        <f t="shared" si="320"/>
        <v>0.89369711305713262</v>
      </c>
      <c r="BD308" s="7">
        <f t="shared" si="320"/>
        <v>0.84347134158624804</v>
      </c>
    </row>
    <row r="309" spans="1:56" x14ac:dyDescent="0.3">
      <c r="A309" s="15"/>
      <c r="B309" s="16"/>
      <c r="C309" s="17" t="s">
        <v>12</v>
      </c>
      <c r="D309" s="17"/>
      <c r="E309" s="12" t="s">
        <v>40</v>
      </c>
      <c r="F309" s="12" t="s">
        <v>40</v>
      </c>
      <c r="G309" s="12" t="s">
        <v>40</v>
      </c>
      <c r="H309" s="12" t="s">
        <v>40</v>
      </c>
      <c r="I309" s="12" t="s">
        <v>40</v>
      </c>
      <c r="J309" s="12" t="s">
        <v>40</v>
      </c>
      <c r="K309" s="12" t="s">
        <v>40</v>
      </c>
      <c r="L309" s="12" t="s">
        <v>40</v>
      </c>
      <c r="M309" s="12" t="s">
        <v>40</v>
      </c>
      <c r="N309" s="12" t="s">
        <v>40</v>
      </c>
      <c r="O309" s="12" t="s">
        <v>40</v>
      </c>
      <c r="P309" s="12" t="s">
        <v>40</v>
      </c>
      <c r="Q309" s="12" t="s">
        <v>40</v>
      </c>
      <c r="R309" s="12" t="s">
        <v>40</v>
      </c>
      <c r="S309" s="12" t="s">
        <v>40</v>
      </c>
      <c r="T309" s="12" t="s">
        <v>40</v>
      </c>
      <c r="U309" s="12" t="s">
        <v>40</v>
      </c>
      <c r="V309" s="12" t="s">
        <v>40</v>
      </c>
      <c r="W309" s="12" t="s">
        <v>40</v>
      </c>
      <c r="X309" s="12" t="s">
        <v>40</v>
      </c>
      <c r="Y309" s="12" t="s">
        <v>40</v>
      </c>
      <c r="Z309" s="12" t="s">
        <v>40</v>
      </c>
      <c r="AA309" s="8">
        <v>9.753979637346216</v>
      </c>
      <c r="AB309" s="8">
        <v>9.753979637346216</v>
      </c>
      <c r="AC309" s="8">
        <v>9.753979637346216</v>
      </c>
      <c r="AD309" s="8">
        <v>9.753979637346216</v>
      </c>
      <c r="AE309" s="8">
        <v>9.753979637346216</v>
      </c>
      <c r="AF309" s="8">
        <v>9.753979637346216</v>
      </c>
      <c r="AG309" s="8">
        <v>9.753979637346216</v>
      </c>
      <c r="AH309" s="8">
        <v>9.753979637346216</v>
      </c>
      <c r="AI309" s="8">
        <v>9.753979637346216</v>
      </c>
      <c r="AJ309" s="8">
        <v>9.753979637346216</v>
      </c>
      <c r="AK309" s="8">
        <v>9.753979637346216</v>
      </c>
      <c r="AL309" s="8">
        <v>9.753979637346216</v>
      </c>
      <c r="AM309" s="8">
        <v>9.753979637346216</v>
      </c>
      <c r="AN309" s="8">
        <v>9.753979637346216</v>
      </c>
      <c r="AO309" s="8">
        <v>9.753979637346216</v>
      </c>
      <c r="AP309" s="8">
        <v>9.753979637346216</v>
      </c>
      <c r="AQ309" s="8">
        <v>9.753979637346216</v>
      </c>
      <c r="AR309" s="8">
        <v>9.753979637346216</v>
      </c>
      <c r="AS309" s="8">
        <v>9.753979637346216</v>
      </c>
      <c r="AT309" s="8">
        <v>9.7539796373462</v>
      </c>
      <c r="AU309" s="8">
        <v>9.7539796373462</v>
      </c>
      <c r="AV309" s="8">
        <v>9.7539796373462</v>
      </c>
      <c r="AW309" s="8">
        <v>9.7539796373462</v>
      </c>
      <c r="AX309" s="8">
        <v>9.7539796373462</v>
      </c>
      <c r="AY309" s="8">
        <v>9.7539796373462</v>
      </c>
      <c r="AZ309" s="8">
        <v>9.7539796373462</v>
      </c>
      <c r="BA309" s="8">
        <v>9.7539796373462</v>
      </c>
      <c r="BB309" s="8">
        <v>9.7539796373462</v>
      </c>
      <c r="BC309" s="8">
        <v>9.7539796373462</v>
      </c>
      <c r="BD309" s="8">
        <v>9.7539796373462</v>
      </c>
    </row>
    <row r="310" spans="1:56" x14ac:dyDescent="0.3">
      <c r="A310" s="15"/>
      <c r="B310" s="16"/>
      <c r="C310" s="17" t="s">
        <v>3</v>
      </c>
      <c r="D310" s="17"/>
      <c r="E310" s="12" t="s">
        <v>40</v>
      </c>
      <c r="F310" s="12" t="s">
        <v>40</v>
      </c>
      <c r="G310" s="12" t="s">
        <v>40</v>
      </c>
      <c r="H310" s="12" t="s">
        <v>40</v>
      </c>
      <c r="I310" s="12" t="s">
        <v>40</v>
      </c>
      <c r="J310" s="12" t="s">
        <v>40</v>
      </c>
      <c r="K310" s="12" t="s">
        <v>40</v>
      </c>
      <c r="L310" s="12" t="s">
        <v>40</v>
      </c>
      <c r="M310" s="12" t="s">
        <v>40</v>
      </c>
      <c r="N310" s="12" t="s">
        <v>40</v>
      </c>
      <c r="O310" s="12" t="s">
        <v>40</v>
      </c>
      <c r="P310" s="12" t="s">
        <v>40</v>
      </c>
      <c r="Q310" s="12" t="s">
        <v>40</v>
      </c>
      <c r="R310" s="12" t="s">
        <v>40</v>
      </c>
      <c r="S310" s="12" t="s">
        <v>40</v>
      </c>
      <c r="T310" s="12" t="s">
        <v>40</v>
      </c>
      <c r="U310" s="12" t="s">
        <v>40</v>
      </c>
      <c r="V310" s="12" t="s">
        <v>40</v>
      </c>
      <c r="W310" s="12" t="s">
        <v>40</v>
      </c>
      <c r="X310" s="12" t="s">
        <v>40</v>
      </c>
      <c r="Y310" s="12" t="s">
        <v>40</v>
      </c>
      <c r="Z310" s="12" t="s">
        <v>40</v>
      </c>
      <c r="AA310" s="7">
        <f t="shared" ref="AA310:BD310" si="321">+(AA308-AA308*(AA309)/100)</f>
        <v>3.4277959415553658E-2</v>
      </c>
      <c r="AB310" s="7">
        <f t="shared" si="321"/>
        <v>4.696382174854502E-2</v>
      </c>
      <c r="AC310" s="7">
        <f t="shared" si="321"/>
        <v>6.2806031019820366E-2</v>
      </c>
      <c r="AD310" s="7">
        <f t="shared" si="321"/>
        <v>4.1806933322863303E-2</v>
      </c>
      <c r="AE310" s="7">
        <f t="shared" si="321"/>
        <v>3.7684804344207082E-2</v>
      </c>
      <c r="AF310" s="7">
        <f t="shared" si="321"/>
        <v>4.0695763787452245E-2</v>
      </c>
      <c r="AG310" s="7">
        <f t="shared" si="321"/>
        <v>3.1166341090756246E-2</v>
      </c>
      <c r="AH310" s="7">
        <f t="shared" si="321"/>
        <v>3.9931273127767543E-2</v>
      </c>
      <c r="AI310" s="7">
        <f t="shared" si="321"/>
        <v>4.6143817394354698E-2</v>
      </c>
      <c r="AJ310" s="7">
        <f t="shared" si="321"/>
        <v>5.1740867391292064E-2</v>
      </c>
      <c r="AK310" s="7">
        <f t="shared" si="321"/>
        <v>4.9159285960244797E-2</v>
      </c>
      <c r="AL310" s="7">
        <f t="shared" si="321"/>
        <v>0.11950219416094307</v>
      </c>
      <c r="AM310" s="7">
        <f t="shared" si="321"/>
        <v>0.1051447541826438</v>
      </c>
      <c r="AN310" s="7">
        <f t="shared" si="321"/>
        <v>8.1063407906024135E-2</v>
      </c>
      <c r="AO310" s="7">
        <f t="shared" si="321"/>
        <v>0.20717241341904494</v>
      </c>
      <c r="AP310" s="7">
        <f t="shared" si="321"/>
        <v>0.15059845853524942</v>
      </c>
      <c r="AQ310" s="7">
        <f t="shared" si="321"/>
        <v>0.12857876205004068</v>
      </c>
      <c r="AR310" s="7">
        <f t="shared" si="321"/>
        <v>0.22144275484385331</v>
      </c>
      <c r="AS310" s="7">
        <f t="shared" si="321"/>
        <v>0.16926735948792954</v>
      </c>
      <c r="AT310" s="7">
        <f t="shared" si="321"/>
        <v>0.26103069952815688</v>
      </c>
      <c r="AU310" s="7">
        <f t="shared" si="321"/>
        <v>0.26902737523228587</v>
      </c>
      <c r="AV310" s="7">
        <f t="shared" si="321"/>
        <v>0.31398956191965249</v>
      </c>
      <c r="AW310" s="7">
        <f t="shared" si="321"/>
        <v>0.61147689395950611</v>
      </c>
      <c r="AX310" s="7">
        <f t="shared" si="321"/>
        <v>0.75260866008115612</v>
      </c>
      <c r="AY310" s="7">
        <f t="shared" si="321"/>
        <v>0.64439940706722054</v>
      </c>
      <c r="AZ310" s="7">
        <f t="shared" si="321"/>
        <v>0.72683888094119886</v>
      </c>
      <c r="BA310" s="7">
        <f t="shared" si="321"/>
        <v>0.6742186306685245</v>
      </c>
      <c r="BB310" s="7">
        <f t="shared" si="321"/>
        <v>0.72083668563348247</v>
      </c>
      <c r="BC310" s="7">
        <f t="shared" si="321"/>
        <v>0.80652607862998904</v>
      </c>
      <c r="BD310" s="7">
        <f t="shared" si="321"/>
        <v>0.7611993186810746</v>
      </c>
    </row>
    <row r="311" spans="1:56" ht="57.6" x14ac:dyDescent="0.3">
      <c r="A311" s="15"/>
      <c r="B311" s="16"/>
      <c r="C311" s="17" t="s">
        <v>4</v>
      </c>
      <c r="D311" s="2" t="s">
        <v>14</v>
      </c>
      <c r="E311" s="12" t="s">
        <v>40</v>
      </c>
      <c r="F311" s="12" t="s">
        <v>40</v>
      </c>
      <c r="G311" s="12" t="s">
        <v>40</v>
      </c>
      <c r="H311" s="12" t="s">
        <v>40</v>
      </c>
      <c r="I311" s="12" t="s">
        <v>40</v>
      </c>
      <c r="J311" s="12" t="s">
        <v>40</v>
      </c>
      <c r="K311" s="12" t="s">
        <v>40</v>
      </c>
      <c r="L311" s="12" t="s">
        <v>40</v>
      </c>
      <c r="M311" s="12" t="s">
        <v>40</v>
      </c>
      <c r="N311" s="12" t="s">
        <v>40</v>
      </c>
      <c r="O311" s="12" t="s">
        <v>40</v>
      </c>
      <c r="P311" s="12" t="s">
        <v>40</v>
      </c>
      <c r="Q311" s="12" t="s">
        <v>40</v>
      </c>
      <c r="R311" s="12" t="s">
        <v>40</v>
      </c>
      <c r="S311" s="12" t="s">
        <v>40</v>
      </c>
      <c r="T311" s="12" t="s">
        <v>40</v>
      </c>
      <c r="U311" s="12" t="s">
        <v>40</v>
      </c>
      <c r="V311" s="12" t="s">
        <v>40</v>
      </c>
      <c r="W311" s="12" t="s">
        <v>40</v>
      </c>
      <c r="X311" s="12" t="s">
        <v>40</v>
      </c>
      <c r="Y311" s="12" t="s">
        <v>40</v>
      </c>
      <c r="Z311" s="12" t="s">
        <v>40</v>
      </c>
      <c r="AA311" s="12">
        <v>4</v>
      </c>
      <c r="AB311" s="12">
        <v>4</v>
      </c>
      <c r="AC311" s="12">
        <v>4</v>
      </c>
      <c r="AD311" s="12">
        <v>4</v>
      </c>
      <c r="AE311" s="12">
        <v>4</v>
      </c>
      <c r="AF311" s="12">
        <v>4</v>
      </c>
      <c r="AG311" s="12">
        <v>4</v>
      </c>
      <c r="AH311" s="12">
        <v>4</v>
      </c>
      <c r="AI311" s="12">
        <v>4</v>
      </c>
      <c r="AJ311" s="12">
        <v>4</v>
      </c>
      <c r="AK311" s="12">
        <v>4</v>
      </c>
      <c r="AL311" s="12">
        <v>4</v>
      </c>
      <c r="AM311" s="12">
        <v>4</v>
      </c>
      <c r="AN311" s="12">
        <v>4</v>
      </c>
      <c r="AO311" s="12">
        <v>4</v>
      </c>
      <c r="AP311" s="12">
        <v>4</v>
      </c>
      <c r="AQ311" s="12">
        <v>4</v>
      </c>
      <c r="AR311" s="12">
        <v>4</v>
      </c>
      <c r="AS311" s="12">
        <v>4</v>
      </c>
      <c r="AT311" s="12">
        <v>4</v>
      </c>
      <c r="AU311" s="12">
        <v>4</v>
      </c>
      <c r="AV311" s="12">
        <v>4</v>
      </c>
      <c r="AW311" s="12">
        <v>4</v>
      </c>
      <c r="AX311" s="12">
        <v>4</v>
      </c>
      <c r="AY311" s="12">
        <v>4</v>
      </c>
      <c r="AZ311" s="12">
        <v>4</v>
      </c>
      <c r="BA311" s="12">
        <v>4</v>
      </c>
      <c r="BB311" s="12">
        <v>4</v>
      </c>
      <c r="BC311" s="12">
        <v>4</v>
      </c>
      <c r="BD311" s="12">
        <v>4</v>
      </c>
    </row>
    <row r="312" spans="1:56" ht="28.8" x14ac:dyDescent="0.3">
      <c r="A312" s="15"/>
      <c r="B312" s="16"/>
      <c r="C312" s="17"/>
      <c r="D312" s="2" t="s">
        <v>10</v>
      </c>
      <c r="E312" s="12" t="s">
        <v>40</v>
      </c>
      <c r="F312" s="12" t="s">
        <v>40</v>
      </c>
      <c r="G312" s="12" t="s">
        <v>40</v>
      </c>
      <c r="H312" s="12" t="s">
        <v>40</v>
      </c>
      <c r="I312" s="12" t="s">
        <v>40</v>
      </c>
      <c r="J312" s="12" t="s">
        <v>40</v>
      </c>
      <c r="K312" s="12" t="s">
        <v>40</v>
      </c>
      <c r="L312" s="12" t="s">
        <v>40</v>
      </c>
      <c r="M312" s="12" t="s">
        <v>40</v>
      </c>
      <c r="N312" s="12" t="s">
        <v>40</v>
      </c>
      <c r="O312" s="12" t="s">
        <v>40</v>
      </c>
      <c r="P312" s="12" t="s">
        <v>40</v>
      </c>
      <c r="Q312" s="12" t="s">
        <v>40</v>
      </c>
      <c r="R312" s="12" t="s">
        <v>40</v>
      </c>
      <c r="S312" s="12" t="s">
        <v>40</v>
      </c>
      <c r="T312" s="12" t="s">
        <v>40</v>
      </c>
      <c r="U312" s="12" t="s">
        <v>40</v>
      </c>
      <c r="V312" s="12" t="s">
        <v>40</v>
      </c>
      <c r="W312" s="12" t="s">
        <v>40</v>
      </c>
      <c r="X312" s="12" t="s">
        <v>40</v>
      </c>
      <c r="Y312" s="12" t="s">
        <v>40</v>
      </c>
      <c r="Z312" s="12" t="s">
        <v>40</v>
      </c>
      <c r="AA312" s="11">
        <f t="shared" ref="AA312:BD312" si="322">AA310-(AA310*AA311/100)</f>
        <v>3.290684103893151E-2</v>
      </c>
      <c r="AB312" s="11">
        <f t="shared" si="322"/>
        <v>4.5085268878603223E-2</v>
      </c>
      <c r="AC312" s="11">
        <f t="shared" si="322"/>
        <v>6.0293789779027551E-2</v>
      </c>
      <c r="AD312" s="11">
        <f t="shared" si="322"/>
        <v>4.0134655989948774E-2</v>
      </c>
      <c r="AE312" s="11">
        <f t="shared" si="322"/>
        <v>3.6177412170438801E-2</v>
      </c>
      <c r="AF312" s="11">
        <f t="shared" si="322"/>
        <v>3.9067933235954158E-2</v>
      </c>
      <c r="AG312" s="11">
        <f t="shared" si="322"/>
        <v>2.9919687447125996E-2</v>
      </c>
      <c r="AH312" s="11">
        <f t="shared" si="322"/>
        <v>3.8334022202656838E-2</v>
      </c>
      <c r="AI312" s="11">
        <f t="shared" si="322"/>
        <v>4.4298064698580511E-2</v>
      </c>
      <c r="AJ312" s="11">
        <f t="shared" si="322"/>
        <v>4.9671232695640381E-2</v>
      </c>
      <c r="AK312" s="11">
        <f t="shared" si="322"/>
        <v>4.7192914521835008E-2</v>
      </c>
      <c r="AL312" s="11">
        <f t="shared" si="322"/>
        <v>0.11472210639450535</v>
      </c>
      <c r="AM312" s="11">
        <f t="shared" si="322"/>
        <v>0.10093896401533804</v>
      </c>
      <c r="AN312" s="11">
        <f t="shared" si="322"/>
        <v>7.7820871589783167E-2</v>
      </c>
      <c r="AO312" s="11">
        <f t="shared" si="322"/>
        <v>0.19888551688228315</v>
      </c>
      <c r="AP312" s="11">
        <f t="shared" si="322"/>
        <v>0.14457452019383943</v>
      </c>
      <c r="AQ312" s="11">
        <f t="shared" si="322"/>
        <v>0.12343561156803905</v>
      </c>
      <c r="AR312" s="11">
        <f t="shared" si="322"/>
        <v>0.21258504465009917</v>
      </c>
      <c r="AS312" s="11">
        <f t="shared" si="322"/>
        <v>0.16249666510841235</v>
      </c>
      <c r="AT312" s="11">
        <f t="shared" si="322"/>
        <v>0.2505894715470306</v>
      </c>
      <c r="AU312" s="11">
        <f t="shared" si="322"/>
        <v>0.25826628022299442</v>
      </c>
      <c r="AV312" s="11">
        <f t="shared" si="322"/>
        <v>0.30142997944286637</v>
      </c>
      <c r="AW312" s="11">
        <f t="shared" si="322"/>
        <v>0.58701781820112586</v>
      </c>
      <c r="AX312" s="11">
        <f t="shared" si="322"/>
        <v>0.7225043136779099</v>
      </c>
      <c r="AY312" s="11">
        <f t="shared" si="322"/>
        <v>0.61862343078453175</v>
      </c>
      <c r="AZ312" s="11">
        <f t="shared" si="322"/>
        <v>0.69776532570355088</v>
      </c>
      <c r="BA312" s="11">
        <f t="shared" si="322"/>
        <v>0.64724988544178352</v>
      </c>
      <c r="BB312" s="11">
        <f t="shared" si="322"/>
        <v>0.69200321820814314</v>
      </c>
      <c r="BC312" s="11">
        <f t="shared" si="322"/>
        <v>0.77426503548478953</v>
      </c>
      <c r="BD312" s="11">
        <f t="shared" si="322"/>
        <v>0.73075134593383162</v>
      </c>
    </row>
    <row r="313" spans="1:56" ht="86.4" x14ac:dyDescent="0.3">
      <c r="A313" s="15"/>
      <c r="B313" s="16"/>
      <c r="C313" s="17"/>
      <c r="D313" s="2" t="s">
        <v>15</v>
      </c>
      <c r="E313" s="12" t="s">
        <v>40</v>
      </c>
      <c r="F313" s="12" t="s">
        <v>40</v>
      </c>
      <c r="G313" s="12" t="s">
        <v>40</v>
      </c>
      <c r="H313" s="12" t="s">
        <v>40</v>
      </c>
      <c r="I313" s="12" t="s">
        <v>40</v>
      </c>
      <c r="J313" s="12" t="s">
        <v>40</v>
      </c>
      <c r="K313" s="12" t="s">
        <v>40</v>
      </c>
      <c r="L313" s="12" t="s">
        <v>40</v>
      </c>
      <c r="M313" s="12" t="s">
        <v>40</v>
      </c>
      <c r="N313" s="12" t="s">
        <v>40</v>
      </c>
      <c r="O313" s="12" t="s">
        <v>40</v>
      </c>
      <c r="P313" s="12" t="s">
        <v>40</v>
      </c>
      <c r="Q313" s="12" t="s">
        <v>40</v>
      </c>
      <c r="R313" s="12" t="s">
        <v>40</v>
      </c>
      <c r="S313" s="12" t="s">
        <v>40</v>
      </c>
      <c r="T313" s="12" t="s">
        <v>40</v>
      </c>
      <c r="U313" s="12" t="s">
        <v>40</v>
      </c>
      <c r="V313" s="12" t="s">
        <v>40</v>
      </c>
      <c r="W313" s="12" t="s">
        <v>40</v>
      </c>
      <c r="X313" s="12" t="s">
        <v>40</v>
      </c>
      <c r="Y313" s="12" t="s">
        <v>40</v>
      </c>
      <c r="Z313" s="12" t="s">
        <v>40</v>
      </c>
      <c r="AA313" s="8">
        <v>20</v>
      </c>
      <c r="AB313" s="8">
        <v>20</v>
      </c>
      <c r="AC313" s="8">
        <v>20</v>
      </c>
      <c r="AD313" s="8">
        <v>20</v>
      </c>
      <c r="AE313" s="8">
        <v>20</v>
      </c>
      <c r="AF313" s="8">
        <v>20</v>
      </c>
      <c r="AG313" s="8">
        <v>20</v>
      </c>
      <c r="AH313" s="8">
        <v>20</v>
      </c>
      <c r="AI313" s="8">
        <v>20</v>
      </c>
      <c r="AJ313" s="8">
        <v>20</v>
      </c>
      <c r="AK313" s="8">
        <v>20</v>
      </c>
      <c r="AL313" s="8">
        <v>20</v>
      </c>
      <c r="AM313" s="8">
        <v>20</v>
      </c>
      <c r="AN313" s="8">
        <v>20</v>
      </c>
      <c r="AO313" s="8">
        <v>20</v>
      </c>
      <c r="AP313" s="8">
        <v>20</v>
      </c>
      <c r="AQ313" s="8">
        <v>20</v>
      </c>
      <c r="AR313" s="8">
        <v>20</v>
      </c>
      <c r="AS313" s="8">
        <v>20</v>
      </c>
      <c r="AT313" s="8">
        <v>20</v>
      </c>
      <c r="AU313" s="8">
        <v>20</v>
      </c>
      <c r="AV313" s="8">
        <v>20</v>
      </c>
      <c r="AW313" s="8">
        <v>20</v>
      </c>
      <c r="AX313" s="8">
        <v>20</v>
      </c>
      <c r="AY313" s="8">
        <v>20</v>
      </c>
      <c r="AZ313" s="8">
        <v>20</v>
      </c>
      <c r="BA313" s="8">
        <v>20</v>
      </c>
      <c r="BB313" s="8">
        <v>20</v>
      </c>
      <c r="BC313" s="8">
        <v>20</v>
      </c>
      <c r="BD313" s="8">
        <v>20</v>
      </c>
    </row>
    <row r="314" spans="1:56" x14ac:dyDescent="0.3">
      <c r="A314" s="15"/>
      <c r="B314" s="16"/>
      <c r="C314" s="17" t="s">
        <v>16</v>
      </c>
      <c r="D314" s="17"/>
      <c r="E314" s="13" t="s">
        <v>40</v>
      </c>
      <c r="F314" s="13" t="s">
        <v>40</v>
      </c>
      <c r="G314" s="13" t="s">
        <v>40</v>
      </c>
      <c r="H314" s="13" t="s">
        <v>40</v>
      </c>
      <c r="I314" s="13" t="s">
        <v>40</v>
      </c>
      <c r="J314" s="13" t="s">
        <v>40</v>
      </c>
      <c r="K314" s="13" t="s">
        <v>40</v>
      </c>
      <c r="L314" s="13" t="s">
        <v>40</v>
      </c>
      <c r="M314" s="13" t="s">
        <v>40</v>
      </c>
      <c r="N314" s="13" t="s">
        <v>40</v>
      </c>
      <c r="O314" s="13" t="s">
        <v>40</v>
      </c>
      <c r="P314" s="13" t="s">
        <v>40</v>
      </c>
      <c r="Q314" s="13" t="s">
        <v>40</v>
      </c>
      <c r="R314" s="13" t="s">
        <v>40</v>
      </c>
      <c r="S314" s="13" t="s">
        <v>40</v>
      </c>
      <c r="T314" s="13" t="s">
        <v>40</v>
      </c>
      <c r="U314" s="13" t="s">
        <v>40</v>
      </c>
      <c r="V314" s="13" t="s">
        <v>40</v>
      </c>
      <c r="W314" s="13" t="s">
        <v>40</v>
      </c>
      <c r="X314" s="13" t="s">
        <v>40</v>
      </c>
      <c r="Y314" s="13" t="s">
        <v>40</v>
      </c>
      <c r="Z314" s="13" t="s">
        <v>40</v>
      </c>
      <c r="AA314" s="9">
        <f t="shared" ref="AA314:BD314" si="323">100-(AA315/AA306*100)</f>
        <v>36.235771852563346</v>
      </c>
      <c r="AB314" s="9">
        <f t="shared" si="323"/>
        <v>36.235771852563346</v>
      </c>
      <c r="AC314" s="9">
        <f t="shared" si="323"/>
        <v>36.235771852563339</v>
      </c>
      <c r="AD314" s="9">
        <f t="shared" si="323"/>
        <v>36.235771852563339</v>
      </c>
      <c r="AE314" s="9">
        <f t="shared" si="323"/>
        <v>36.235771852563346</v>
      </c>
      <c r="AF314" s="9">
        <f t="shared" si="323"/>
        <v>36.235771852563339</v>
      </c>
      <c r="AG314" s="9">
        <f t="shared" si="323"/>
        <v>36.235771852563346</v>
      </c>
      <c r="AH314" s="9">
        <f t="shared" si="323"/>
        <v>36.235771852563339</v>
      </c>
      <c r="AI314" s="9">
        <f t="shared" si="323"/>
        <v>36.235771852563346</v>
      </c>
      <c r="AJ314" s="9">
        <f t="shared" si="323"/>
        <v>36.235771852563346</v>
      </c>
      <c r="AK314" s="9">
        <f t="shared" si="323"/>
        <v>36.235771852563339</v>
      </c>
      <c r="AL314" s="9">
        <f t="shared" si="323"/>
        <v>36.235771852563339</v>
      </c>
      <c r="AM314" s="9">
        <f t="shared" si="323"/>
        <v>36.235771852563339</v>
      </c>
      <c r="AN314" s="9">
        <f t="shared" si="323"/>
        <v>36.235771852563346</v>
      </c>
      <c r="AO314" s="9">
        <f t="shared" si="323"/>
        <v>36.235771852563339</v>
      </c>
      <c r="AP314" s="9">
        <f t="shared" si="323"/>
        <v>36.23577185256336</v>
      </c>
      <c r="AQ314" s="9">
        <f t="shared" si="323"/>
        <v>36.235771852563346</v>
      </c>
      <c r="AR314" s="9">
        <f t="shared" si="323"/>
        <v>36.235771852563339</v>
      </c>
      <c r="AS314" s="9">
        <f t="shared" si="323"/>
        <v>36.235771852563346</v>
      </c>
      <c r="AT314" s="9">
        <f t="shared" si="323"/>
        <v>36.235771852563325</v>
      </c>
      <c r="AU314" s="9">
        <f t="shared" si="323"/>
        <v>36.235771852563346</v>
      </c>
      <c r="AV314" s="9">
        <f t="shared" si="323"/>
        <v>36.235771852563339</v>
      </c>
      <c r="AW314" s="9">
        <f t="shared" si="323"/>
        <v>36.235771852563339</v>
      </c>
      <c r="AX314" s="9">
        <f t="shared" si="323"/>
        <v>36.235771852563325</v>
      </c>
      <c r="AY314" s="9">
        <f t="shared" si="323"/>
        <v>36.235771852563325</v>
      </c>
      <c r="AZ314" s="9">
        <f t="shared" si="323"/>
        <v>36.235771852563346</v>
      </c>
      <c r="BA314" s="9">
        <f t="shared" si="323"/>
        <v>36.235771852563339</v>
      </c>
      <c r="BB314" s="9">
        <f t="shared" si="323"/>
        <v>36.235771852563339</v>
      </c>
      <c r="BC314" s="9">
        <f t="shared" si="323"/>
        <v>36.235771852563339</v>
      </c>
      <c r="BD314" s="9">
        <f t="shared" si="323"/>
        <v>36.235771852563325</v>
      </c>
    </row>
    <row r="315" spans="1:56" x14ac:dyDescent="0.3">
      <c r="A315" s="15"/>
      <c r="B315" s="16"/>
      <c r="C315" s="17" t="s">
        <v>5</v>
      </c>
      <c r="D315" s="3" t="s">
        <v>17</v>
      </c>
      <c r="E315" s="14" t="s">
        <v>40</v>
      </c>
      <c r="F315" s="14" t="s">
        <v>40</v>
      </c>
      <c r="G315" s="14" t="s">
        <v>40</v>
      </c>
      <c r="H315" s="14" t="s">
        <v>40</v>
      </c>
      <c r="I315" s="14" t="s">
        <v>40</v>
      </c>
      <c r="J315" s="14" t="s">
        <v>40</v>
      </c>
      <c r="K315" s="14" t="s">
        <v>40</v>
      </c>
      <c r="L315" s="14" t="s">
        <v>40</v>
      </c>
      <c r="M315" s="14" t="s">
        <v>40</v>
      </c>
      <c r="N315" s="14" t="s">
        <v>40</v>
      </c>
      <c r="O315" s="14" t="s">
        <v>40</v>
      </c>
      <c r="P315" s="14" t="s">
        <v>40</v>
      </c>
      <c r="Q315" s="14" t="s">
        <v>40</v>
      </c>
      <c r="R315" s="14" t="s">
        <v>40</v>
      </c>
      <c r="S315" s="14" t="s">
        <v>40</v>
      </c>
      <c r="T315" s="14" t="s">
        <v>40</v>
      </c>
      <c r="U315" s="14" t="s">
        <v>40</v>
      </c>
      <c r="V315" s="14" t="s">
        <v>40</v>
      </c>
      <c r="W315" s="14" t="s">
        <v>40</v>
      </c>
      <c r="X315" s="14" t="s">
        <v>40</v>
      </c>
      <c r="Y315" s="14" t="s">
        <v>40</v>
      </c>
      <c r="Z315" s="14" t="s">
        <v>40</v>
      </c>
      <c r="AA315" s="10">
        <f t="shared" ref="AA315:BD315" si="324">+AA312-AA312*AA313/100</f>
        <v>2.6325472831145207E-2</v>
      </c>
      <c r="AB315" s="10">
        <f t="shared" si="324"/>
        <v>3.6068215102882578E-2</v>
      </c>
      <c r="AC315" s="10">
        <f t="shared" si="324"/>
        <v>4.8235031823222044E-2</v>
      </c>
      <c r="AD315" s="10">
        <f t="shared" si="324"/>
        <v>3.2107724791959016E-2</v>
      </c>
      <c r="AE315" s="10">
        <f t="shared" si="324"/>
        <v>2.8941929736351041E-2</v>
      </c>
      <c r="AF315" s="10">
        <f t="shared" si="324"/>
        <v>3.1254346588763325E-2</v>
      </c>
      <c r="AG315" s="10">
        <f t="shared" si="324"/>
        <v>2.3935749957700796E-2</v>
      </c>
      <c r="AH315" s="10">
        <f t="shared" si="324"/>
        <v>3.066721776212547E-2</v>
      </c>
      <c r="AI315" s="10">
        <f t="shared" si="324"/>
        <v>3.5438451758864412E-2</v>
      </c>
      <c r="AJ315" s="10">
        <f t="shared" si="324"/>
        <v>3.9736986156512305E-2</v>
      </c>
      <c r="AK315" s="10">
        <f t="shared" si="324"/>
        <v>3.7754331617468009E-2</v>
      </c>
      <c r="AL315" s="10">
        <f t="shared" si="324"/>
        <v>9.1777685115604274E-2</v>
      </c>
      <c r="AM315" s="10">
        <f t="shared" si="324"/>
        <v>8.0751171212270434E-2</v>
      </c>
      <c r="AN315" s="10">
        <f t="shared" si="324"/>
        <v>6.2256697271826533E-2</v>
      </c>
      <c r="AO315" s="10">
        <f t="shared" si="324"/>
        <v>0.15910841350582652</v>
      </c>
      <c r="AP315" s="10">
        <f t="shared" si="324"/>
        <v>0.11565961615507155</v>
      </c>
      <c r="AQ315" s="10">
        <f t="shared" si="324"/>
        <v>9.8748489254431235E-2</v>
      </c>
      <c r="AR315" s="10">
        <f t="shared" si="324"/>
        <v>0.17006803572007934</v>
      </c>
      <c r="AS315" s="10">
        <f t="shared" si="324"/>
        <v>0.12999733208672987</v>
      </c>
      <c r="AT315" s="10">
        <f t="shared" si="324"/>
        <v>0.20047157723762449</v>
      </c>
      <c r="AU315" s="10">
        <f t="shared" si="324"/>
        <v>0.20661302417839553</v>
      </c>
      <c r="AV315" s="10">
        <f t="shared" si="324"/>
        <v>0.24114398355429309</v>
      </c>
      <c r="AW315" s="10">
        <f t="shared" si="324"/>
        <v>0.46961425456090067</v>
      </c>
      <c r="AX315" s="10">
        <f t="shared" si="324"/>
        <v>0.57800345094232797</v>
      </c>
      <c r="AY315" s="10">
        <f t="shared" si="324"/>
        <v>0.4948987446276254</v>
      </c>
      <c r="AZ315" s="10">
        <f t="shared" si="324"/>
        <v>0.55821226056284068</v>
      </c>
      <c r="BA315" s="10">
        <f t="shared" si="324"/>
        <v>0.51779990835342682</v>
      </c>
      <c r="BB315" s="10">
        <f t="shared" si="324"/>
        <v>0.55360257456651452</v>
      </c>
      <c r="BC315" s="10">
        <f t="shared" si="324"/>
        <v>0.6194120283878316</v>
      </c>
      <c r="BD315" s="10">
        <f t="shared" si="324"/>
        <v>0.5846010767470653</v>
      </c>
    </row>
    <row r="316" spans="1:56" x14ac:dyDescent="0.3">
      <c r="A316" s="15"/>
      <c r="B316" s="16"/>
      <c r="C316" s="17"/>
      <c r="D316" s="3" t="s">
        <v>35</v>
      </c>
      <c r="E316" s="14" t="s">
        <v>40</v>
      </c>
      <c r="F316" s="14" t="s">
        <v>40</v>
      </c>
      <c r="G316" s="14" t="s">
        <v>40</v>
      </c>
      <c r="H316" s="14" t="s">
        <v>40</v>
      </c>
      <c r="I316" s="14" t="s">
        <v>40</v>
      </c>
      <c r="J316" s="14" t="s">
        <v>40</v>
      </c>
      <c r="K316" s="14" t="s">
        <v>40</v>
      </c>
      <c r="L316" s="14" t="s">
        <v>40</v>
      </c>
      <c r="M316" s="14" t="s">
        <v>40</v>
      </c>
      <c r="N316" s="14" t="s">
        <v>40</v>
      </c>
      <c r="O316" s="14" t="s">
        <v>40</v>
      </c>
      <c r="P316" s="14" t="s">
        <v>40</v>
      </c>
      <c r="Q316" s="14" t="s">
        <v>40</v>
      </c>
      <c r="R316" s="14" t="s">
        <v>40</v>
      </c>
      <c r="S316" s="14" t="s">
        <v>40</v>
      </c>
      <c r="T316" s="14" t="s">
        <v>40</v>
      </c>
      <c r="U316" s="14" t="s">
        <v>40</v>
      </c>
      <c r="V316" s="14" t="s">
        <v>40</v>
      </c>
      <c r="W316" s="14" t="s">
        <v>40</v>
      </c>
      <c r="X316" s="14" t="s">
        <v>40</v>
      </c>
      <c r="Y316" s="14" t="s">
        <v>40</v>
      </c>
      <c r="Z316" s="14" t="s">
        <v>40</v>
      </c>
      <c r="AA316" s="10">
        <f t="shared" ref="AA316:BD316" si="325">+(AA315/365)*16</f>
        <v>1.1539933295844475E-3</v>
      </c>
      <c r="AB316" s="10">
        <f t="shared" si="325"/>
        <v>1.5810724428660856E-3</v>
      </c>
      <c r="AC316" s="10">
        <f t="shared" si="325"/>
        <v>2.1144123538946649E-3</v>
      </c>
      <c r="AD316" s="10">
        <f t="shared" si="325"/>
        <v>1.4074619086886144E-3</v>
      </c>
      <c r="AE316" s="10">
        <f t="shared" si="325"/>
        <v>1.2686873309085387E-3</v>
      </c>
      <c r="AF316" s="10">
        <f t="shared" si="325"/>
        <v>1.3700535490964744E-3</v>
      </c>
      <c r="AG316" s="10">
        <f t="shared" si="325"/>
        <v>1.049238354310172E-3</v>
      </c>
      <c r="AH316" s="10">
        <f t="shared" si="325"/>
        <v>1.3443163950520754E-3</v>
      </c>
      <c r="AI316" s="10">
        <f t="shared" si="325"/>
        <v>1.5534663784707687E-3</v>
      </c>
      <c r="AJ316" s="10">
        <f t="shared" si="325"/>
        <v>1.7418952835731422E-3</v>
      </c>
      <c r="AK316" s="10">
        <f t="shared" si="325"/>
        <v>1.6549843996698306E-3</v>
      </c>
      <c r="AL316" s="10">
        <f t="shared" si="325"/>
        <v>4.0231314023278586E-3</v>
      </c>
      <c r="AM316" s="10">
        <f t="shared" si="325"/>
        <v>3.5397773682091147E-3</v>
      </c>
      <c r="AN316" s="10">
        <f t="shared" si="325"/>
        <v>2.7290607023266428E-3</v>
      </c>
      <c r="AO316" s="10">
        <f t="shared" si="325"/>
        <v>6.9746153865567788E-3</v>
      </c>
      <c r="AP316" s="10">
        <f t="shared" si="325"/>
        <v>5.0700105711812184E-3</v>
      </c>
      <c r="AQ316" s="10">
        <f t="shared" si="325"/>
        <v>4.3287008988243825E-3</v>
      </c>
      <c r="AR316" s="10">
        <f t="shared" si="325"/>
        <v>7.455037182250053E-3</v>
      </c>
      <c r="AS316" s="10">
        <f t="shared" si="325"/>
        <v>5.6985131873635011E-3</v>
      </c>
      <c r="AT316" s="10">
        <f t="shared" si="325"/>
        <v>8.7877951665807988E-3</v>
      </c>
      <c r="AU316" s="10">
        <f t="shared" si="325"/>
        <v>9.0570092790529539E-3</v>
      </c>
      <c r="AV316" s="10">
        <f t="shared" si="325"/>
        <v>1.0570695169503258E-2</v>
      </c>
      <c r="AW316" s="10">
        <f t="shared" si="325"/>
        <v>2.0585830336916192E-2</v>
      </c>
      <c r="AX316" s="10">
        <f t="shared" si="325"/>
        <v>2.5337137575554104E-2</v>
      </c>
      <c r="AY316" s="10">
        <f t="shared" si="325"/>
        <v>2.1694191545320565E-2</v>
      </c>
      <c r="AZ316" s="10">
        <f t="shared" si="325"/>
        <v>2.4469578545220413E-2</v>
      </c>
      <c r="BA316" s="10">
        <f t="shared" si="325"/>
        <v>2.2698078174396792E-2</v>
      </c>
      <c r="BB316" s="10">
        <f t="shared" si="325"/>
        <v>2.4267510117984198E-2</v>
      </c>
      <c r="BC316" s="10">
        <f t="shared" si="325"/>
        <v>2.7152308093713166E-2</v>
      </c>
      <c r="BD316" s="10">
        <f t="shared" si="325"/>
        <v>2.5626348569734368E-2</v>
      </c>
    </row>
    <row r="317" spans="1:56" x14ac:dyDescent="0.3">
      <c r="A317" s="15"/>
      <c r="B317" s="16"/>
      <c r="C317" s="17"/>
      <c r="D317" s="2" t="s">
        <v>36</v>
      </c>
      <c r="E317" s="14" t="s">
        <v>40</v>
      </c>
      <c r="F317" s="14" t="s">
        <v>40</v>
      </c>
      <c r="G317" s="14" t="s">
        <v>40</v>
      </c>
      <c r="H317" s="14" t="s">
        <v>40</v>
      </c>
      <c r="I317" s="14" t="s">
        <v>40</v>
      </c>
      <c r="J317" s="14" t="s">
        <v>40</v>
      </c>
      <c r="K317" s="14" t="s">
        <v>40</v>
      </c>
      <c r="L317" s="14" t="s">
        <v>40</v>
      </c>
      <c r="M317" s="14" t="s">
        <v>40</v>
      </c>
      <c r="N317" s="14" t="s">
        <v>40</v>
      </c>
      <c r="O317" s="14" t="s">
        <v>40</v>
      </c>
      <c r="P317" s="14" t="s">
        <v>40</v>
      </c>
      <c r="Q317" s="14" t="s">
        <v>40</v>
      </c>
      <c r="R317" s="14" t="s">
        <v>40</v>
      </c>
      <c r="S317" s="14" t="s">
        <v>40</v>
      </c>
      <c r="T317" s="14" t="s">
        <v>40</v>
      </c>
      <c r="U317" s="14" t="s">
        <v>40</v>
      </c>
      <c r="V317" s="14" t="s">
        <v>40</v>
      </c>
      <c r="W317" s="14" t="s">
        <v>40</v>
      </c>
      <c r="X317" s="14" t="s">
        <v>40</v>
      </c>
      <c r="Y317" s="14" t="s">
        <v>40</v>
      </c>
      <c r="Z317" s="14" t="s">
        <v>40</v>
      </c>
      <c r="AA317" s="10">
        <f t="shared" ref="AA317:BD317" si="326">+AA316*28.3495</f>
        <v>3.2715133897054292E-2</v>
      </c>
      <c r="AB317" s="10">
        <f t="shared" si="326"/>
        <v>4.4822613219032095E-2</v>
      </c>
      <c r="AC317" s="10">
        <f t="shared" si="326"/>
        <v>5.99425330267368E-2</v>
      </c>
      <c r="AD317" s="10">
        <f t="shared" si="326"/>
        <v>3.9900841380367875E-2</v>
      </c>
      <c r="AE317" s="10">
        <f t="shared" si="326"/>
        <v>3.5966651487591615E-2</v>
      </c>
      <c r="AF317" s="10">
        <f t="shared" si="326"/>
        <v>3.88403330901105E-2</v>
      </c>
      <c r="AG317" s="10">
        <f t="shared" si="326"/>
        <v>2.9745382725516221E-2</v>
      </c>
      <c r="AH317" s="10">
        <f t="shared" si="326"/>
        <v>3.8110697641528808E-2</v>
      </c>
      <c r="AI317" s="10">
        <f t="shared" si="326"/>
        <v>4.4039995096457056E-2</v>
      </c>
      <c r="AJ317" s="10">
        <f t="shared" si="326"/>
        <v>4.9381860341656793E-2</v>
      </c>
      <c r="AK317" s="10">
        <f t="shared" si="326"/>
        <v>4.6917980238439863E-2</v>
      </c>
      <c r="AL317" s="10">
        <f t="shared" si="326"/>
        <v>0.11405376369029363</v>
      </c>
      <c r="AM317" s="10">
        <f t="shared" si="326"/>
        <v>0.10035091850004429</v>
      </c>
      <c r="AN317" s="10">
        <f t="shared" si="326"/>
        <v>7.7367506380609158E-2</v>
      </c>
      <c r="AO317" s="10">
        <f t="shared" si="326"/>
        <v>0.1977268589011914</v>
      </c>
      <c r="AP317" s="10">
        <f t="shared" si="326"/>
        <v>0.14373226468770195</v>
      </c>
      <c r="AQ317" s="10">
        <f t="shared" si="326"/>
        <v>0.12271650613122183</v>
      </c>
      <c r="AR317" s="10">
        <f t="shared" si="326"/>
        <v>0.21134657659819786</v>
      </c>
      <c r="AS317" s="10">
        <f t="shared" si="326"/>
        <v>0.16154999960516156</v>
      </c>
      <c r="AT317" s="10">
        <f t="shared" si="326"/>
        <v>0.24912959907498233</v>
      </c>
      <c r="AU317" s="10">
        <f t="shared" si="326"/>
        <v>0.25676168455651172</v>
      </c>
      <c r="AV317" s="10">
        <f t="shared" si="326"/>
        <v>0.29967392270783261</v>
      </c>
      <c r="AW317" s="10">
        <f t="shared" si="326"/>
        <v>0.58359799713640559</v>
      </c>
      <c r="AX317" s="10">
        <f t="shared" si="326"/>
        <v>0.71829518169817108</v>
      </c>
      <c r="AY317" s="10">
        <f t="shared" si="326"/>
        <v>0.6150194832140653</v>
      </c>
      <c r="AZ317" s="10">
        <f t="shared" si="326"/>
        <v>0.69370031696772605</v>
      </c>
      <c r="BA317" s="10">
        <f t="shared" si="326"/>
        <v>0.64347916720506182</v>
      </c>
      <c r="BB317" s="10">
        <f t="shared" si="326"/>
        <v>0.68797177808979304</v>
      </c>
      <c r="BC317" s="10">
        <f t="shared" si="326"/>
        <v>0.76975435830272132</v>
      </c>
      <c r="BD317" s="10">
        <f t="shared" si="326"/>
        <v>0.72649416877768447</v>
      </c>
    </row>
    <row r="318" spans="1:56" x14ac:dyDescent="0.3">
      <c r="A318" s="15"/>
      <c r="B318" s="16"/>
      <c r="C318" s="18" t="s">
        <v>6</v>
      </c>
      <c r="D318" s="18"/>
      <c r="E318" s="12" t="s">
        <v>40</v>
      </c>
      <c r="F318" s="12" t="s">
        <v>40</v>
      </c>
      <c r="G318" s="12" t="s">
        <v>40</v>
      </c>
      <c r="H318" s="12" t="s">
        <v>40</v>
      </c>
      <c r="I318" s="12" t="s">
        <v>40</v>
      </c>
      <c r="J318" s="12" t="s">
        <v>40</v>
      </c>
      <c r="K318" s="12" t="s">
        <v>40</v>
      </c>
      <c r="L318" s="12" t="s">
        <v>40</v>
      </c>
      <c r="M318" s="12" t="s">
        <v>40</v>
      </c>
      <c r="N318" s="12" t="s">
        <v>40</v>
      </c>
      <c r="O318" s="12" t="s">
        <v>40</v>
      </c>
      <c r="P318" s="12" t="s">
        <v>40</v>
      </c>
      <c r="Q318" s="12" t="s">
        <v>40</v>
      </c>
      <c r="R318" s="12" t="s">
        <v>40</v>
      </c>
      <c r="S318" s="12" t="s">
        <v>40</v>
      </c>
      <c r="T318" s="12" t="s">
        <v>40</v>
      </c>
      <c r="U318" s="12" t="s">
        <v>40</v>
      </c>
      <c r="V318" s="12" t="s">
        <v>40</v>
      </c>
      <c r="W318" s="12" t="s">
        <v>40</v>
      </c>
      <c r="X318" s="12" t="s">
        <v>40</v>
      </c>
      <c r="Y318" s="12" t="s">
        <v>40</v>
      </c>
      <c r="Z318" s="12" t="s">
        <v>40</v>
      </c>
      <c r="AA318" s="12">
        <v>64</v>
      </c>
      <c r="AB318" s="12">
        <v>64</v>
      </c>
      <c r="AC318" s="12">
        <v>64</v>
      </c>
      <c r="AD318" s="12">
        <v>64</v>
      </c>
      <c r="AE318" s="12">
        <v>64</v>
      </c>
      <c r="AF318" s="12">
        <v>64</v>
      </c>
      <c r="AG318" s="12">
        <v>64</v>
      </c>
      <c r="AH318" s="12">
        <v>64</v>
      </c>
      <c r="AI318" s="12">
        <v>64</v>
      </c>
      <c r="AJ318" s="12">
        <v>64</v>
      </c>
      <c r="AK318" s="12">
        <v>64</v>
      </c>
      <c r="AL318" s="12">
        <v>64</v>
      </c>
      <c r="AM318" s="12">
        <v>64</v>
      </c>
      <c r="AN318" s="12">
        <v>64</v>
      </c>
      <c r="AO318" s="12">
        <v>64</v>
      </c>
      <c r="AP318" s="12">
        <v>64</v>
      </c>
      <c r="AQ318" s="12">
        <v>64</v>
      </c>
      <c r="AR318" s="12">
        <v>64</v>
      </c>
      <c r="AS318" s="12">
        <v>64</v>
      </c>
      <c r="AT318" s="12">
        <v>64</v>
      </c>
      <c r="AU318" s="12">
        <v>64</v>
      </c>
      <c r="AV318" s="12">
        <v>64</v>
      </c>
      <c r="AW318" s="12">
        <v>64</v>
      </c>
      <c r="AX318" s="12">
        <v>64</v>
      </c>
      <c r="AY318" s="12">
        <v>64</v>
      </c>
      <c r="AZ318" s="12">
        <v>64</v>
      </c>
      <c r="BA318" s="12">
        <v>64</v>
      </c>
      <c r="BB318" s="12">
        <v>64</v>
      </c>
      <c r="BC318" s="12">
        <v>64</v>
      </c>
      <c r="BD318" s="12">
        <v>64</v>
      </c>
    </row>
    <row r="319" spans="1:56" x14ac:dyDescent="0.3">
      <c r="A319" s="15"/>
      <c r="B319" s="16"/>
      <c r="C319" s="18" t="s">
        <v>7</v>
      </c>
      <c r="D319" s="18"/>
      <c r="E319" s="12" t="s">
        <v>40</v>
      </c>
      <c r="F319" s="12" t="s">
        <v>40</v>
      </c>
      <c r="G319" s="12" t="s">
        <v>40</v>
      </c>
      <c r="H319" s="12" t="s">
        <v>40</v>
      </c>
      <c r="I319" s="12" t="s">
        <v>40</v>
      </c>
      <c r="J319" s="12" t="s">
        <v>40</v>
      </c>
      <c r="K319" s="12" t="s">
        <v>40</v>
      </c>
      <c r="L319" s="12" t="s">
        <v>40</v>
      </c>
      <c r="M319" s="12" t="s">
        <v>40</v>
      </c>
      <c r="N319" s="12" t="s">
        <v>40</v>
      </c>
      <c r="O319" s="12" t="s">
        <v>40</v>
      </c>
      <c r="P319" s="12" t="s">
        <v>40</v>
      </c>
      <c r="Q319" s="12" t="s">
        <v>40</v>
      </c>
      <c r="R319" s="12" t="s">
        <v>40</v>
      </c>
      <c r="S319" s="12" t="s">
        <v>40</v>
      </c>
      <c r="T319" s="12" t="s">
        <v>40</v>
      </c>
      <c r="U319" s="12" t="s">
        <v>40</v>
      </c>
      <c r="V319" s="12" t="s">
        <v>40</v>
      </c>
      <c r="W319" s="12" t="s">
        <v>40</v>
      </c>
      <c r="X319" s="12" t="s">
        <v>40</v>
      </c>
      <c r="Y319" s="12" t="s">
        <v>40</v>
      </c>
      <c r="Z319" s="12" t="s">
        <v>40</v>
      </c>
      <c r="AA319" s="12">
        <v>123</v>
      </c>
      <c r="AB319" s="12">
        <v>123</v>
      </c>
      <c r="AC319" s="12">
        <v>123</v>
      </c>
      <c r="AD319" s="12">
        <v>123</v>
      </c>
      <c r="AE319" s="12">
        <v>123</v>
      </c>
      <c r="AF319" s="12">
        <v>123</v>
      </c>
      <c r="AG319" s="12">
        <v>123</v>
      </c>
      <c r="AH319" s="12">
        <v>123</v>
      </c>
      <c r="AI319" s="12">
        <v>123</v>
      </c>
      <c r="AJ319" s="12">
        <v>123</v>
      </c>
      <c r="AK319" s="12">
        <v>123</v>
      </c>
      <c r="AL319" s="12">
        <v>123</v>
      </c>
      <c r="AM319" s="12">
        <v>123</v>
      </c>
      <c r="AN319" s="12">
        <v>123</v>
      </c>
      <c r="AO319" s="12">
        <v>123</v>
      </c>
      <c r="AP319" s="12">
        <v>123</v>
      </c>
      <c r="AQ319" s="12">
        <v>123</v>
      </c>
      <c r="AR319" s="12">
        <v>123</v>
      </c>
      <c r="AS319" s="12">
        <v>123</v>
      </c>
      <c r="AT319" s="12">
        <v>123</v>
      </c>
      <c r="AU319" s="12">
        <v>123</v>
      </c>
      <c r="AV319" s="12">
        <v>123</v>
      </c>
      <c r="AW319" s="12">
        <v>123</v>
      </c>
      <c r="AX319" s="12">
        <v>123</v>
      </c>
      <c r="AY319" s="12">
        <v>123</v>
      </c>
      <c r="AZ319" s="12">
        <v>123</v>
      </c>
      <c r="BA319" s="12">
        <v>123</v>
      </c>
      <c r="BB319" s="12">
        <v>123</v>
      </c>
      <c r="BC319" s="12">
        <v>123</v>
      </c>
      <c r="BD319" s="12">
        <v>123</v>
      </c>
    </row>
    <row r="320" spans="1:56" x14ac:dyDescent="0.3">
      <c r="A320" s="15"/>
      <c r="B320" s="16"/>
      <c r="C320" s="19" t="s">
        <v>8</v>
      </c>
      <c r="D320" s="19"/>
      <c r="E320" s="12" t="s">
        <v>40</v>
      </c>
      <c r="F320" s="12" t="s">
        <v>40</v>
      </c>
      <c r="G320" s="12" t="s">
        <v>40</v>
      </c>
      <c r="H320" s="12" t="s">
        <v>40</v>
      </c>
      <c r="I320" s="12" t="s">
        <v>40</v>
      </c>
      <c r="J320" s="12" t="s">
        <v>40</v>
      </c>
      <c r="K320" s="12" t="s">
        <v>40</v>
      </c>
      <c r="L320" s="12" t="s">
        <v>40</v>
      </c>
      <c r="M320" s="12" t="s">
        <v>40</v>
      </c>
      <c r="N320" s="12" t="s">
        <v>40</v>
      </c>
      <c r="O320" s="12" t="s">
        <v>40</v>
      </c>
      <c r="P320" s="12" t="s">
        <v>40</v>
      </c>
      <c r="Q320" s="12" t="s">
        <v>40</v>
      </c>
      <c r="R320" s="12" t="s">
        <v>40</v>
      </c>
      <c r="S320" s="12" t="s">
        <v>40</v>
      </c>
      <c r="T320" s="12" t="s">
        <v>40</v>
      </c>
      <c r="U320" s="12" t="s">
        <v>40</v>
      </c>
      <c r="V320" s="12" t="s">
        <v>40</v>
      </c>
      <c r="W320" s="12" t="s">
        <v>40</v>
      </c>
      <c r="X320" s="12" t="s">
        <v>40</v>
      </c>
      <c r="Y320" s="12" t="s">
        <v>40</v>
      </c>
      <c r="Z320" s="12" t="s">
        <v>40</v>
      </c>
      <c r="AA320" s="8">
        <f t="shared" ref="AA320:BD320" si="327">+AA321*AA318</f>
        <v>1.7022508694402232E-2</v>
      </c>
      <c r="AB320" s="8">
        <f t="shared" si="327"/>
        <v>2.3322335333480115E-2</v>
      </c>
      <c r="AC320" s="8">
        <f t="shared" si="327"/>
        <v>3.1189610680578496E-2</v>
      </c>
      <c r="AD320" s="8">
        <f t="shared" si="327"/>
        <v>2.0761413401167026E-2</v>
      </c>
      <c r="AE320" s="8">
        <f t="shared" si="327"/>
        <v>1.8714355245576124E-2</v>
      </c>
      <c r="AF320" s="8">
        <f t="shared" si="327"/>
        <v>2.0209604209488391E-2</v>
      </c>
      <c r="AG320" s="8">
        <f t="shared" si="327"/>
        <v>1.5477272312463725E-2</v>
      </c>
      <c r="AH320" s="8">
        <f t="shared" si="327"/>
        <v>1.9829956496405232E-2</v>
      </c>
      <c r="AI320" s="8">
        <f t="shared" si="327"/>
        <v>2.2915119399782535E-2</v>
      </c>
      <c r="AJ320" s="8">
        <f t="shared" si="327"/>
        <v>2.5694626519236055E-2</v>
      </c>
      <c r="AK320" s="8">
        <f t="shared" si="327"/>
        <v>2.4412607603741067E-2</v>
      </c>
      <c r="AL320" s="8">
        <f t="shared" si="327"/>
        <v>5.9345047773811319E-2</v>
      </c>
      <c r="AM320" s="8">
        <f t="shared" si="327"/>
        <v>5.2215112065063699E-2</v>
      </c>
      <c r="AN320" s="8">
        <f t="shared" si="327"/>
        <v>4.0256263482593382E-2</v>
      </c>
      <c r="AO320" s="8">
        <f t="shared" si="327"/>
        <v>0.10288226804614838</v>
      </c>
      <c r="AP320" s="8">
        <f t="shared" si="327"/>
        <v>7.4787519837503452E-2</v>
      </c>
      <c r="AQ320" s="8">
        <f t="shared" si="327"/>
        <v>6.3852490995107286E-2</v>
      </c>
      <c r="AR320" s="8">
        <f t="shared" si="327"/>
        <v>0.10996895042507857</v>
      </c>
      <c r="AS320" s="8">
        <f t="shared" si="327"/>
        <v>8.4058536379921459E-2</v>
      </c>
      <c r="AT320" s="8">
        <f t="shared" si="327"/>
        <v>0.12962840927478755</v>
      </c>
      <c r="AU320" s="8">
        <f t="shared" si="327"/>
        <v>0.13359957570420122</v>
      </c>
      <c r="AV320" s="8">
        <f t="shared" si="327"/>
        <v>0.15592789474228688</v>
      </c>
      <c r="AW320" s="8">
        <f t="shared" si="327"/>
        <v>0.30366074647747932</v>
      </c>
      <c r="AX320" s="8">
        <f t="shared" si="327"/>
        <v>0.37374708641205651</v>
      </c>
      <c r="AY320" s="8">
        <f t="shared" si="327"/>
        <v>0.32001013760731856</v>
      </c>
      <c r="AZ320" s="8">
        <f t="shared" si="327"/>
        <v>0.36094975842223143</v>
      </c>
      <c r="BA320" s="8">
        <f t="shared" si="327"/>
        <v>0.33481842846442239</v>
      </c>
      <c r="BB320" s="8">
        <f t="shared" si="327"/>
        <v>0.35796905526623379</v>
      </c>
      <c r="BC320" s="8">
        <f t="shared" si="327"/>
        <v>0.40052259293800135</v>
      </c>
      <c r="BD320" s="8">
        <f t="shared" si="327"/>
        <v>0.37801322603066506</v>
      </c>
    </row>
    <row r="321" spans="1:56" x14ac:dyDescent="0.3">
      <c r="A321" s="15"/>
      <c r="B321" s="16"/>
      <c r="C321" s="19" t="s">
        <v>9</v>
      </c>
      <c r="D321" s="19"/>
      <c r="E321" s="14" t="s">
        <v>40</v>
      </c>
      <c r="F321" s="14" t="s">
        <v>40</v>
      </c>
      <c r="G321" s="14" t="s">
        <v>40</v>
      </c>
      <c r="H321" s="14" t="s">
        <v>40</v>
      </c>
      <c r="I321" s="14" t="s">
        <v>40</v>
      </c>
      <c r="J321" s="14" t="s">
        <v>40</v>
      </c>
      <c r="K321" s="14" t="s">
        <v>40</v>
      </c>
      <c r="L321" s="14" t="s">
        <v>40</v>
      </c>
      <c r="M321" s="14" t="s">
        <v>40</v>
      </c>
      <c r="N321" s="14" t="s">
        <v>40</v>
      </c>
      <c r="O321" s="14" t="s">
        <v>40</v>
      </c>
      <c r="P321" s="14" t="s">
        <v>40</v>
      </c>
      <c r="Q321" s="14" t="s">
        <v>40</v>
      </c>
      <c r="R321" s="14" t="s">
        <v>40</v>
      </c>
      <c r="S321" s="14" t="s">
        <v>40</v>
      </c>
      <c r="T321" s="14" t="s">
        <v>40</v>
      </c>
      <c r="U321" s="14" t="s">
        <v>40</v>
      </c>
      <c r="V321" s="14" t="s">
        <v>40</v>
      </c>
      <c r="W321" s="14" t="s">
        <v>40</v>
      </c>
      <c r="X321" s="14" t="s">
        <v>40</v>
      </c>
      <c r="Y321" s="14" t="s">
        <v>40</v>
      </c>
      <c r="Z321" s="14" t="s">
        <v>40</v>
      </c>
      <c r="AA321" s="14">
        <f t="shared" ref="AA321:BD321" si="328">+AA317/AA319</f>
        <v>2.6597669835003488E-4</v>
      </c>
      <c r="AB321" s="14">
        <f t="shared" si="328"/>
        <v>3.6441148958562679E-4</v>
      </c>
      <c r="AC321" s="14">
        <f t="shared" si="328"/>
        <v>4.87337666884039E-4</v>
      </c>
      <c r="AD321" s="14">
        <f t="shared" si="328"/>
        <v>3.2439708439323478E-4</v>
      </c>
      <c r="AE321" s="14">
        <f t="shared" si="328"/>
        <v>2.9241180071212694E-4</v>
      </c>
      <c r="AF321" s="14">
        <f t="shared" si="328"/>
        <v>3.1577506577325611E-4</v>
      </c>
      <c r="AG321" s="14">
        <f t="shared" si="328"/>
        <v>2.4183237988224571E-4</v>
      </c>
      <c r="AH321" s="14">
        <f t="shared" si="328"/>
        <v>3.0984307025633175E-4</v>
      </c>
      <c r="AI321" s="14">
        <f t="shared" si="328"/>
        <v>3.580487406216021E-4</v>
      </c>
      <c r="AJ321" s="14">
        <f t="shared" si="328"/>
        <v>4.0147853936306336E-4</v>
      </c>
      <c r="AK321" s="14">
        <f t="shared" si="328"/>
        <v>3.8144699380845417E-4</v>
      </c>
      <c r="AL321" s="14">
        <f t="shared" si="328"/>
        <v>9.2726637146580185E-4</v>
      </c>
      <c r="AM321" s="14">
        <f t="shared" si="328"/>
        <v>8.1586112601662029E-4</v>
      </c>
      <c r="AN321" s="14">
        <f t="shared" si="328"/>
        <v>6.290041169155216E-4</v>
      </c>
      <c r="AO321" s="14">
        <f t="shared" si="328"/>
        <v>1.6075354382210684E-3</v>
      </c>
      <c r="AP321" s="14">
        <f t="shared" si="328"/>
        <v>1.1685549974609914E-3</v>
      </c>
      <c r="AQ321" s="14">
        <f t="shared" si="328"/>
        <v>9.9769517179855135E-4</v>
      </c>
      <c r="AR321" s="14">
        <f t="shared" si="328"/>
        <v>1.7182648503918526E-3</v>
      </c>
      <c r="AS321" s="14">
        <f t="shared" si="328"/>
        <v>1.3134146309362728E-3</v>
      </c>
      <c r="AT321" s="14">
        <f t="shared" si="328"/>
        <v>2.0254438949185555E-3</v>
      </c>
      <c r="AU321" s="14">
        <f t="shared" si="328"/>
        <v>2.0874933703781441E-3</v>
      </c>
      <c r="AV321" s="14">
        <f t="shared" si="328"/>
        <v>2.4363733553482325E-3</v>
      </c>
      <c r="AW321" s="14">
        <f t="shared" si="328"/>
        <v>4.7446991637106143E-3</v>
      </c>
      <c r="AX321" s="14">
        <f t="shared" si="328"/>
        <v>5.8397982251883829E-3</v>
      </c>
      <c r="AY321" s="14">
        <f t="shared" si="328"/>
        <v>5.0001584001143524E-3</v>
      </c>
      <c r="AZ321" s="14">
        <f t="shared" si="328"/>
        <v>5.639839975347366E-3</v>
      </c>
      <c r="BA321" s="14">
        <f t="shared" si="328"/>
        <v>5.2315379447565999E-3</v>
      </c>
      <c r="BB321" s="14">
        <f t="shared" si="328"/>
        <v>5.593266488534903E-3</v>
      </c>
      <c r="BC321" s="14">
        <f t="shared" si="328"/>
        <v>6.2581655146562712E-3</v>
      </c>
      <c r="BD321" s="14">
        <f t="shared" si="328"/>
        <v>5.9064566567291416E-3</v>
      </c>
    </row>
  </sheetData>
  <mergeCells count="280">
    <mergeCell ref="C302:D302"/>
    <mergeCell ref="C303:D303"/>
    <mergeCell ref="C304:D304"/>
    <mergeCell ref="C305:D305"/>
    <mergeCell ref="A306:A321"/>
    <mergeCell ref="B306:B321"/>
    <mergeCell ref="C306:D306"/>
    <mergeCell ref="C307:D307"/>
    <mergeCell ref="C308:D308"/>
    <mergeCell ref="C309:D309"/>
    <mergeCell ref="A290:A305"/>
    <mergeCell ref="B290:B305"/>
    <mergeCell ref="C290:D290"/>
    <mergeCell ref="C291:D291"/>
    <mergeCell ref="C292:D292"/>
    <mergeCell ref="C293:D293"/>
    <mergeCell ref="C294:D294"/>
    <mergeCell ref="C295:C297"/>
    <mergeCell ref="C298:D298"/>
    <mergeCell ref="C299:C301"/>
    <mergeCell ref="C320:D320"/>
    <mergeCell ref="C321:D321"/>
    <mergeCell ref="C310:D310"/>
    <mergeCell ref="C311:C313"/>
    <mergeCell ref="C314:D314"/>
    <mergeCell ref="C315:C317"/>
    <mergeCell ref="C318:D318"/>
    <mergeCell ref="C319:D319"/>
    <mergeCell ref="C282:D282"/>
    <mergeCell ref="C283:C285"/>
    <mergeCell ref="C286:D286"/>
    <mergeCell ref="C287:D287"/>
    <mergeCell ref="C288:D288"/>
    <mergeCell ref="C289:D289"/>
    <mergeCell ref="C272:D272"/>
    <mergeCell ref="C273:D273"/>
    <mergeCell ref="A274:A289"/>
    <mergeCell ref="B274:B289"/>
    <mergeCell ref="C274:D274"/>
    <mergeCell ref="C275:D275"/>
    <mergeCell ref="C276:D276"/>
    <mergeCell ref="C277:D277"/>
    <mergeCell ref="C278:D278"/>
    <mergeCell ref="C279:C281"/>
    <mergeCell ref="A258:A273"/>
    <mergeCell ref="B258:B273"/>
    <mergeCell ref="C262:D262"/>
    <mergeCell ref="C263:C265"/>
    <mergeCell ref="C266:D266"/>
    <mergeCell ref="C267:C269"/>
    <mergeCell ref="C270:D270"/>
    <mergeCell ref="C271:D271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A242:A257"/>
    <mergeCell ref="B242:B257"/>
    <mergeCell ref="C242:D242"/>
    <mergeCell ref="C243:D243"/>
    <mergeCell ref="C244:D244"/>
    <mergeCell ref="C245:D245"/>
    <mergeCell ref="C246:D246"/>
    <mergeCell ref="C247:C249"/>
    <mergeCell ref="C250:D250"/>
    <mergeCell ref="C251:C253"/>
    <mergeCell ref="C234:D234"/>
    <mergeCell ref="C235:C237"/>
    <mergeCell ref="C238:D238"/>
    <mergeCell ref="C239:D239"/>
    <mergeCell ref="C240:D240"/>
    <mergeCell ref="C241:D241"/>
    <mergeCell ref="C224:D224"/>
    <mergeCell ref="C225:D225"/>
    <mergeCell ref="A226:A241"/>
    <mergeCell ref="B226:B241"/>
    <mergeCell ref="C226:D226"/>
    <mergeCell ref="C227:D227"/>
    <mergeCell ref="C228:D228"/>
    <mergeCell ref="C229:D229"/>
    <mergeCell ref="C230:D230"/>
    <mergeCell ref="C231:C233"/>
    <mergeCell ref="A210:A225"/>
    <mergeCell ref="B210:B225"/>
    <mergeCell ref="C214:D214"/>
    <mergeCell ref="C215:C217"/>
    <mergeCell ref="C218:D218"/>
    <mergeCell ref="C219:C221"/>
    <mergeCell ref="C222:D222"/>
    <mergeCell ref="C223:D223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A194:A209"/>
    <mergeCell ref="B194:B209"/>
    <mergeCell ref="C194:D194"/>
    <mergeCell ref="C195:D195"/>
    <mergeCell ref="C196:D196"/>
    <mergeCell ref="C197:D197"/>
    <mergeCell ref="C198:D198"/>
    <mergeCell ref="C199:C201"/>
    <mergeCell ref="C202:D202"/>
    <mergeCell ref="C203:C205"/>
    <mergeCell ref="C186:D186"/>
    <mergeCell ref="C187:C189"/>
    <mergeCell ref="C190:D190"/>
    <mergeCell ref="C191:D191"/>
    <mergeCell ref="C192:D192"/>
    <mergeCell ref="C193:D193"/>
    <mergeCell ref="C176:D176"/>
    <mergeCell ref="C177:D177"/>
    <mergeCell ref="A178:A193"/>
    <mergeCell ref="B178:B193"/>
    <mergeCell ref="C178:D178"/>
    <mergeCell ref="C179:D179"/>
    <mergeCell ref="C180:D180"/>
    <mergeCell ref="C181:D181"/>
    <mergeCell ref="C182:D182"/>
    <mergeCell ref="C183:C185"/>
    <mergeCell ref="A162:A177"/>
    <mergeCell ref="B162:B177"/>
    <mergeCell ref="C166:D166"/>
    <mergeCell ref="C167:C169"/>
    <mergeCell ref="C170:D170"/>
    <mergeCell ref="C171:C173"/>
    <mergeCell ref="C174:D174"/>
    <mergeCell ref="C175:D175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A146:A161"/>
    <mergeCell ref="B146:B161"/>
    <mergeCell ref="C146:D146"/>
    <mergeCell ref="C147:D147"/>
    <mergeCell ref="C148:D148"/>
    <mergeCell ref="C149:D149"/>
    <mergeCell ref="C150:D150"/>
    <mergeCell ref="C151:C153"/>
    <mergeCell ref="C154:D154"/>
    <mergeCell ref="C155:C157"/>
    <mergeCell ref="C138:D138"/>
    <mergeCell ref="C139:C141"/>
    <mergeCell ref="C142:D142"/>
    <mergeCell ref="C143:D143"/>
    <mergeCell ref="C144:D144"/>
    <mergeCell ref="C145:D145"/>
    <mergeCell ref="C128:D128"/>
    <mergeCell ref="C129:D129"/>
    <mergeCell ref="A130:A145"/>
    <mergeCell ref="B130:B145"/>
    <mergeCell ref="C130:D130"/>
    <mergeCell ref="C131:D131"/>
    <mergeCell ref="C132:D132"/>
    <mergeCell ref="C133:D133"/>
    <mergeCell ref="C134:D134"/>
    <mergeCell ref="C135:C137"/>
    <mergeCell ref="A114:A129"/>
    <mergeCell ref="B114:B129"/>
    <mergeCell ref="C118:D118"/>
    <mergeCell ref="C119:C121"/>
    <mergeCell ref="C122:D122"/>
    <mergeCell ref="C123:C125"/>
    <mergeCell ref="C126:D126"/>
    <mergeCell ref="C127:D127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A98:A113"/>
    <mergeCell ref="B98:B113"/>
    <mergeCell ref="C98:D98"/>
    <mergeCell ref="C99:D99"/>
    <mergeCell ref="C100:D100"/>
    <mergeCell ref="C101:D101"/>
    <mergeCell ref="C102:D102"/>
    <mergeCell ref="C103:C105"/>
    <mergeCell ref="C106:D106"/>
    <mergeCell ref="C107:C109"/>
    <mergeCell ref="C90:D90"/>
    <mergeCell ref="C91:C93"/>
    <mergeCell ref="C94:D94"/>
    <mergeCell ref="C95:D95"/>
    <mergeCell ref="C96:D96"/>
    <mergeCell ref="C97:D97"/>
    <mergeCell ref="C80:D80"/>
    <mergeCell ref="C81:D81"/>
    <mergeCell ref="A82:A97"/>
    <mergeCell ref="B82:B97"/>
    <mergeCell ref="C82:D82"/>
    <mergeCell ref="C83:D83"/>
    <mergeCell ref="C84:D84"/>
    <mergeCell ref="C85:D85"/>
    <mergeCell ref="C86:D86"/>
    <mergeCell ref="C87:C89"/>
    <mergeCell ref="A66:A81"/>
    <mergeCell ref="B66:B81"/>
    <mergeCell ref="C70:D70"/>
    <mergeCell ref="C71:C73"/>
    <mergeCell ref="C74:D74"/>
    <mergeCell ref="C75:C77"/>
    <mergeCell ref="C78:D78"/>
    <mergeCell ref="C79:D79"/>
    <mergeCell ref="C62:D62"/>
    <mergeCell ref="C63:D63"/>
    <mergeCell ref="C64:D64"/>
    <mergeCell ref="C65:D65"/>
    <mergeCell ref="C66:D66"/>
    <mergeCell ref="C67:D67"/>
    <mergeCell ref="C68:D68"/>
    <mergeCell ref="C69:D69"/>
    <mergeCell ref="A50:A65"/>
    <mergeCell ref="B50:B65"/>
    <mergeCell ref="C50:D50"/>
    <mergeCell ref="C51:D51"/>
    <mergeCell ref="C52:D52"/>
    <mergeCell ref="C53:D53"/>
    <mergeCell ref="C54:D54"/>
    <mergeCell ref="C55:C57"/>
    <mergeCell ref="C58:D58"/>
    <mergeCell ref="C59:C61"/>
    <mergeCell ref="C42:D42"/>
    <mergeCell ref="C43:C45"/>
    <mergeCell ref="C46:D46"/>
    <mergeCell ref="C47:D47"/>
    <mergeCell ref="C48:D48"/>
    <mergeCell ref="C49:D49"/>
    <mergeCell ref="C32:D32"/>
    <mergeCell ref="C33:D33"/>
    <mergeCell ref="A34:A49"/>
    <mergeCell ref="B34:B49"/>
    <mergeCell ref="C34:D34"/>
    <mergeCell ref="C35:D35"/>
    <mergeCell ref="C36:D36"/>
    <mergeCell ref="C37:D37"/>
    <mergeCell ref="C38:D38"/>
    <mergeCell ref="C39:C41"/>
    <mergeCell ref="A18:A33"/>
    <mergeCell ref="B18:B33"/>
    <mergeCell ref="C22:D22"/>
    <mergeCell ref="C23:C25"/>
    <mergeCell ref="C26:D26"/>
    <mergeCell ref="C27:C29"/>
    <mergeCell ref="C30:D30"/>
    <mergeCell ref="C31:D31"/>
    <mergeCell ref="C14:D14"/>
    <mergeCell ref="C15:D15"/>
    <mergeCell ref="C16:D16"/>
    <mergeCell ref="C17:D17"/>
    <mergeCell ref="C18:D18"/>
    <mergeCell ref="C19:D19"/>
    <mergeCell ref="C20:D20"/>
    <mergeCell ref="C21:D21"/>
    <mergeCell ref="A2:A17"/>
    <mergeCell ref="B2:B17"/>
    <mergeCell ref="C2:D2"/>
    <mergeCell ref="C3:D3"/>
    <mergeCell ref="C4:D4"/>
    <mergeCell ref="C5:D5"/>
    <mergeCell ref="C6:D6"/>
    <mergeCell ref="C7:C9"/>
    <mergeCell ref="C10:D10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Goel</dc:creator>
  <cp:lastModifiedBy>Chirag Goel</cp:lastModifiedBy>
  <dcterms:created xsi:type="dcterms:W3CDTF">2024-07-29T09:43:09Z</dcterms:created>
  <dcterms:modified xsi:type="dcterms:W3CDTF">2024-07-29T11:56:16Z</dcterms:modified>
</cp:coreProperties>
</file>