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kevenmen\git\cov-direct-new\gitlab\Coverage-Directed-Compiler-Fuzzing-tex\"/>
    </mc:Choice>
  </mc:AlternateContent>
  <xr:revisionPtr revIDLastSave="0" documentId="13_ncr:1_{BDD53352-FEE5-4A50-8923-E7DA6BAC2BB1}" xr6:coauthVersionLast="47" xr6:coauthVersionMax="47" xr10:uidLastSave="{00000000-0000-0000-0000-000000000000}"/>
  <bookViews>
    <workbookView xWindow="-108" yWindow="-108" windowWidth="23256" windowHeight="12456" activeTab="8" xr2:uid="{00000000-000D-0000-FFFF-FFFF00000000}"/>
  </bookViews>
  <sheets>
    <sheet name="1" sheetId="2" r:id="rId1"/>
    <sheet name="2" sheetId="3" r:id="rId2"/>
    <sheet name="3" sheetId="5" r:id="rId3"/>
    <sheet name="4" sheetId="4" r:id="rId4"/>
    <sheet name="5" sheetId="6" r:id="rId5"/>
    <sheet name="6" sheetId="7" r:id="rId6"/>
    <sheet name="8" sheetId="9" r:id="rId7"/>
    <sheet name="9" sheetId="10" r:id="rId8"/>
    <sheet name="README"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5" i="7" l="1"/>
  <c r="L85" i="7"/>
  <c r="N85" i="7" s="1"/>
  <c r="M84" i="7"/>
  <c r="N84" i="7" s="1"/>
  <c r="L84" i="7"/>
  <c r="M83" i="7"/>
  <c r="L83" i="7"/>
  <c r="M82" i="7"/>
  <c r="L82" i="7"/>
  <c r="M81" i="7"/>
  <c r="L81" i="7"/>
  <c r="N81" i="7" s="1"/>
  <c r="M80" i="7"/>
  <c r="N80" i="7" s="1"/>
  <c r="L80" i="7"/>
  <c r="M79" i="7"/>
  <c r="L79" i="7"/>
  <c r="N79" i="7" s="1"/>
  <c r="M78" i="7"/>
  <c r="L78" i="7"/>
  <c r="M77" i="7"/>
  <c r="L77" i="7"/>
  <c r="N77" i="7" s="1"/>
  <c r="M76" i="7"/>
  <c r="N76" i="7" s="1"/>
  <c r="L76" i="7"/>
  <c r="M75" i="7"/>
  <c r="L75" i="7"/>
  <c r="N75" i="7" s="1"/>
  <c r="M74" i="7"/>
  <c r="L74" i="7"/>
  <c r="M73" i="7"/>
  <c r="L73" i="7"/>
  <c r="N73" i="7" s="1"/>
  <c r="M72" i="7"/>
  <c r="N72" i="7" s="1"/>
  <c r="L72" i="7"/>
  <c r="M71" i="7"/>
  <c r="L71" i="7"/>
  <c r="N71" i="7" s="1"/>
  <c r="M70" i="7"/>
  <c r="L70" i="7"/>
  <c r="M69" i="7"/>
  <c r="L69" i="7"/>
  <c r="N69" i="7" s="1"/>
  <c r="M68" i="7"/>
  <c r="N68" i="7" s="1"/>
  <c r="L68" i="7"/>
  <c r="M67" i="7"/>
  <c r="L67" i="7"/>
  <c r="N67" i="7" s="1"/>
  <c r="M66" i="7"/>
  <c r="L66" i="7"/>
  <c r="M65" i="7"/>
  <c r="L65" i="7"/>
  <c r="N65" i="7" s="1"/>
  <c r="M64" i="7"/>
  <c r="N64" i="7" s="1"/>
  <c r="L64" i="7"/>
  <c r="M63" i="7"/>
  <c r="L63" i="7"/>
  <c r="N63" i="7" s="1"/>
  <c r="A63" i="7"/>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M62" i="7"/>
  <c r="N62" i="7" s="1"/>
  <c r="L62" i="7"/>
  <c r="M55" i="7"/>
  <c r="L55" i="7"/>
  <c r="M54" i="7"/>
  <c r="L54" i="7"/>
  <c r="M53" i="7"/>
  <c r="L53" i="7"/>
  <c r="M52" i="7"/>
  <c r="L52" i="7"/>
  <c r="M51" i="7"/>
  <c r="L51" i="7"/>
  <c r="M50" i="7"/>
  <c r="L50" i="7"/>
  <c r="M49" i="7"/>
  <c r="L49" i="7"/>
  <c r="M48" i="7"/>
  <c r="L48" i="7"/>
  <c r="M47" i="7"/>
  <c r="L47" i="7"/>
  <c r="M46" i="7"/>
  <c r="L46" i="7"/>
  <c r="N46" i="7" s="1"/>
  <c r="M45" i="7"/>
  <c r="L45" i="7"/>
  <c r="M44" i="7"/>
  <c r="L44" i="7"/>
  <c r="M43" i="7"/>
  <c r="L43" i="7"/>
  <c r="M42" i="7"/>
  <c r="L42" i="7"/>
  <c r="N42" i="7" s="1"/>
  <c r="M41" i="7"/>
  <c r="L41" i="7"/>
  <c r="M40" i="7"/>
  <c r="L40" i="7"/>
  <c r="M39" i="7"/>
  <c r="L39" i="7"/>
  <c r="M38" i="7"/>
  <c r="L38" i="7"/>
  <c r="N38" i="7" s="1"/>
  <c r="M37" i="7"/>
  <c r="L37" i="7"/>
  <c r="M36" i="7"/>
  <c r="L36" i="7"/>
  <c r="M35" i="7"/>
  <c r="L35" i="7"/>
  <c r="M34" i="7"/>
  <c r="L34" i="7"/>
  <c r="N3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M33" i="7"/>
  <c r="L33" i="7"/>
  <c r="A33" i="7"/>
  <c r="M32" i="7"/>
  <c r="L32" i="7"/>
  <c r="AC25" i="7"/>
  <c r="AD25" i="7" s="1"/>
  <c r="AB25" i="7"/>
  <c r="M25" i="7"/>
  <c r="N25" i="7" s="1"/>
  <c r="L25" i="7"/>
  <c r="AC24" i="7"/>
  <c r="AB24" i="7"/>
  <c r="M24" i="7"/>
  <c r="N24" i="7" s="1"/>
  <c r="L24" i="7"/>
  <c r="AC23" i="7"/>
  <c r="AD23" i="7" s="1"/>
  <c r="AB23" i="7"/>
  <c r="M23" i="7"/>
  <c r="L23" i="7"/>
  <c r="AC22" i="7"/>
  <c r="AB22" i="7"/>
  <c r="M22" i="7"/>
  <c r="L22" i="7"/>
  <c r="AC21" i="7"/>
  <c r="AD21" i="7" s="1"/>
  <c r="AB21" i="7"/>
  <c r="M21" i="7"/>
  <c r="L21" i="7"/>
  <c r="AC20" i="7"/>
  <c r="AD20" i="7" s="1"/>
  <c r="AB20" i="7"/>
  <c r="M20" i="7"/>
  <c r="L20" i="7"/>
  <c r="AC19" i="7"/>
  <c r="AD19" i="7" s="1"/>
  <c r="AB19" i="7"/>
  <c r="M19" i="7"/>
  <c r="L19" i="7"/>
  <c r="AD18" i="7"/>
  <c r="AC18" i="7"/>
  <c r="AB18" i="7"/>
  <c r="M18" i="7"/>
  <c r="N18" i="7" s="1"/>
  <c r="L18" i="7"/>
  <c r="AC17" i="7"/>
  <c r="AD17" i="7" s="1"/>
  <c r="AB17" i="7"/>
  <c r="M17" i="7"/>
  <c r="L17" i="7"/>
  <c r="AC16" i="7"/>
  <c r="AB16" i="7"/>
  <c r="AD16" i="7" s="1"/>
  <c r="M16" i="7"/>
  <c r="N16" i="7" s="1"/>
  <c r="L16" i="7"/>
  <c r="AC15" i="7"/>
  <c r="AD15" i="7" s="1"/>
  <c r="AB15" i="7"/>
  <c r="M15" i="7"/>
  <c r="L15" i="7"/>
  <c r="AC14" i="7"/>
  <c r="AB14" i="7"/>
  <c r="M14" i="7"/>
  <c r="L14" i="7"/>
  <c r="AC13" i="7"/>
  <c r="AD13" i="7" s="1"/>
  <c r="AB13" i="7"/>
  <c r="M13" i="7"/>
  <c r="L13" i="7"/>
  <c r="AC12" i="7"/>
  <c r="AD12" i="7" s="1"/>
  <c r="AB12" i="7"/>
  <c r="M12" i="7"/>
  <c r="L12" i="7"/>
  <c r="AC11" i="7"/>
  <c r="AB11" i="7"/>
  <c r="M11" i="7"/>
  <c r="L11" i="7"/>
  <c r="AD10" i="7"/>
  <c r="AC10" i="7"/>
  <c r="AB10" i="7"/>
  <c r="M10" i="7"/>
  <c r="N10" i="7" s="1"/>
  <c r="L10" i="7"/>
  <c r="AD9" i="7"/>
  <c r="AC9" i="7"/>
  <c r="AB9" i="7"/>
  <c r="M9" i="7"/>
  <c r="L9" i="7"/>
  <c r="AC8" i="7"/>
  <c r="AB8" i="7"/>
  <c r="AD8" i="7" s="1"/>
  <c r="M8" i="7"/>
  <c r="L8" i="7"/>
  <c r="AC7" i="7"/>
  <c r="AD7" i="7" s="1"/>
  <c r="AB7" i="7"/>
  <c r="M7" i="7"/>
  <c r="L7" i="7"/>
  <c r="AC6" i="7"/>
  <c r="AB6" i="7"/>
  <c r="M6" i="7"/>
  <c r="L6" i="7"/>
  <c r="AC5" i="7"/>
  <c r="AD5" i="7" s="1"/>
  <c r="AB5" i="7"/>
  <c r="M5" i="7"/>
  <c r="L5" i="7"/>
  <c r="AC4" i="7"/>
  <c r="AD4" i="7" s="1"/>
  <c r="AB4" i="7"/>
  <c r="M4" i="7"/>
  <c r="L4" i="7"/>
  <c r="AC3" i="7"/>
  <c r="AB3" i="7"/>
  <c r="Q3" i="7"/>
  <c r="Q4" i="7" s="1"/>
  <c r="Q5" i="7" s="1"/>
  <c r="Q6" i="7" s="1"/>
  <c r="Q7" i="7" s="1"/>
  <c r="Q8" i="7" s="1"/>
  <c r="Q9" i="7" s="1"/>
  <c r="Q10" i="7" s="1"/>
  <c r="Q11" i="7" s="1"/>
  <c r="Q12" i="7" s="1"/>
  <c r="Q13" i="7" s="1"/>
  <c r="Q14" i="7" s="1"/>
  <c r="Q15" i="7" s="1"/>
  <c r="Q16" i="7" s="1"/>
  <c r="Q17" i="7" s="1"/>
  <c r="Q18" i="7" s="1"/>
  <c r="Q19" i="7" s="1"/>
  <c r="Q20" i="7" s="1"/>
  <c r="Q21" i="7" s="1"/>
  <c r="Q22" i="7" s="1"/>
  <c r="Q23" i="7" s="1"/>
  <c r="Q24" i="7" s="1"/>
  <c r="Q25" i="7" s="1"/>
  <c r="M3" i="7"/>
  <c r="L3" i="7"/>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C2" i="7"/>
  <c r="AC26" i="7" s="1"/>
  <c r="AB2" i="7"/>
  <c r="M2" i="7"/>
  <c r="L2" i="7"/>
  <c r="M85" i="6"/>
  <c r="L85" i="6"/>
  <c r="M84" i="6"/>
  <c r="N84" i="6" s="1"/>
  <c r="L84" i="6"/>
  <c r="M83" i="6"/>
  <c r="N83" i="6" s="1"/>
  <c r="L83" i="6"/>
  <c r="M82" i="6"/>
  <c r="L82" i="6"/>
  <c r="M81" i="6"/>
  <c r="L81" i="6"/>
  <c r="M80" i="6"/>
  <c r="N80" i="6" s="1"/>
  <c r="L80" i="6"/>
  <c r="M79" i="6"/>
  <c r="N79" i="6" s="1"/>
  <c r="L79" i="6"/>
  <c r="M78" i="6"/>
  <c r="L78" i="6"/>
  <c r="M77" i="6"/>
  <c r="L77" i="6"/>
  <c r="M76" i="6"/>
  <c r="N76" i="6" s="1"/>
  <c r="L76" i="6"/>
  <c r="M75" i="6"/>
  <c r="N75" i="6" s="1"/>
  <c r="L75" i="6"/>
  <c r="M74" i="6"/>
  <c r="L74" i="6"/>
  <c r="M73" i="6"/>
  <c r="L73" i="6"/>
  <c r="M72" i="6"/>
  <c r="N72" i="6" s="1"/>
  <c r="L72" i="6"/>
  <c r="M71" i="6"/>
  <c r="N71" i="6" s="1"/>
  <c r="L71" i="6"/>
  <c r="M70" i="6"/>
  <c r="L70" i="6"/>
  <c r="M69" i="6"/>
  <c r="L69" i="6"/>
  <c r="M68" i="6"/>
  <c r="N68" i="6" s="1"/>
  <c r="L68" i="6"/>
  <c r="M67" i="6"/>
  <c r="N67" i="6" s="1"/>
  <c r="L67" i="6"/>
  <c r="M66" i="6"/>
  <c r="L66" i="6"/>
  <c r="M65" i="6"/>
  <c r="L65" i="6"/>
  <c r="M64" i="6"/>
  <c r="N64" i="6" s="1"/>
  <c r="L64" i="6"/>
  <c r="A64" i="6"/>
  <c r="A65" i="6" s="1"/>
  <c r="A66" i="6" s="1"/>
  <c r="A67" i="6" s="1"/>
  <c r="A68" i="6" s="1"/>
  <c r="A69" i="6" s="1"/>
  <c r="A70" i="6" s="1"/>
  <c r="A71" i="6" s="1"/>
  <c r="A72" i="6" s="1"/>
  <c r="A73" i="6" s="1"/>
  <c r="A74" i="6" s="1"/>
  <c r="A75" i="6" s="1"/>
  <c r="A76" i="6" s="1"/>
  <c r="A77" i="6" s="1"/>
  <c r="A78" i="6" s="1"/>
  <c r="A79" i="6" s="1"/>
  <c r="A80" i="6" s="1"/>
  <c r="A81" i="6" s="1"/>
  <c r="A82" i="6" s="1"/>
  <c r="A83" i="6" s="1"/>
  <c r="A84" i="6" s="1"/>
  <c r="A85" i="6" s="1"/>
  <c r="M63" i="6"/>
  <c r="L63" i="6"/>
  <c r="A63" i="6"/>
  <c r="M62" i="6"/>
  <c r="L62" i="6"/>
  <c r="M55" i="6"/>
  <c r="L55" i="6"/>
  <c r="M54" i="6"/>
  <c r="L54" i="6"/>
  <c r="M53" i="6"/>
  <c r="N53" i="6" s="1"/>
  <c r="L53" i="6"/>
  <c r="M52" i="6"/>
  <c r="L52" i="6"/>
  <c r="M51" i="6"/>
  <c r="L51" i="6"/>
  <c r="M50" i="6"/>
  <c r="L50" i="6"/>
  <c r="M49" i="6"/>
  <c r="N49" i="6" s="1"/>
  <c r="L49" i="6"/>
  <c r="M48" i="6"/>
  <c r="L48" i="6"/>
  <c r="M47" i="6"/>
  <c r="L47" i="6"/>
  <c r="M46" i="6"/>
  <c r="L46" i="6"/>
  <c r="M45" i="6"/>
  <c r="N45" i="6" s="1"/>
  <c r="L45" i="6"/>
  <c r="M44" i="6"/>
  <c r="L44" i="6"/>
  <c r="M43" i="6"/>
  <c r="L43" i="6"/>
  <c r="M42" i="6"/>
  <c r="L42" i="6"/>
  <c r="M41" i="6"/>
  <c r="N41" i="6" s="1"/>
  <c r="L41" i="6"/>
  <c r="M40" i="6"/>
  <c r="N40" i="6" s="1"/>
  <c r="L40" i="6"/>
  <c r="M39" i="6"/>
  <c r="L39" i="6"/>
  <c r="M38" i="6"/>
  <c r="L38" i="6"/>
  <c r="M37" i="6"/>
  <c r="N37" i="6" s="1"/>
  <c r="L37" i="6"/>
  <c r="M36" i="6"/>
  <c r="N36" i="6" s="1"/>
  <c r="L36" i="6"/>
  <c r="M35" i="6"/>
  <c r="L35" i="6"/>
  <c r="M34" i="6"/>
  <c r="L34" i="6"/>
  <c r="M33" i="6"/>
  <c r="N33" i="6" s="1"/>
  <c r="L33" i="6"/>
  <c r="A33" i="6"/>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M32" i="6"/>
  <c r="L32" i="6"/>
  <c r="AC25" i="6"/>
  <c r="AB25" i="6"/>
  <c r="M25" i="6"/>
  <c r="N25" i="6" s="1"/>
  <c r="L25" i="6"/>
  <c r="AC24" i="6"/>
  <c r="AD24" i="6" s="1"/>
  <c r="AB24" i="6"/>
  <c r="M24" i="6"/>
  <c r="N24" i="6" s="1"/>
  <c r="L24" i="6"/>
  <c r="AC23" i="6"/>
  <c r="AD23" i="6" s="1"/>
  <c r="AB23" i="6"/>
  <c r="M23" i="6"/>
  <c r="N23" i="6" s="1"/>
  <c r="L23" i="6"/>
  <c r="AC22" i="6"/>
  <c r="AD22" i="6" s="1"/>
  <c r="AB22" i="6"/>
  <c r="M22" i="6"/>
  <c r="N22" i="6" s="1"/>
  <c r="L22" i="6"/>
  <c r="AC21" i="6"/>
  <c r="AD21" i="6" s="1"/>
  <c r="AB21" i="6"/>
  <c r="M21" i="6"/>
  <c r="N21" i="6" s="1"/>
  <c r="L21" i="6"/>
  <c r="AC20" i="6"/>
  <c r="AB20" i="6"/>
  <c r="M20" i="6"/>
  <c r="L20" i="6"/>
  <c r="AC19" i="6"/>
  <c r="AD19" i="6" s="1"/>
  <c r="AB19" i="6"/>
  <c r="M19" i="6"/>
  <c r="L19" i="6"/>
  <c r="AC18" i="6"/>
  <c r="AB18" i="6"/>
  <c r="M18" i="6"/>
  <c r="L18" i="6"/>
  <c r="AC17" i="6"/>
  <c r="AD17" i="6" s="1"/>
  <c r="AB17" i="6"/>
  <c r="M17" i="6"/>
  <c r="N17" i="6" s="1"/>
  <c r="L17" i="6"/>
  <c r="AC16" i="6"/>
  <c r="AD16" i="6" s="1"/>
  <c r="AB16" i="6"/>
  <c r="M16" i="6"/>
  <c r="N16" i="6" s="1"/>
  <c r="L16" i="6"/>
  <c r="AC15" i="6"/>
  <c r="AD15" i="6" s="1"/>
  <c r="AB15" i="6"/>
  <c r="M15" i="6"/>
  <c r="N15" i="6" s="1"/>
  <c r="L15" i="6"/>
  <c r="AC14" i="6"/>
  <c r="AB14" i="6"/>
  <c r="M14" i="6"/>
  <c r="N14" i="6" s="1"/>
  <c r="L14" i="6"/>
  <c r="AD13" i="6"/>
  <c r="AC13" i="6"/>
  <c r="AB13" i="6"/>
  <c r="M13" i="6"/>
  <c r="L13" i="6"/>
  <c r="AC12" i="6"/>
  <c r="AB12" i="6"/>
  <c r="M12" i="6"/>
  <c r="L12" i="6"/>
  <c r="AC11" i="6"/>
  <c r="AB11" i="6"/>
  <c r="M11" i="6"/>
  <c r="L11" i="6"/>
  <c r="AC10" i="6"/>
  <c r="AB10" i="6"/>
  <c r="M10" i="6"/>
  <c r="L10" i="6"/>
  <c r="AC9" i="6"/>
  <c r="AD9" i="6" s="1"/>
  <c r="AB9" i="6"/>
  <c r="M9" i="6"/>
  <c r="L9" i="6"/>
  <c r="AC8" i="6"/>
  <c r="AD8" i="6" s="1"/>
  <c r="AB8" i="6"/>
  <c r="M8" i="6"/>
  <c r="N8" i="6" s="1"/>
  <c r="L8" i="6"/>
  <c r="AC7" i="6"/>
  <c r="AD7" i="6" s="1"/>
  <c r="AB7" i="6"/>
  <c r="M7" i="6"/>
  <c r="L7" i="6"/>
  <c r="AC6" i="6"/>
  <c r="AB6" i="6"/>
  <c r="M6" i="6"/>
  <c r="N6" i="6" s="1"/>
  <c r="L6" i="6"/>
  <c r="AC5" i="6"/>
  <c r="AD5" i="6" s="1"/>
  <c r="AB5" i="6"/>
  <c r="M5" i="6"/>
  <c r="L5" i="6"/>
  <c r="AC4" i="6"/>
  <c r="AD4" i="6" s="1"/>
  <c r="AB4" i="6"/>
  <c r="M4" i="6"/>
  <c r="L4" i="6"/>
  <c r="AC3" i="6"/>
  <c r="AB3" i="6"/>
  <c r="Q3" i="6"/>
  <c r="Q4" i="6" s="1"/>
  <c r="Q5" i="6" s="1"/>
  <c r="Q6" i="6" s="1"/>
  <c r="Q7" i="6" s="1"/>
  <c r="Q8" i="6" s="1"/>
  <c r="Q9" i="6" s="1"/>
  <c r="Q10" i="6" s="1"/>
  <c r="Q11" i="6" s="1"/>
  <c r="Q12" i="6" s="1"/>
  <c r="Q13" i="6" s="1"/>
  <c r="Q14" i="6" s="1"/>
  <c r="Q15" i="6" s="1"/>
  <c r="Q16" i="6" s="1"/>
  <c r="Q17" i="6" s="1"/>
  <c r="Q18" i="6" s="1"/>
  <c r="Q19" i="6" s="1"/>
  <c r="Q20" i="6" s="1"/>
  <c r="Q21" i="6" s="1"/>
  <c r="Q22" i="6" s="1"/>
  <c r="Q23" i="6" s="1"/>
  <c r="Q24" i="6" s="1"/>
  <c r="Q25" i="6" s="1"/>
  <c r="M3" i="6"/>
  <c r="N3" i="6" s="1"/>
  <c r="L3" i="6"/>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C2" i="6"/>
  <c r="AD2" i="6" s="1"/>
  <c r="AB2" i="6"/>
  <c r="M2" i="6"/>
  <c r="L2" i="6"/>
  <c r="M85" i="3"/>
  <c r="N85" i="3" s="1"/>
  <c r="L85" i="3"/>
  <c r="M84" i="3"/>
  <c r="N84" i="3" s="1"/>
  <c r="L84" i="3"/>
  <c r="M83" i="3"/>
  <c r="L83" i="3"/>
  <c r="M82" i="3"/>
  <c r="N82" i="3" s="1"/>
  <c r="L82" i="3"/>
  <c r="M81" i="3"/>
  <c r="N81" i="3" s="1"/>
  <c r="L81" i="3"/>
  <c r="M80" i="3"/>
  <c r="N80" i="3" s="1"/>
  <c r="L80" i="3"/>
  <c r="M79" i="3"/>
  <c r="L79" i="3"/>
  <c r="M78" i="3"/>
  <c r="N78" i="3" s="1"/>
  <c r="L78" i="3"/>
  <c r="M77" i="3"/>
  <c r="N77" i="3" s="1"/>
  <c r="L77" i="3"/>
  <c r="M76" i="3"/>
  <c r="N76" i="3" s="1"/>
  <c r="L76" i="3"/>
  <c r="M75" i="3"/>
  <c r="L75" i="3"/>
  <c r="M74" i="3"/>
  <c r="N74" i="3" s="1"/>
  <c r="L74" i="3"/>
  <c r="M73" i="3"/>
  <c r="N73" i="3" s="1"/>
  <c r="L73" i="3"/>
  <c r="M72" i="3"/>
  <c r="N72" i="3" s="1"/>
  <c r="L72" i="3"/>
  <c r="M71" i="3"/>
  <c r="L71" i="3"/>
  <c r="M70" i="3"/>
  <c r="N70" i="3" s="1"/>
  <c r="L70" i="3"/>
  <c r="M69" i="3"/>
  <c r="N69" i="3" s="1"/>
  <c r="L69" i="3"/>
  <c r="M68" i="3"/>
  <c r="N68" i="3" s="1"/>
  <c r="L68" i="3"/>
  <c r="M67" i="3"/>
  <c r="L67" i="3"/>
  <c r="M66" i="3"/>
  <c r="N66" i="3" s="1"/>
  <c r="L66" i="3"/>
  <c r="M65" i="3"/>
  <c r="N65" i="3" s="1"/>
  <c r="L65" i="3"/>
  <c r="M64" i="3"/>
  <c r="N64" i="3" s="1"/>
  <c r="L64" i="3"/>
  <c r="A64" i="3"/>
  <c r="A65" i="3" s="1"/>
  <c r="A66" i="3" s="1"/>
  <c r="A67" i="3" s="1"/>
  <c r="A68" i="3" s="1"/>
  <c r="A69" i="3" s="1"/>
  <c r="A70" i="3" s="1"/>
  <c r="A71" i="3" s="1"/>
  <c r="A72" i="3" s="1"/>
  <c r="A73" i="3" s="1"/>
  <c r="A74" i="3" s="1"/>
  <c r="A75" i="3" s="1"/>
  <c r="A76" i="3" s="1"/>
  <c r="A77" i="3" s="1"/>
  <c r="A78" i="3" s="1"/>
  <c r="A79" i="3" s="1"/>
  <c r="A80" i="3" s="1"/>
  <c r="A81" i="3" s="1"/>
  <c r="A82" i="3" s="1"/>
  <c r="A83" i="3" s="1"/>
  <c r="A84" i="3" s="1"/>
  <c r="A85" i="3" s="1"/>
  <c r="M63" i="3"/>
  <c r="L63" i="3"/>
  <c r="A63" i="3"/>
  <c r="M62" i="3"/>
  <c r="N62" i="3" s="1"/>
  <c r="L62" i="3"/>
  <c r="M55" i="3"/>
  <c r="N55" i="3" s="1"/>
  <c r="L55" i="3"/>
  <c r="M54" i="3"/>
  <c r="L54" i="3"/>
  <c r="M53" i="3"/>
  <c r="L53" i="3"/>
  <c r="M52" i="3"/>
  <c r="L52" i="3"/>
  <c r="M51" i="3"/>
  <c r="N51" i="3" s="1"/>
  <c r="L51" i="3"/>
  <c r="M50" i="3"/>
  <c r="L50" i="3"/>
  <c r="M49" i="3"/>
  <c r="L49" i="3"/>
  <c r="M48" i="3"/>
  <c r="L48" i="3"/>
  <c r="M47" i="3"/>
  <c r="N47" i="3" s="1"/>
  <c r="L47" i="3"/>
  <c r="M46" i="3"/>
  <c r="L46" i="3"/>
  <c r="M45" i="3"/>
  <c r="L45" i="3"/>
  <c r="M44" i="3"/>
  <c r="L44" i="3"/>
  <c r="M43" i="3"/>
  <c r="N43" i="3" s="1"/>
  <c r="L43" i="3"/>
  <c r="M42" i="3"/>
  <c r="L42" i="3"/>
  <c r="M41" i="3"/>
  <c r="L41" i="3"/>
  <c r="M40" i="3"/>
  <c r="L40" i="3"/>
  <c r="M39" i="3"/>
  <c r="N39" i="3" s="1"/>
  <c r="L39" i="3"/>
  <c r="M38" i="3"/>
  <c r="L38" i="3"/>
  <c r="M37" i="3"/>
  <c r="L37" i="3"/>
  <c r="M36" i="3"/>
  <c r="L36" i="3"/>
  <c r="M35" i="3"/>
  <c r="N35" i="3" s="1"/>
  <c r="L35" i="3"/>
  <c r="M34" i="3"/>
  <c r="L34" i="3"/>
  <c r="M33" i="3"/>
  <c r="L33" i="3"/>
  <c r="A33" i="3"/>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M32" i="3"/>
  <c r="L32" i="3"/>
  <c r="AC25" i="3"/>
  <c r="AD25" i="3" s="1"/>
  <c r="AB25" i="3"/>
  <c r="M25" i="3"/>
  <c r="L25" i="3"/>
  <c r="AC24" i="3"/>
  <c r="AB24" i="3"/>
  <c r="M24" i="3"/>
  <c r="L24" i="3"/>
  <c r="AC23" i="3"/>
  <c r="AD23" i="3" s="1"/>
  <c r="AB23" i="3"/>
  <c r="M23" i="3"/>
  <c r="L23" i="3"/>
  <c r="AC22" i="3"/>
  <c r="AD22" i="3" s="1"/>
  <c r="AB22" i="3"/>
  <c r="M22" i="3"/>
  <c r="L22" i="3"/>
  <c r="AC21" i="3"/>
  <c r="AD21" i="3" s="1"/>
  <c r="AB21" i="3"/>
  <c r="M21" i="3"/>
  <c r="L21" i="3"/>
  <c r="AC20" i="3"/>
  <c r="AD20" i="3" s="1"/>
  <c r="AB20" i="3"/>
  <c r="M20" i="3"/>
  <c r="N20" i="3" s="1"/>
  <c r="L20" i="3"/>
  <c r="AC19" i="3"/>
  <c r="AD19" i="3" s="1"/>
  <c r="AB19" i="3"/>
  <c r="M19" i="3"/>
  <c r="L19" i="3"/>
  <c r="AD18" i="3"/>
  <c r="AC18" i="3"/>
  <c r="AB18" i="3"/>
  <c r="M18" i="3"/>
  <c r="N18" i="3" s="1"/>
  <c r="L18" i="3"/>
  <c r="AC17" i="3"/>
  <c r="AB17" i="3"/>
  <c r="M17" i="3"/>
  <c r="N17" i="3" s="1"/>
  <c r="L17" i="3"/>
  <c r="AC16" i="3"/>
  <c r="AB16" i="3"/>
  <c r="AD16" i="3" s="1"/>
  <c r="M16" i="3"/>
  <c r="L16" i="3"/>
  <c r="AC15" i="3"/>
  <c r="AD15" i="3" s="1"/>
  <c r="AB15" i="3"/>
  <c r="M15" i="3"/>
  <c r="N15" i="3" s="1"/>
  <c r="L15" i="3"/>
  <c r="AC14" i="3"/>
  <c r="AB14" i="3"/>
  <c r="M14" i="3"/>
  <c r="L14" i="3"/>
  <c r="AC13" i="3"/>
  <c r="AD13" i="3" s="1"/>
  <c r="AB13" i="3"/>
  <c r="M13" i="3"/>
  <c r="L13" i="3"/>
  <c r="AC12" i="3"/>
  <c r="AB12" i="3"/>
  <c r="M12" i="3"/>
  <c r="N12" i="3" s="1"/>
  <c r="L12" i="3"/>
  <c r="AC11" i="3"/>
  <c r="AD11" i="3" s="1"/>
  <c r="AB11" i="3"/>
  <c r="M11" i="3"/>
  <c r="N11" i="3" s="1"/>
  <c r="L11" i="3"/>
  <c r="AC10" i="3"/>
  <c r="AD10" i="3" s="1"/>
  <c r="AB10" i="3"/>
  <c r="M10" i="3"/>
  <c r="N10" i="3" s="1"/>
  <c r="L10" i="3"/>
  <c r="AC9" i="3"/>
  <c r="AB9" i="3"/>
  <c r="M9" i="3"/>
  <c r="N9" i="3" s="1"/>
  <c r="L9" i="3"/>
  <c r="AD8" i="3"/>
  <c r="AC8" i="3"/>
  <c r="AB8" i="3"/>
  <c r="M8" i="3"/>
  <c r="L8" i="3"/>
  <c r="AC7" i="3"/>
  <c r="AB7" i="3"/>
  <c r="M7" i="3"/>
  <c r="N7" i="3" s="1"/>
  <c r="L7" i="3"/>
  <c r="AC6" i="3"/>
  <c r="AD6" i="3" s="1"/>
  <c r="AB6" i="3"/>
  <c r="M6" i="3"/>
  <c r="L6" i="3"/>
  <c r="AC5" i="3"/>
  <c r="AD5" i="3" s="1"/>
  <c r="AB5" i="3"/>
  <c r="M5" i="3"/>
  <c r="L5" i="3"/>
  <c r="AC4" i="3"/>
  <c r="AD4" i="3" s="1"/>
  <c r="AB4" i="3"/>
  <c r="M4" i="3"/>
  <c r="L4" i="3"/>
  <c r="AC3" i="3"/>
  <c r="AD3" i="3" s="1"/>
  <c r="AB3" i="3"/>
  <c r="Q3" i="3"/>
  <c r="Q4" i="3" s="1"/>
  <c r="Q5" i="3" s="1"/>
  <c r="Q6" i="3" s="1"/>
  <c r="Q7" i="3" s="1"/>
  <c r="Q8" i="3" s="1"/>
  <c r="Q9" i="3" s="1"/>
  <c r="Q10" i="3" s="1"/>
  <c r="Q11" i="3" s="1"/>
  <c r="Q12" i="3" s="1"/>
  <c r="Q13" i="3" s="1"/>
  <c r="Q14" i="3" s="1"/>
  <c r="Q15" i="3" s="1"/>
  <c r="Q16" i="3" s="1"/>
  <c r="Q17" i="3" s="1"/>
  <c r="Q18" i="3" s="1"/>
  <c r="Q19" i="3" s="1"/>
  <c r="Q20" i="3" s="1"/>
  <c r="Q21" i="3" s="1"/>
  <c r="Q22" i="3" s="1"/>
  <c r="Q23" i="3" s="1"/>
  <c r="Q24" i="3" s="1"/>
  <c r="Q25" i="3" s="1"/>
  <c r="M3" i="3"/>
  <c r="L3"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C2" i="3"/>
  <c r="AB2" i="3"/>
  <c r="M2" i="3"/>
  <c r="L2" i="3"/>
  <c r="M85" i="2"/>
  <c r="L85" i="2"/>
  <c r="M84" i="2"/>
  <c r="N84" i="2" s="1"/>
  <c r="L84" i="2"/>
  <c r="M83" i="2"/>
  <c r="L83" i="2"/>
  <c r="M82" i="2"/>
  <c r="L82" i="2"/>
  <c r="M81" i="2"/>
  <c r="L81" i="2"/>
  <c r="M80" i="2"/>
  <c r="N80" i="2" s="1"/>
  <c r="L80" i="2"/>
  <c r="M79" i="2"/>
  <c r="L79" i="2"/>
  <c r="M78" i="2"/>
  <c r="L78" i="2"/>
  <c r="M77" i="2"/>
  <c r="L77" i="2"/>
  <c r="M76" i="2"/>
  <c r="N76" i="2" s="1"/>
  <c r="L76" i="2"/>
  <c r="M75" i="2"/>
  <c r="L75" i="2"/>
  <c r="M74" i="2"/>
  <c r="L74" i="2"/>
  <c r="M73" i="2"/>
  <c r="L73" i="2"/>
  <c r="M72" i="2"/>
  <c r="N72" i="2" s="1"/>
  <c r="L72" i="2"/>
  <c r="M71" i="2"/>
  <c r="L71" i="2"/>
  <c r="M70" i="2"/>
  <c r="L70" i="2"/>
  <c r="M69" i="2"/>
  <c r="L69" i="2"/>
  <c r="M68" i="2"/>
  <c r="N68" i="2" s="1"/>
  <c r="L68" i="2"/>
  <c r="M67" i="2"/>
  <c r="L67" i="2"/>
  <c r="M66" i="2"/>
  <c r="L66" i="2"/>
  <c r="M65" i="2"/>
  <c r="L65" i="2"/>
  <c r="M64" i="2"/>
  <c r="N64" i="2" s="1"/>
  <c r="L64" i="2"/>
  <c r="M63" i="2"/>
  <c r="L63" i="2"/>
  <c r="A63" i="2"/>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M62" i="2"/>
  <c r="L62" i="2"/>
  <c r="M55" i="2"/>
  <c r="L55" i="2"/>
  <c r="M54" i="2"/>
  <c r="N54" i="2" s="1"/>
  <c r="L54" i="2"/>
  <c r="M53" i="2"/>
  <c r="N53" i="2" s="1"/>
  <c r="L53" i="2"/>
  <c r="M52" i="2"/>
  <c r="L52" i="2"/>
  <c r="M51" i="2"/>
  <c r="L51" i="2"/>
  <c r="M50" i="2"/>
  <c r="N50" i="2" s="1"/>
  <c r="L50" i="2"/>
  <c r="M49" i="2"/>
  <c r="N49" i="2" s="1"/>
  <c r="L49" i="2"/>
  <c r="M48" i="2"/>
  <c r="L48" i="2"/>
  <c r="M47" i="2"/>
  <c r="L47" i="2"/>
  <c r="M46" i="2"/>
  <c r="N46" i="2" s="1"/>
  <c r="L46" i="2"/>
  <c r="M45" i="2"/>
  <c r="L45" i="2"/>
  <c r="M44" i="2"/>
  <c r="L44" i="2"/>
  <c r="M43" i="2"/>
  <c r="L43" i="2"/>
  <c r="M42" i="2"/>
  <c r="N42" i="2" s="1"/>
  <c r="L42" i="2"/>
  <c r="M41" i="2"/>
  <c r="N41" i="2" s="1"/>
  <c r="L41" i="2"/>
  <c r="M40" i="2"/>
  <c r="L40" i="2"/>
  <c r="M39" i="2"/>
  <c r="L39" i="2"/>
  <c r="M38" i="2"/>
  <c r="N38" i="2" s="1"/>
  <c r="L38" i="2"/>
  <c r="M37" i="2"/>
  <c r="N37" i="2" s="1"/>
  <c r="L37" i="2"/>
  <c r="M36" i="2"/>
  <c r="L36" i="2"/>
  <c r="M35" i="2"/>
  <c r="L35" i="2"/>
  <c r="M34" i="2"/>
  <c r="N34" i="2" s="1"/>
  <c r="L34" i="2"/>
  <c r="A34" i="2"/>
  <c r="A35" i="2" s="1"/>
  <c r="A36" i="2" s="1"/>
  <c r="A37" i="2" s="1"/>
  <c r="A38" i="2" s="1"/>
  <c r="A39" i="2" s="1"/>
  <c r="A40" i="2" s="1"/>
  <c r="A41" i="2" s="1"/>
  <c r="A42" i="2" s="1"/>
  <c r="A43" i="2" s="1"/>
  <c r="A44" i="2" s="1"/>
  <c r="A45" i="2" s="1"/>
  <c r="A46" i="2" s="1"/>
  <c r="A47" i="2" s="1"/>
  <c r="A48" i="2" s="1"/>
  <c r="A49" i="2" s="1"/>
  <c r="A50" i="2" s="1"/>
  <c r="A51" i="2" s="1"/>
  <c r="A52" i="2" s="1"/>
  <c r="A53" i="2" s="1"/>
  <c r="A54" i="2" s="1"/>
  <c r="A55" i="2" s="1"/>
  <c r="M33" i="2"/>
  <c r="L33" i="2"/>
  <c r="A33" i="2"/>
  <c r="M32" i="2"/>
  <c r="L32" i="2"/>
  <c r="AC25" i="2"/>
  <c r="AD25" i="2" s="1"/>
  <c r="AB25" i="2"/>
  <c r="M25" i="2"/>
  <c r="N25" i="2" s="1"/>
  <c r="L25" i="2"/>
  <c r="AC24" i="2"/>
  <c r="AB24" i="2"/>
  <c r="M24" i="2"/>
  <c r="L24" i="2"/>
  <c r="AC23" i="2"/>
  <c r="AD23" i="2" s="1"/>
  <c r="AB23" i="2"/>
  <c r="M23" i="2"/>
  <c r="N23" i="2" s="1"/>
  <c r="L23" i="2"/>
  <c r="AC22" i="2"/>
  <c r="AB22" i="2"/>
  <c r="M22" i="2"/>
  <c r="L22" i="2"/>
  <c r="AC21" i="2"/>
  <c r="AD21" i="2" s="1"/>
  <c r="AB21" i="2"/>
  <c r="M21" i="2"/>
  <c r="L21" i="2"/>
  <c r="AC20" i="2"/>
  <c r="AB20" i="2"/>
  <c r="M20" i="2"/>
  <c r="L20" i="2"/>
  <c r="AC19" i="2"/>
  <c r="AD19" i="2" s="1"/>
  <c r="AB19" i="2"/>
  <c r="M19" i="2"/>
  <c r="N19" i="2" s="1"/>
  <c r="L19" i="2"/>
  <c r="AC18" i="2"/>
  <c r="AB18" i="2"/>
  <c r="M18" i="2"/>
  <c r="L18" i="2"/>
  <c r="AD17" i="2"/>
  <c r="AC17" i="2"/>
  <c r="AB17" i="2"/>
  <c r="M17" i="2"/>
  <c r="L17" i="2"/>
  <c r="AC16" i="2"/>
  <c r="AB16" i="2"/>
  <c r="AB26" i="2" s="1"/>
  <c r="AD28" i="2" s="1"/>
  <c r="M16" i="2"/>
  <c r="L16" i="2"/>
  <c r="AC15" i="2"/>
  <c r="AD15" i="2" s="1"/>
  <c r="AB15" i="2"/>
  <c r="M15" i="2"/>
  <c r="N15" i="2" s="1"/>
  <c r="L15" i="2"/>
  <c r="AC14" i="2"/>
  <c r="AB14" i="2"/>
  <c r="M14" i="2"/>
  <c r="L14" i="2"/>
  <c r="AC13" i="2"/>
  <c r="AD13" i="2" s="1"/>
  <c r="AB13" i="2"/>
  <c r="M13" i="2"/>
  <c r="N13" i="2" s="1"/>
  <c r="L13" i="2"/>
  <c r="AC12" i="2"/>
  <c r="AB12" i="2"/>
  <c r="M12" i="2"/>
  <c r="L12" i="2"/>
  <c r="AC11" i="2"/>
  <c r="AD11" i="2" s="1"/>
  <c r="AB11" i="2"/>
  <c r="M11" i="2"/>
  <c r="N11" i="2" s="1"/>
  <c r="L11" i="2"/>
  <c r="AC10" i="2"/>
  <c r="AB10" i="2"/>
  <c r="M10" i="2"/>
  <c r="L10" i="2"/>
  <c r="AC9" i="2"/>
  <c r="AD9" i="2" s="1"/>
  <c r="AB9" i="2"/>
  <c r="M9" i="2"/>
  <c r="N9" i="2" s="1"/>
  <c r="L9" i="2"/>
  <c r="AC8" i="2"/>
  <c r="AB8" i="2"/>
  <c r="M8" i="2"/>
  <c r="L8" i="2"/>
  <c r="AC7" i="2"/>
  <c r="AD7" i="2" s="1"/>
  <c r="AB7" i="2"/>
  <c r="M7" i="2"/>
  <c r="N7" i="2" s="1"/>
  <c r="L7" i="2"/>
  <c r="AC6" i="2"/>
  <c r="AB6" i="2"/>
  <c r="M6" i="2"/>
  <c r="L6" i="2"/>
  <c r="AC5" i="2"/>
  <c r="AD5" i="2" s="1"/>
  <c r="AB5" i="2"/>
  <c r="M5" i="2"/>
  <c r="N5" i="2" s="1"/>
  <c r="L5" i="2"/>
  <c r="AC4" i="2"/>
  <c r="AB4" i="2"/>
  <c r="M4" i="2"/>
  <c r="L4" i="2"/>
  <c r="AC3" i="2"/>
  <c r="AD3" i="2" s="1"/>
  <c r="AB3" i="2"/>
  <c r="Q3" i="2"/>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M3" i="2"/>
  <c r="L3"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C2" i="2"/>
  <c r="AB2" i="2"/>
  <c r="M2" i="2"/>
  <c r="L2" i="2"/>
  <c r="M85" i="10"/>
  <c r="L85" i="10"/>
  <c r="N85" i="10" s="1"/>
  <c r="M84" i="10"/>
  <c r="L84" i="10"/>
  <c r="M83" i="10"/>
  <c r="N83" i="10" s="1"/>
  <c r="L83" i="10"/>
  <c r="M82" i="10"/>
  <c r="L82" i="10"/>
  <c r="M81" i="10"/>
  <c r="N81" i="10" s="1"/>
  <c r="L81" i="10"/>
  <c r="M80" i="10"/>
  <c r="N80" i="10" s="1"/>
  <c r="L80" i="10"/>
  <c r="M79" i="10"/>
  <c r="L79" i="10"/>
  <c r="M78" i="10"/>
  <c r="N78" i="10" s="1"/>
  <c r="L78" i="10"/>
  <c r="M77" i="10"/>
  <c r="N77" i="10" s="1"/>
  <c r="L77" i="10"/>
  <c r="M76" i="10"/>
  <c r="L76" i="10"/>
  <c r="M75" i="10"/>
  <c r="L75" i="10"/>
  <c r="M74" i="10"/>
  <c r="N74" i="10" s="1"/>
  <c r="L74" i="10"/>
  <c r="M73" i="10"/>
  <c r="N73" i="10" s="1"/>
  <c r="L73" i="10"/>
  <c r="M72" i="10"/>
  <c r="L72" i="10"/>
  <c r="M71" i="10"/>
  <c r="N71" i="10" s="1"/>
  <c r="L71" i="10"/>
  <c r="M70" i="10"/>
  <c r="L70" i="10"/>
  <c r="N69" i="10"/>
  <c r="M69" i="10"/>
  <c r="L69" i="10"/>
  <c r="M68" i="10"/>
  <c r="L68" i="10"/>
  <c r="M67" i="10"/>
  <c r="L67" i="10"/>
  <c r="N67" i="10" s="1"/>
  <c r="M66" i="10"/>
  <c r="L66" i="10"/>
  <c r="M65" i="10"/>
  <c r="N65" i="10" s="1"/>
  <c r="L65" i="10"/>
  <c r="M64" i="10"/>
  <c r="N64" i="10" s="1"/>
  <c r="L64" i="10"/>
  <c r="A64" i="10"/>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M63" i="10"/>
  <c r="N63" i="10" s="1"/>
  <c r="L63" i="10"/>
  <c r="A63" i="10"/>
  <c r="M62" i="10"/>
  <c r="L62" i="10"/>
  <c r="M55" i="10"/>
  <c r="N55" i="10" s="1"/>
  <c r="L55" i="10"/>
  <c r="M54" i="10"/>
  <c r="N54" i="10" s="1"/>
  <c r="L54" i="10"/>
  <c r="M53" i="10"/>
  <c r="N53" i="10" s="1"/>
  <c r="L53" i="10"/>
  <c r="M52" i="10"/>
  <c r="L52" i="10"/>
  <c r="M51" i="10"/>
  <c r="L51" i="10"/>
  <c r="N50" i="10"/>
  <c r="M50" i="10"/>
  <c r="L50" i="10"/>
  <c r="M49" i="10"/>
  <c r="L49" i="10"/>
  <c r="M48" i="10"/>
  <c r="N48" i="10" s="1"/>
  <c r="L48" i="10"/>
  <c r="M47" i="10"/>
  <c r="L47" i="10"/>
  <c r="M46" i="10"/>
  <c r="N46" i="10" s="1"/>
  <c r="L46" i="10"/>
  <c r="M45" i="10"/>
  <c r="L45" i="10"/>
  <c r="M44" i="10"/>
  <c r="N44" i="10" s="1"/>
  <c r="L44" i="10"/>
  <c r="M43" i="10"/>
  <c r="L43" i="10"/>
  <c r="M42" i="10"/>
  <c r="L42" i="10"/>
  <c r="M41" i="10"/>
  <c r="L41" i="10"/>
  <c r="M40" i="10"/>
  <c r="N40" i="10" s="1"/>
  <c r="L40" i="10"/>
  <c r="M39" i="10"/>
  <c r="L39" i="10"/>
  <c r="N38" i="10"/>
  <c r="M38" i="10"/>
  <c r="L38" i="10"/>
  <c r="M37" i="10"/>
  <c r="L37" i="10"/>
  <c r="M36" i="10"/>
  <c r="L36" i="10"/>
  <c r="M35" i="10"/>
  <c r="N35" i="10" s="1"/>
  <c r="L35" i="10"/>
  <c r="N34" i="10"/>
  <c r="M34" i="10"/>
  <c r="L34" i="10"/>
  <c r="M33" i="10"/>
  <c r="L33" i="10"/>
  <c r="A33" i="10"/>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N32" i="10"/>
  <c r="M32" i="10"/>
  <c r="L32" i="10"/>
  <c r="AC25" i="10"/>
  <c r="AD25" i="10" s="1"/>
  <c r="AB25" i="10"/>
  <c r="M25" i="10"/>
  <c r="N25" i="10" s="1"/>
  <c r="L25" i="10"/>
  <c r="AC24" i="10"/>
  <c r="AD24" i="10" s="1"/>
  <c r="AB24" i="10"/>
  <c r="M24" i="10"/>
  <c r="N24" i="10" s="1"/>
  <c r="L24" i="10"/>
  <c r="AC23" i="10"/>
  <c r="AD23" i="10" s="1"/>
  <c r="AB23" i="10"/>
  <c r="M23" i="10"/>
  <c r="N23" i="10" s="1"/>
  <c r="L23" i="10"/>
  <c r="AC22" i="10"/>
  <c r="AB22" i="10"/>
  <c r="AD22" i="10" s="1"/>
  <c r="N22" i="10"/>
  <c r="M22" i="10"/>
  <c r="L22" i="10"/>
  <c r="AC21" i="10"/>
  <c r="AD21" i="10" s="1"/>
  <c r="AB21" i="10"/>
  <c r="M21" i="10"/>
  <c r="L21" i="10"/>
  <c r="AC20" i="10"/>
  <c r="AB20" i="10"/>
  <c r="M20" i="10"/>
  <c r="N20" i="10" s="1"/>
  <c r="L20" i="10"/>
  <c r="AC19" i="10"/>
  <c r="AB19" i="10"/>
  <c r="AD19" i="10" s="1"/>
  <c r="M19" i="10"/>
  <c r="L19" i="10"/>
  <c r="AC18" i="10"/>
  <c r="AB18" i="10"/>
  <c r="N18" i="10"/>
  <c r="M18" i="10"/>
  <c r="L18" i="10"/>
  <c r="AC17" i="10"/>
  <c r="AD17" i="10" s="1"/>
  <c r="AB17" i="10"/>
  <c r="M17" i="10"/>
  <c r="N17" i="10" s="1"/>
  <c r="L17" i="10"/>
  <c r="AC16" i="10"/>
  <c r="AB16" i="10"/>
  <c r="M16" i="10"/>
  <c r="N16" i="10" s="1"/>
  <c r="L16" i="10"/>
  <c r="AC15" i="10"/>
  <c r="AD15" i="10" s="1"/>
  <c r="AB15" i="10"/>
  <c r="M15" i="10"/>
  <c r="N15" i="10" s="1"/>
  <c r="L15" i="10"/>
  <c r="AC14" i="10"/>
  <c r="AD14" i="10" s="1"/>
  <c r="AB14" i="10"/>
  <c r="N14" i="10"/>
  <c r="M14" i="10"/>
  <c r="L14" i="10"/>
  <c r="AC13" i="10"/>
  <c r="AB13" i="10"/>
  <c r="M13" i="10"/>
  <c r="L13" i="10"/>
  <c r="N13" i="10" s="1"/>
  <c r="AC12" i="10"/>
  <c r="AD12" i="10" s="1"/>
  <c r="AB12" i="10"/>
  <c r="M12" i="10"/>
  <c r="N12" i="10" s="1"/>
  <c r="L12" i="10"/>
  <c r="AC11" i="10"/>
  <c r="AB11" i="10"/>
  <c r="M11" i="10"/>
  <c r="L11" i="10"/>
  <c r="AC10" i="10"/>
  <c r="AD10" i="10" s="1"/>
  <c r="AB10" i="10"/>
  <c r="M10" i="10"/>
  <c r="N10" i="10" s="1"/>
  <c r="L10" i="10"/>
  <c r="AC9" i="10"/>
  <c r="AB9" i="10"/>
  <c r="M9" i="10"/>
  <c r="L9" i="10"/>
  <c r="AC8" i="10"/>
  <c r="AD8" i="10" s="1"/>
  <c r="AB8" i="10"/>
  <c r="M8" i="10"/>
  <c r="N8" i="10" s="1"/>
  <c r="L8" i="10"/>
  <c r="AC7" i="10"/>
  <c r="AB7" i="10"/>
  <c r="M7" i="10"/>
  <c r="L7" i="10"/>
  <c r="AC6" i="10"/>
  <c r="AD6" i="10" s="1"/>
  <c r="AB6" i="10"/>
  <c r="M6" i="10"/>
  <c r="L6" i="10"/>
  <c r="AC5" i="10"/>
  <c r="AB5" i="10"/>
  <c r="M5" i="10"/>
  <c r="L5" i="10"/>
  <c r="AC4" i="10"/>
  <c r="AD4" i="10" s="1"/>
  <c r="AB4" i="10"/>
  <c r="M4" i="10"/>
  <c r="L4" i="10"/>
  <c r="AC3" i="10"/>
  <c r="AB3" i="10"/>
  <c r="Q3" i="10"/>
  <c r="Q4" i="10" s="1"/>
  <c r="Q5" i="10" s="1"/>
  <c r="Q6" i="10" s="1"/>
  <c r="Q7" i="10" s="1"/>
  <c r="Q8" i="10" s="1"/>
  <c r="Q9" i="10" s="1"/>
  <c r="Q10" i="10" s="1"/>
  <c r="Q11" i="10" s="1"/>
  <c r="Q12" i="10" s="1"/>
  <c r="Q13" i="10" s="1"/>
  <c r="Q14" i="10" s="1"/>
  <c r="Q15" i="10" s="1"/>
  <c r="Q16" i="10" s="1"/>
  <c r="Q17" i="10" s="1"/>
  <c r="Q18" i="10" s="1"/>
  <c r="Q19" i="10" s="1"/>
  <c r="Q20" i="10" s="1"/>
  <c r="Q21" i="10" s="1"/>
  <c r="Q22" i="10" s="1"/>
  <c r="Q23" i="10" s="1"/>
  <c r="Q24" i="10" s="1"/>
  <c r="Q25" i="10" s="1"/>
  <c r="M3" i="10"/>
  <c r="N3" i="10" s="1"/>
  <c r="L3" i="10"/>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C2" i="10"/>
  <c r="AB2" i="10"/>
  <c r="M2" i="10"/>
  <c r="L2" i="10"/>
  <c r="N5" i="6" l="1"/>
  <c r="N7" i="6"/>
  <c r="N9" i="6"/>
  <c r="N13" i="6"/>
  <c r="AD6" i="6"/>
  <c r="AD10" i="6"/>
  <c r="AD12" i="6"/>
  <c r="AD3" i="6"/>
  <c r="AD26" i="6" s="1"/>
  <c r="AD14" i="6"/>
  <c r="AD25" i="6"/>
  <c r="AD18" i="6"/>
  <c r="AD20" i="6"/>
  <c r="AD11" i="6"/>
  <c r="N17" i="7"/>
  <c r="N8" i="7"/>
  <c r="N9" i="7"/>
  <c r="AD6" i="7"/>
  <c r="AD3" i="7"/>
  <c r="AD14" i="7"/>
  <c r="AD2" i="7"/>
  <c r="AD26" i="7" s="1"/>
  <c r="AD11" i="7"/>
  <c r="AD22" i="7"/>
  <c r="AD24" i="7"/>
  <c r="N5" i="10"/>
  <c r="N7" i="10"/>
  <c r="N9" i="10"/>
  <c r="N11" i="10"/>
  <c r="N19" i="10"/>
  <c r="N21" i="10"/>
  <c r="AD3" i="10"/>
  <c r="AD5" i="10"/>
  <c r="AD7" i="10"/>
  <c r="AD9" i="10"/>
  <c r="AD11" i="10"/>
  <c r="AD13" i="10"/>
  <c r="AB26" i="10"/>
  <c r="AD28" i="10" s="1"/>
  <c r="AD2" i="10"/>
  <c r="AD26" i="10" s="1"/>
  <c r="AD16" i="10"/>
  <c r="AD18" i="10"/>
  <c r="AD20" i="10"/>
  <c r="N4" i="3"/>
  <c r="N19" i="3"/>
  <c r="N23" i="3"/>
  <c r="N25" i="3"/>
  <c r="AD17" i="3"/>
  <c r="AD12" i="3"/>
  <c r="AD14" i="3"/>
  <c r="AB26" i="3"/>
  <c r="AD28" i="3" s="1"/>
  <c r="AD7" i="3"/>
  <c r="AD24" i="3"/>
  <c r="AD9" i="3"/>
  <c r="AD2" i="3"/>
  <c r="AD26" i="3" s="1"/>
  <c r="N17" i="2"/>
  <c r="M26" i="2"/>
  <c r="AD4" i="2"/>
  <c r="AD6" i="2"/>
  <c r="AD8" i="2"/>
  <c r="AD10" i="2"/>
  <c r="AD12" i="2"/>
  <c r="AD14" i="2"/>
  <c r="AD16" i="2"/>
  <c r="AD18" i="2"/>
  <c r="AD20" i="2"/>
  <c r="AD22" i="2"/>
  <c r="AD24" i="2"/>
  <c r="N66" i="6"/>
  <c r="N70" i="6"/>
  <c r="N74" i="6"/>
  <c r="N78" i="6"/>
  <c r="N82" i="6"/>
  <c r="N62" i="2"/>
  <c r="N83" i="7"/>
  <c r="N66" i="10"/>
  <c r="N82" i="10"/>
  <c r="N75" i="10"/>
  <c r="N79" i="10"/>
  <c r="N62" i="10"/>
  <c r="N84" i="10"/>
  <c r="N39" i="10"/>
  <c r="N47" i="10"/>
  <c r="N36" i="10"/>
  <c r="N51" i="10"/>
  <c r="N52" i="10"/>
  <c r="N42" i="10"/>
  <c r="N36" i="3"/>
  <c r="N40" i="3"/>
  <c r="N44" i="3"/>
  <c r="N48" i="3"/>
  <c r="N52" i="3"/>
  <c r="N33" i="7"/>
  <c r="N50" i="7"/>
  <c r="N36" i="7"/>
  <c r="N40" i="7"/>
  <c r="N44" i="7"/>
  <c r="N48" i="7"/>
  <c r="N52" i="7"/>
  <c r="L56" i="2"/>
  <c r="N58" i="2" s="1"/>
  <c r="N32" i="2"/>
  <c r="N35" i="2"/>
  <c r="N39" i="2"/>
  <c r="N43" i="2"/>
  <c r="N47" i="2"/>
  <c r="N51" i="2"/>
  <c r="N55" i="2"/>
  <c r="N36" i="2"/>
  <c r="N40" i="2"/>
  <c r="N44" i="2"/>
  <c r="N48" i="2"/>
  <c r="N52" i="2"/>
  <c r="N72" i="10"/>
  <c r="N76" i="10"/>
  <c r="N70" i="10"/>
  <c r="L86" i="10"/>
  <c r="N88" i="10" s="1"/>
  <c r="N68" i="10"/>
  <c r="N86" i="10" s="1"/>
  <c r="L56" i="10"/>
  <c r="N58" i="10" s="1"/>
  <c r="M56" i="10"/>
  <c r="N41" i="10"/>
  <c r="N45" i="10"/>
  <c r="N33" i="10"/>
  <c r="N49" i="10"/>
  <c r="N43" i="10"/>
  <c r="N37" i="10"/>
  <c r="AC26" i="10"/>
  <c r="N4" i="10"/>
  <c r="N6" i="10"/>
  <c r="N26" i="10" s="1"/>
  <c r="L26" i="10"/>
  <c r="N28" i="10" s="1"/>
  <c r="M26" i="10"/>
  <c r="N2" i="10"/>
  <c r="N66" i="7"/>
  <c r="N86" i="7" s="1"/>
  <c r="N70" i="7"/>
  <c r="N74" i="7"/>
  <c r="N78" i="7"/>
  <c r="N82" i="7"/>
  <c r="L86" i="7"/>
  <c r="N88" i="7" s="1"/>
  <c r="N37" i="7"/>
  <c r="N41" i="7"/>
  <c r="N45" i="7"/>
  <c r="N49" i="7"/>
  <c r="N53" i="7"/>
  <c r="N54" i="7"/>
  <c r="L56" i="7"/>
  <c r="N58" i="7" s="1"/>
  <c r="N35" i="7"/>
  <c r="N39" i="7"/>
  <c r="N43" i="7"/>
  <c r="N47" i="7"/>
  <c r="N51" i="7"/>
  <c r="N55" i="7"/>
  <c r="M56" i="7"/>
  <c r="N57" i="7" s="1"/>
  <c r="AB26" i="7"/>
  <c r="AD28" i="7" s="1"/>
  <c r="N5" i="7"/>
  <c r="N13" i="7"/>
  <c r="N21" i="7"/>
  <c r="N7" i="7"/>
  <c r="N15" i="7"/>
  <c r="N23" i="7"/>
  <c r="N4" i="7"/>
  <c r="N12" i="7"/>
  <c r="N20" i="7"/>
  <c r="M26" i="7"/>
  <c r="N6" i="7"/>
  <c r="N14" i="7"/>
  <c r="N22" i="7"/>
  <c r="L26" i="7"/>
  <c r="N28" i="7" s="1"/>
  <c r="N11" i="7"/>
  <c r="N19" i="7"/>
  <c r="N63" i="6"/>
  <c r="L86" i="6"/>
  <c r="N88" i="6" s="1"/>
  <c r="N62" i="6"/>
  <c r="N65" i="6"/>
  <c r="N69" i="6"/>
  <c r="N73" i="6"/>
  <c r="N77" i="6"/>
  <c r="N81" i="6"/>
  <c r="N85" i="6"/>
  <c r="N34" i="6"/>
  <c r="N38" i="6"/>
  <c r="N42" i="6"/>
  <c r="N46" i="6"/>
  <c r="N50" i="6"/>
  <c r="N54" i="6"/>
  <c r="L56" i="6"/>
  <c r="N58" i="6" s="1"/>
  <c r="N35" i="6"/>
  <c r="N39" i="6"/>
  <c r="N43" i="6"/>
  <c r="N47" i="6"/>
  <c r="N51" i="6"/>
  <c r="N55" i="6"/>
  <c r="N32" i="6"/>
  <c r="N56" i="6" s="1"/>
  <c r="M56" i="6"/>
  <c r="N44" i="6"/>
  <c r="N48" i="6"/>
  <c r="N52" i="6"/>
  <c r="AB26" i="6"/>
  <c r="AD28" i="6" s="1"/>
  <c r="AC26" i="6"/>
  <c r="AD27" i="6" s="1"/>
  <c r="L26" i="6"/>
  <c r="N28" i="6" s="1"/>
  <c r="N11" i="6"/>
  <c r="N19" i="6"/>
  <c r="M26" i="6"/>
  <c r="N10" i="6"/>
  <c r="N18" i="6"/>
  <c r="N4" i="6"/>
  <c r="N12" i="6"/>
  <c r="N20" i="6"/>
  <c r="N63" i="3"/>
  <c r="N67" i="3"/>
  <c r="N71" i="3"/>
  <c r="N75" i="3"/>
  <c r="N79" i="3"/>
  <c r="N83" i="3"/>
  <c r="L86" i="3"/>
  <c r="N88" i="3" s="1"/>
  <c r="N33" i="3"/>
  <c r="N37" i="3"/>
  <c r="N41" i="3"/>
  <c r="N45" i="3"/>
  <c r="N49" i="3"/>
  <c r="N53" i="3"/>
  <c r="N34" i="3"/>
  <c r="N38" i="3"/>
  <c r="N42" i="3"/>
  <c r="N46" i="3"/>
  <c r="N50" i="3"/>
  <c r="N54" i="3"/>
  <c r="L56" i="3"/>
  <c r="N58" i="3" s="1"/>
  <c r="N32" i="3"/>
  <c r="M56" i="3"/>
  <c r="N57" i="3" s="1"/>
  <c r="AC26" i="3"/>
  <c r="AD27" i="3" s="1"/>
  <c r="N3" i="3"/>
  <c r="N6" i="3"/>
  <c r="N14" i="3"/>
  <c r="N22" i="3"/>
  <c r="L26" i="3"/>
  <c r="N28" i="3" s="1"/>
  <c r="M26" i="3"/>
  <c r="N27" i="3" s="1"/>
  <c r="N8" i="3"/>
  <c r="N16" i="3"/>
  <c r="N24" i="3"/>
  <c r="N5" i="3"/>
  <c r="N13" i="3"/>
  <c r="N21" i="3"/>
  <c r="L86" i="2"/>
  <c r="N88" i="2" s="1"/>
  <c r="N65" i="2"/>
  <c r="N69" i="2"/>
  <c r="N73" i="2"/>
  <c r="N77" i="2"/>
  <c r="N81" i="2"/>
  <c r="N85" i="2"/>
  <c r="N66" i="2"/>
  <c r="N70" i="2"/>
  <c r="N74" i="2"/>
  <c r="N78" i="2"/>
  <c r="N82" i="2"/>
  <c r="N63" i="2"/>
  <c r="N67" i="2"/>
  <c r="N71" i="2"/>
  <c r="N75" i="2"/>
  <c r="N79" i="2"/>
  <c r="N83" i="2"/>
  <c r="M56" i="2"/>
  <c r="N57" i="2" s="1"/>
  <c r="N33" i="2"/>
  <c r="N45" i="2"/>
  <c r="AD2" i="2"/>
  <c r="AD26" i="2" s="1"/>
  <c r="N16" i="2"/>
  <c r="N24" i="2"/>
  <c r="N3" i="2"/>
  <c r="N21" i="2"/>
  <c r="N18" i="2"/>
  <c r="L26" i="2"/>
  <c r="N28" i="2" s="1"/>
  <c r="N2" i="2"/>
  <c r="N26" i="2" s="1"/>
  <c r="N20" i="2"/>
  <c r="N4" i="2"/>
  <c r="N6" i="2"/>
  <c r="N8" i="2"/>
  <c r="N10" i="2"/>
  <c r="N12" i="2"/>
  <c r="N14" i="2"/>
  <c r="N22" i="2"/>
  <c r="N3" i="7"/>
  <c r="N2" i="7"/>
  <c r="N26" i="7" s="1"/>
  <c r="N32" i="7"/>
  <c r="M86" i="7"/>
  <c r="N87" i="7" s="1"/>
  <c r="N2" i="6"/>
  <c r="N26" i="6" s="1"/>
  <c r="M86" i="6"/>
  <c r="N87" i="6" s="1"/>
  <c r="N86" i="3"/>
  <c r="N2" i="3"/>
  <c r="M86" i="3"/>
  <c r="N56" i="2"/>
  <c r="AC26" i="2"/>
  <c r="AD27" i="2" s="1"/>
  <c r="M86" i="2"/>
  <c r="N57" i="10"/>
  <c r="N56" i="10"/>
  <c r="M86" i="10"/>
  <c r="N87" i="10" s="1"/>
  <c r="N27" i="6" l="1"/>
  <c r="N27" i="10"/>
  <c r="AD27" i="10"/>
  <c r="N26" i="3"/>
  <c r="N86" i="6"/>
  <c r="N86" i="2"/>
  <c r="N87" i="2"/>
  <c r="N56" i="3"/>
  <c r="N56" i="7"/>
  <c r="AD27" i="7"/>
  <c r="N27" i="7"/>
  <c r="N57" i="6"/>
  <c r="N87" i="3"/>
  <c r="N27" i="2"/>
  <c r="M85" i="9" l="1"/>
  <c r="N85" i="9" s="1"/>
  <c r="L85" i="9"/>
  <c r="M84" i="9"/>
  <c r="N84" i="9" s="1"/>
  <c r="L84" i="9"/>
  <c r="M83" i="9"/>
  <c r="N83" i="9" s="1"/>
  <c r="L83" i="9"/>
  <c r="N82" i="9"/>
  <c r="M82" i="9"/>
  <c r="L82" i="9"/>
  <c r="M81" i="9"/>
  <c r="N81" i="9" s="1"/>
  <c r="L81" i="9"/>
  <c r="N80" i="9"/>
  <c r="M80" i="9"/>
  <c r="L80" i="9"/>
  <c r="M79" i="9"/>
  <c r="L79" i="9"/>
  <c r="N79" i="9" s="1"/>
  <c r="M78" i="9"/>
  <c r="L78" i="9"/>
  <c r="N78" i="9" s="1"/>
  <c r="M77" i="9"/>
  <c r="N77" i="9" s="1"/>
  <c r="L77" i="9"/>
  <c r="M76" i="9"/>
  <c r="N76" i="9" s="1"/>
  <c r="L76" i="9"/>
  <c r="M75" i="9"/>
  <c r="N75" i="9" s="1"/>
  <c r="L75" i="9"/>
  <c r="M74" i="9"/>
  <c r="N74" i="9" s="1"/>
  <c r="L74" i="9"/>
  <c r="M73" i="9"/>
  <c r="N73" i="9" s="1"/>
  <c r="L73" i="9"/>
  <c r="N72" i="9"/>
  <c r="M72" i="9"/>
  <c r="L72" i="9"/>
  <c r="M71" i="9"/>
  <c r="L71" i="9"/>
  <c r="N71" i="9" s="1"/>
  <c r="M70" i="9"/>
  <c r="L70" i="9"/>
  <c r="N70" i="9" s="1"/>
  <c r="M69" i="9"/>
  <c r="N69" i="9" s="1"/>
  <c r="L69" i="9"/>
  <c r="M68" i="9"/>
  <c r="N68" i="9" s="1"/>
  <c r="L68" i="9"/>
  <c r="M67" i="9"/>
  <c r="N67" i="9" s="1"/>
  <c r="L67" i="9"/>
  <c r="N66" i="9"/>
  <c r="M66" i="9"/>
  <c r="L66" i="9"/>
  <c r="M65" i="9"/>
  <c r="N65" i="9" s="1"/>
  <c r="L65" i="9"/>
  <c r="N64" i="9"/>
  <c r="M64" i="9"/>
  <c r="L64" i="9"/>
  <c r="M63" i="9"/>
  <c r="L63" i="9"/>
  <c r="N63" i="9" s="1"/>
  <c r="A63" i="9"/>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M62" i="9"/>
  <c r="M86" i="9" s="1"/>
  <c r="L62" i="9"/>
  <c r="M55" i="9"/>
  <c r="N55" i="9" s="1"/>
  <c r="L55" i="9"/>
  <c r="M54" i="9"/>
  <c r="L54" i="9"/>
  <c r="N54" i="9" s="1"/>
  <c r="M53" i="9"/>
  <c r="N53" i="9" s="1"/>
  <c r="L53" i="9"/>
  <c r="M52" i="9"/>
  <c r="N52" i="9" s="1"/>
  <c r="L52" i="9"/>
  <c r="M51" i="9"/>
  <c r="N51" i="9" s="1"/>
  <c r="L51" i="9"/>
  <c r="M50" i="9"/>
  <c r="N50" i="9" s="1"/>
  <c r="L50" i="9"/>
  <c r="M49" i="9"/>
  <c r="N49" i="9" s="1"/>
  <c r="L49" i="9"/>
  <c r="N48" i="9"/>
  <c r="M48" i="9"/>
  <c r="L48" i="9"/>
  <c r="M47" i="9"/>
  <c r="L47" i="9"/>
  <c r="N47" i="9" s="1"/>
  <c r="M46" i="9"/>
  <c r="L46" i="9"/>
  <c r="N46" i="9" s="1"/>
  <c r="M45" i="9"/>
  <c r="N45" i="9" s="1"/>
  <c r="L45" i="9"/>
  <c r="M44" i="9"/>
  <c r="N44" i="9" s="1"/>
  <c r="L44" i="9"/>
  <c r="M43" i="9"/>
  <c r="N43" i="9" s="1"/>
  <c r="L43" i="9"/>
  <c r="M42" i="9"/>
  <c r="N42" i="9" s="1"/>
  <c r="L42" i="9"/>
  <c r="M41" i="9"/>
  <c r="N41" i="9" s="1"/>
  <c r="L41" i="9"/>
  <c r="N40" i="9"/>
  <c r="M40" i="9"/>
  <c r="L40" i="9"/>
  <c r="M39" i="9"/>
  <c r="L39" i="9"/>
  <c r="N39" i="9" s="1"/>
  <c r="M38" i="9"/>
  <c r="L38" i="9"/>
  <c r="N38" i="9" s="1"/>
  <c r="M37" i="9"/>
  <c r="N37" i="9" s="1"/>
  <c r="L37" i="9"/>
  <c r="M36" i="9"/>
  <c r="L36" i="9"/>
  <c r="M35" i="9"/>
  <c r="L35" i="9"/>
  <c r="N35" i="9" s="1"/>
  <c r="M34" i="9"/>
  <c r="L34" i="9"/>
  <c r="A34" i="9"/>
  <c r="A35" i="9" s="1"/>
  <c r="A36" i="9" s="1"/>
  <c r="A37" i="9" s="1"/>
  <c r="A38" i="9" s="1"/>
  <c r="A39" i="9" s="1"/>
  <c r="A40" i="9" s="1"/>
  <c r="A41" i="9" s="1"/>
  <c r="A42" i="9" s="1"/>
  <c r="A43" i="9" s="1"/>
  <c r="A44" i="9" s="1"/>
  <c r="A45" i="9" s="1"/>
  <c r="A46" i="9" s="1"/>
  <c r="A47" i="9" s="1"/>
  <c r="A48" i="9" s="1"/>
  <c r="A49" i="9" s="1"/>
  <c r="A50" i="9" s="1"/>
  <c r="A51" i="9" s="1"/>
  <c r="A52" i="9" s="1"/>
  <c r="A53" i="9" s="1"/>
  <c r="A54" i="9" s="1"/>
  <c r="A55" i="9" s="1"/>
  <c r="M33" i="9"/>
  <c r="N33" i="9" s="1"/>
  <c r="L33" i="9"/>
  <c r="A33" i="9"/>
  <c r="M32" i="9"/>
  <c r="N32" i="9" s="1"/>
  <c r="L32" i="9"/>
  <c r="L56" i="9" s="1"/>
  <c r="N58" i="9" s="1"/>
  <c r="AC25" i="9"/>
  <c r="AD25" i="9" s="1"/>
  <c r="AB25" i="9"/>
  <c r="M25" i="9"/>
  <c r="L25" i="9"/>
  <c r="N25" i="9" s="1"/>
  <c r="AC24" i="9"/>
  <c r="AD24" i="9" s="1"/>
  <c r="AB24" i="9"/>
  <c r="M24" i="9"/>
  <c r="L24" i="9"/>
  <c r="AC23" i="9"/>
  <c r="AD23" i="9" s="1"/>
  <c r="AB23" i="9"/>
  <c r="M23" i="9"/>
  <c r="L23" i="9"/>
  <c r="N23" i="9" s="1"/>
  <c r="AC22" i="9"/>
  <c r="AD22" i="9" s="1"/>
  <c r="AB22" i="9"/>
  <c r="M22" i="9"/>
  <c r="L22" i="9"/>
  <c r="AD21" i="9"/>
  <c r="AC21" i="9"/>
  <c r="AB21" i="9"/>
  <c r="M21" i="9"/>
  <c r="L21" i="9"/>
  <c r="N21" i="9" s="1"/>
  <c r="AC20" i="9"/>
  <c r="AD20" i="9" s="1"/>
  <c r="AB20" i="9"/>
  <c r="M20" i="9"/>
  <c r="L20" i="9"/>
  <c r="AC19" i="9"/>
  <c r="AD19" i="9" s="1"/>
  <c r="AB19" i="9"/>
  <c r="M19" i="9"/>
  <c r="L19" i="9"/>
  <c r="N19" i="9" s="1"/>
  <c r="AC18" i="9"/>
  <c r="AD18" i="9" s="1"/>
  <c r="AB18" i="9"/>
  <c r="M18" i="9"/>
  <c r="L18" i="9"/>
  <c r="AC17" i="9"/>
  <c r="AB17" i="9"/>
  <c r="AD17" i="9" s="1"/>
  <c r="M17" i="9"/>
  <c r="L17" i="9"/>
  <c r="N17" i="9" s="1"/>
  <c r="AC16" i="9"/>
  <c r="AD16" i="9" s="1"/>
  <c r="AB16" i="9"/>
  <c r="M16" i="9"/>
  <c r="L16" i="9"/>
  <c r="AC15" i="9"/>
  <c r="AD15" i="9" s="1"/>
  <c r="AB15" i="9"/>
  <c r="M15" i="9"/>
  <c r="L15" i="9"/>
  <c r="N15" i="9" s="1"/>
  <c r="AC14" i="9"/>
  <c r="AD14" i="9" s="1"/>
  <c r="AB14" i="9"/>
  <c r="M14" i="9"/>
  <c r="L14" i="9"/>
  <c r="AD13" i="9"/>
  <c r="AC13" i="9"/>
  <c r="AB13" i="9"/>
  <c r="M13" i="9"/>
  <c r="L13" i="9"/>
  <c r="AC12" i="9"/>
  <c r="AD12" i="9" s="1"/>
  <c r="AB12" i="9"/>
  <c r="M12" i="9"/>
  <c r="L12" i="9"/>
  <c r="AC11" i="9"/>
  <c r="AD11" i="9" s="1"/>
  <c r="AB11" i="9"/>
  <c r="M11" i="9"/>
  <c r="L11" i="9"/>
  <c r="AC10" i="9"/>
  <c r="AD10" i="9" s="1"/>
  <c r="AB10" i="9"/>
  <c r="M10" i="9"/>
  <c r="N10" i="9" s="1"/>
  <c r="L10" i="9"/>
  <c r="AC9" i="9"/>
  <c r="AB9" i="9"/>
  <c r="AD9" i="9" s="1"/>
  <c r="M9" i="9"/>
  <c r="N9" i="9" s="1"/>
  <c r="L9" i="9"/>
  <c r="AC8" i="9"/>
  <c r="AD8" i="9" s="1"/>
  <c r="AB8" i="9"/>
  <c r="M8" i="9"/>
  <c r="N8" i="9" s="1"/>
  <c r="L8" i="9"/>
  <c r="AC7" i="9"/>
  <c r="AD7" i="9" s="1"/>
  <c r="AB7" i="9"/>
  <c r="M7" i="9"/>
  <c r="N7" i="9" s="1"/>
  <c r="L7" i="9"/>
  <c r="AC6" i="9"/>
  <c r="AD6" i="9" s="1"/>
  <c r="AB6" i="9"/>
  <c r="M6" i="9"/>
  <c r="N6" i="9" s="1"/>
  <c r="L6" i="9"/>
  <c r="AD5" i="9"/>
  <c r="AC5" i="9"/>
  <c r="AB5" i="9"/>
  <c r="M5" i="9"/>
  <c r="L5" i="9"/>
  <c r="AC4" i="9"/>
  <c r="AD4" i="9" s="1"/>
  <c r="AB4" i="9"/>
  <c r="M4" i="9"/>
  <c r="L4" i="9"/>
  <c r="A4" i="9"/>
  <c r="A5" i="9" s="1"/>
  <c r="A6" i="9" s="1"/>
  <c r="A7" i="9" s="1"/>
  <c r="A8" i="9" s="1"/>
  <c r="A9" i="9" s="1"/>
  <c r="A10" i="9" s="1"/>
  <c r="A11" i="9" s="1"/>
  <c r="A12" i="9" s="1"/>
  <c r="A13" i="9" s="1"/>
  <c r="A14" i="9" s="1"/>
  <c r="A15" i="9" s="1"/>
  <c r="A16" i="9" s="1"/>
  <c r="A17" i="9" s="1"/>
  <c r="A18" i="9" s="1"/>
  <c r="A19" i="9" s="1"/>
  <c r="A20" i="9" s="1"/>
  <c r="A21" i="9" s="1"/>
  <c r="A22" i="9" s="1"/>
  <c r="A23" i="9" s="1"/>
  <c r="A24" i="9" s="1"/>
  <c r="A25" i="9" s="1"/>
  <c r="AD3" i="9"/>
  <c r="AC3" i="9"/>
  <c r="AB3" i="9"/>
  <c r="Q3" i="9"/>
  <c r="Q4" i="9" s="1"/>
  <c r="Q5" i="9" s="1"/>
  <c r="Q6" i="9" s="1"/>
  <c r="Q7" i="9" s="1"/>
  <c r="Q8" i="9" s="1"/>
  <c r="Q9" i="9" s="1"/>
  <c r="Q10" i="9" s="1"/>
  <c r="Q11" i="9" s="1"/>
  <c r="Q12" i="9" s="1"/>
  <c r="Q13" i="9" s="1"/>
  <c r="Q14" i="9" s="1"/>
  <c r="Q15" i="9" s="1"/>
  <c r="Q16" i="9" s="1"/>
  <c r="Q17" i="9" s="1"/>
  <c r="Q18" i="9" s="1"/>
  <c r="Q19" i="9" s="1"/>
  <c r="Q20" i="9" s="1"/>
  <c r="Q21" i="9" s="1"/>
  <c r="Q22" i="9" s="1"/>
  <c r="Q23" i="9" s="1"/>
  <c r="Q24" i="9" s="1"/>
  <c r="Q25" i="9" s="1"/>
  <c r="M3" i="9"/>
  <c r="N3" i="9" s="1"/>
  <c r="L3" i="9"/>
  <c r="A3" i="9"/>
  <c r="AC2" i="9"/>
  <c r="AD2" i="9" s="1"/>
  <c r="AD26" i="9" s="1"/>
  <c r="AB2" i="9"/>
  <c r="M2" i="9"/>
  <c r="M26" i="9" s="1"/>
  <c r="L2" i="9"/>
  <c r="L26" i="9" s="1"/>
  <c r="N28" i="9" s="1"/>
  <c r="N62" i="9" l="1"/>
  <c r="N86" i="9" s="1"/>
  <c r="L86" i="9"/>
  <c r="N88" i="9" s="1"/>
  <c r="N56" i="9"/>
  <c r="N36" i="9"/>
  <c r="N34" i="9"/>
  <c r="N27" i="9"/>
  <c r="N4" i="9"/>
  <c r="N12" i="9"/>
  <c r="N14" i="9"/>
  <c r="N16" i="9"/>
  <c r="N18" i="9"/>
  <c r="N20" i="9"/>
  <c r="N22" i="9"/>
  <c r="N24" i="9"/>
  <c r="N2" i="9"/>
  <c r="N5" i="9"/>
  <c r="N11" i="9"/>
  <c r="N13" i="9"/>
  <c r="AB26" i="9"/>
  <c r="AD28" i="9" s="1"/>
  <c r="AC26" i="9"/>
  <c r="AD27" i="9" s="1"/>
  <c r="N26" i="9"/>
  <c r="M56" i="9"/>
  <c r="N57" i="9" s="1"/>
  <c r="N87" i="9" l="1"/>
  <c r="L86" i="4" l="1"/>
  <c r="L56" i="4"/>
  <c r="AB26" i="4"/>
  <c r="L26" i="4"/>
  <c r="L86" i="5"/>
  <c r="L56" i="5"/>
  <c r="AB26" i="5"/>
  <c r="L26" i="5"/>
  <c r="AC25" i="5"/>
  <c r="AD25" i="5" s="1"/>
  <c r="AB25" i="5"/>
  <c r="AC24" i="5"/>
  <c r="AB24" i="5"/>
  <c r="AC23" i="5"/>
  <c r="AD23" i="5" s="1"/>
  <c r="AB23" i="5"/>
  <c r="AC22" i="5"/>
  <c r="AB22" i="5"/>
  <c r="AC21" i="5"/>
  <c r="AD21" i="5" s="1"/>
  <c r="AB21" i="5"/>
  <c r="AC20" i="5"/>
  <c r="AB20" i="5"/>
  <c r="AC19" i="5"/>
  <c r="AD19" i="5" s="1"/>
  <c r="AB19" i="5"/>
  <c r="AC18" i="5"/>
  <c r="AB18" i="5"/>
  <c r="AC17" i="5"/>
  <c r="AD17" i="5" s="1"/>
  <c r="AB17" i="5"/>
  <c r="AC16" i="5"/>
  <c r="AB16" i="5"/>
  <c r="AC15" i="5"/>
  <c r="AD15" i="5" s="1"/>
  <c r="AB15" i="5"/>
  <c r="AC14" i="5"/>
  <c r="AB14" i="5"/>
  <c r="AC13" i="5"/>
  <c r="AD13" i="5" s="1"/>
  <c r="AB13" i="5"/>
  <c r="AC12" i="5"/>
  <c r="AB12" i="5"/>
  <c r="AC11" i="5"/>
  <c r="AD11" i="5" s="1"/>
  <c r="AB11" i="5"/>
  <c r="AC10" i="5"/>
  <c r="AB10" i="5"/>
  <c r="AC9" i="5"/>
  <c r="AD9" i="5" s="1"/>
  <c r="AB9" i="5"/>
  <c r="AC8" i="5"/>
  <c r="AB8" i="5"/>
  <c r="AC7" i="5"/>
  <c r="AD7" i="5" s="1"/>
  <c r="AB7" i="5"/>
  <c r="AC6" i="5"/>
  <c r="AB6" i="5"/>
  <c r="AC5" i="5"/>
  <c r="AD5" i="5" s="1"/>
  <c r="AB5" i="5"/>
  <c r="AC4" i="5"/>
  <c r="AB4" i="5"/>
  <c r="AC3" i="5"/>
  <c r="AD3" i="5" s="1"/>
  <c r="AB3" i="5"/>
  <c r="Q3" i="5"/>
  <c r="Q4" i="5" s="1"/>
  <c r="Q5" i="5" s="1"/>
  <c r="Q6" i="5" s="1"/>
  <c r="Q7" i="5" s="1"/>
  <c r="Q8" i="5" s="1"/>
  <c r="Q9" i="5" s="1"/>
  <c r="Q10" i="5" s="1"/>
  <c r="Q11" i="5" s="1"/>
  <c r="Q12" i="5" s="1"/>
  <c r="Q13" i="5" s="1"/>
  <c r="Q14" i="5" s="1"/>
  <c r="Q15" i="5" s="1"/>
  <c r="Q16" i="5" s="1"/>
  <c r="Q17" i="5" s="1"/>
  <c r="Q18" i="5" s="1"/>
  <c r="Q19" i="5" s="1"/>
  <c r="Q20" i="5" s="1"/>
  <c r="Q21" i="5" s="1"/>
  <c r="Q22" i="5" s="1"/>
  <c r="Q23" i="5" s="1"/>
  <c r="Q24" i="5" s="1"/>
  <c r="Q25" i="5" s="1"/>
  <c r="AC2" i="5"/>
  <c r="AD2" i="5" s="1"/>
  <c r="AB2" i="5"/>
  <c r="AB2" i="4"/>
  <c r="AD28" i="4" s="1"/>
  <c r="AC2" i="4"/>
  <c r="AD2" i="4" s="1"/>
  <c r="Q3" i="4"/>
  <c r="AB3" i="4"/>
  <c r="AC3" i="4"/>
  <c r="AD3" i="4" s="1"/>
  <c r="Q4" i="4"/>
  <c r="Q5" i="4" s="1"/>
  <c r="Q6" i="4" s="1"/>
  <c r="Q7" i="4" s="1"/>
  <c r="Q8" i="4" s="1"/>
  <c r="Q9" i="4" s="1"/>
  <c r="Q10" i="4" s="1"/>
  <c r="Q11" i="4" s="1"/>
  <c r="Q12" i="4" s="1"/>
  <c r="Q13" i="4" s="1"/>
  <c r="Q14" i="4" s="1"/>
  <c r="Q15" i="4" s="1"/>
  <c r="Q16" i="4" s="1"/>
  <c r="Q17" i="4" s="1"/>
  <c r="Q18" i="4" s="1"/>
  <c r="Q19" i="4" s="1"/>
  <c r="Q20" i="4" s="1"/>
  <c r="Q21" i="4" s="1"/>
  <c r="Q22" i="4" s="1"/>
  <c r="Q23" i="4" s="1"/>
  <c r="Q24" i="4" s="1"/>
  <c r="Q25" i="4" s="1"/>
  <c r="AB4" i="4"/>
  <c r="AC4" i="4"/>
  <c r="AD4" i="4" s="1"/>
  <c r="AB5" i="4"/>
  <c r="AC5" i="4"/>
  <c r="AD5" i="4" s="1"/>
  <c r="AB6" i="4"/>
  <c r="AC6" i="4"/>
  <c r="AD6" i="4" s="1"/>
  <c r="AB7" i="4"/>
  <c r="AC7" i="4"/>
  <c r="AD7" i="4" s="1"/>
  <c r="AB8" i="4"/>
  <c r="AC8" i="4"/>
  <c r="AB9" i="4"/>
  <c r="AC9" i="4"/>
  <c r="AD9" i="4" s="1"/>
  <c r="AB10" i="4"/>
  <c r="AC10" i="4"/>
  <c r="AD10" i="4" s="1"/>
  <c r="AB11" i="4"/>
  <c r="AC11" i="4"/>
  <c r="AD11" i="4" s="1"/>
  <c r="AB12" i="4"/>
  <c r="AC12" i="4"/>
  <c r="AD12" i="4" s="1"/>
  <c r="AB13" i="4"/>
  <c r="AC13" i="4"/>
  <c r="AD13" i="4" s="1"/>
  <c r="AB14" i="4"/>
  <c r="AC14" i="4"/>
  <c r="AD14" i="4" s="1"/>
  <c r="AB15" i="4"/>
  <c r="AC15" i="4"/>
  <c r="AD15" i="4" s="1"/>
  <c r="AB16" i="4"/>
  <c r="AC16" i="4"/>
  <c r="AD16" i="4" s="1"/>
  <c r="AB17" i="4"/>
  <c r="AC17" i="4"/>
  <c r="AD17" i="4" s="1"/>
  <c r="AB18" i="4"/>
  <c r="AC18" i="4"/>
  <c r="AD18" i="4" s="1"/>
  <c r="AB19" i="4"/>
  <c r="AC19" i="4"/>
  <c r="AD19" i="4" s="1"/>
  <c r="AB20" i="4"/>
  <c r="AC20" i="4"/>
  <c r="AD20" i="4" s="1"/>
  <c r="AB21" i="4"/>
  <c r="AC21" i="4"/>
  <c r="AD21" i="4" s="1"/>
  <c r="AB22" i="4"/>
  <c r="AC22" i="4"/>
  <c r="AD22" i="4" s="1"/>
  <c r="AB23" i="4"/>
  <c r="AC23" i="4"/>
  <c r="AD23" i="4" s="1"/>
  <c r="AB24" i="4"/>
  <c r="AC24" i="4"/>
  <c r="AD24" i="4" s="1"/>
  <c r="AB25" i="4"/>
  <c r="AC25" i="4"/>
  <c r="AD25" i="4" s="1"/>
  <c r="M85" i="5"/>
  <c r="L85" i="5"/>
  <c r="M84" i="5"/>
  <c r="L84" i="5"/>
  <c r="M83" i="5"/>
  <c r="L83" i="5"/>
  <c r="M82" i="5"/>
  <c r="N82" i="5" s="1"/>
  <c r="L82" i="5"/>
  <c r="M81" i="5"/>
  <c r="L81" i="5"/>
  <c r="M80" i="5"/>
  <c r="L80" i="5"/>
  <c r="M79" i="5"/>
  <c r="L79" i="5"/>
  <c r="M78" i="5"/>
  <c r="N78" i="5" s="1"/>
  <c r="L78" i="5"/>
  <c r="M77" i="5"/>
  <c r="L77" i="5"/>
  <c r="M76" i="5"/>
  <c r="L76" i="5"/>
  <c r="M75" i="5"/>
  <c r="L75" i="5"/>
  <c r="M74" i="5"/>
  <c r="N74" i="5" s="1"/>
  <c r="L74" i="5"/>
  <c r="M73" i="5"/>
  <c r="L73" i="5"/>
  <c r="M72" i="5"/>
  <c r="L72" i="5"/>
  <c r="M71" i="5"/>
  <c r="L71" i="5"/>
  <c r="M70" i="5"/>
  <c r="N70" i="5" s="1"/>
  <c r="L70" i="5"/>
  <c r="M69" i="5"/>
  <c r="L69" i="5"/>
  <c r="M68" i="5"/>
  <c r="L68" i="5"/>
  <c r="M67" i="5"/>
  <c r="L67" i="5"/>
  <c r="M66" i="5"/>
  <c r="N66" i="5" s="1"/>
  <c r="L66" i="5"/>
  <c r="M65" i="5"/>
  <c r="L65" i="5"/>
  <c r="M64" i="5"/>
  <c r="L64" i="5"/>
  <c r="A64" i="5"/>
  <c r="A65" i="5" s="1"/>
  <c r="A66" i="5" s="1"/>
  <c r="A67" i="5" s="1"/>
  <c r="A68" i="5" s="1"/>
  <c r="A69" i="5" s="1"/>
  <c r="A70" i="5" s="1"/>
  <c r="A71" i="5" s="1"/>
  <c r="A72" i="5" s="1"/>
  <c r="A73" i="5" s="1"/>
  <c r="A74" i="5" s="1"/>
  <c r="A75" i="5" s="1"/>
  <c r="A76" i="5" s="1"/>
  <c r="A77" i="5" s="1"/>
  <c r="A78" i="5" s="1"/>
  <c r="A79" i="5" s="1"/>
  <c r="A80" i="5" s="1"/>
  <c r="A81" i="5" s="1"/>
  <c r="A82" i="5" s="1"/>
  <c r="A83" i="5" s="1"/>
  <c r="A84" i="5" s="1"/>
  <c r="A85" i="5" s="1"/>
  <c r="M63" i="5"/>
  <c r="L63" i="5"/>
  <c r="A63" i="5"/>
  <c r="M62" i="5"/>
  <c r="L62" i="5"/>
  <c r="M55" i="5"/>
  <c r="N55" i="5" s="1"/>
  <c r="L55" i="5"/>
  <c r="M54" i="5"/>
  <c r="N54" i="5" s="1"/>
  <c r="L54" i="5"/>
  <c r="M53" i="5"/>
  <c r="L53" i="5"/>
  <c r="M52" i="5"/>
  <c r="N52" i="5" s="1"/>
  <c r="L52" i="5"/>
  <c r="M51" i="5"/>
  <c r="N51" i="5" s="1"/>
  <c r="L51" i="5"/>
  <c r="M50" i="5"/>
  <c r="N50" i="5" s="1"/>
  <c r="L50" i="5"/>
  <c r="M49" i="5"/>
  <c r="L49" i="5"/>
  <c r="M48" i="5"/>
  <c r="N48" i="5" s="1"/>
  <c r="L48" i="5"/>
  <c r="M47" i="5"/>
  <c r="N47" i="5" s="1"/>
  <c r="L47" i="5"/>
  <c r="M46" i="5"/>
  <c r="N46" i="5" s="1"/>
  <c r="L46" i="5"/>
  <c r="M45" i="5"/>
  <c r="L45" i="5"/>
  <c r="M44" i="5"/>
  <c r="N44" i="5" s="1"/>
  <c r="L44" i="5"/>
  <c r="M43" i="5"/>
  <c r="N43" i="5" s="1"/>
  <c r="L43" i="5"/>
  <c r="M42" i="5"/>
  <c r="N42" i="5" s="1"/>
  <c r="L42" i="5"/>
  <c r="M41" i="5"/>
  <c r="L41" i="5"/>
  <c r="M40" i="5"/>
  <c r="N40" i="5" s="1"/>
  <c r="L40" i="5"/>
  <c r="M39" i="5"/>
  <c r="N39" i="5" s="1"/>
  <c r="L39" i="5"/>
  <c r="M38" i="5"/>
  <c r="N38" i="5" s="1"/>
  <c r="L38" i="5"/>
  <c r="M37" i="5"/>
  <c r="L37" i="5"/>
  <c r="M36" i="5"/>
  <c r="N36" i="5" s="1"/>
  <c r="L36" i="5"/>
  <c r="M35" i="5"/>
  <c r="N35" i="5" s="1"/>
  <c r="L35" i="5"/>
  <c r="M34" i="5"/>
  <c r="N34" i="5" s="1"/>
  <c r="L34" i="5"/>
  <c r="M33" i="5"/>
  <c r="L33" i="5"/>
  <c r="A33" i="5"/>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M32" i="5"/>
  <c r="L32" i="5"/>
  <c r="M25" i="5"/>
  <c r="L25" i="5"/>
  <c r="M24" i="5"/>
  <c r="N24" i="5" s="1"/>
  <c r="L24" i="5"/>
  <c r="M23" i="5"/>
  <c r="L23" i="5"/>
  <c r="M22" i="5"/>
  <c r="L22" i="5"/>
  <c r="M21" i="5"/>
  <c r="L21" i="5"/>
  <c r="M20" i="5"/>
  <c r="N20" i="5" s="1"/>
  <c r="L20" i="5"/>
  <c r="M19" i="5"/>
  <c r="L19" i="5"/>
  <c r="M18" i="5"/>
  <c r="L18" i="5"/>
  <c r="M17" i="5"/>
  <c r="L17" i="5"/>
  <c r="M16" i="5"/>
  <c r="N16" i="5" s="1"/>
  <c r="L16" i="5"/>
  <c r="M15" i="5"/>
  <c r="L15" i="5"/>
  <c r="M14" i="5"/>
  <c r="L14" i="5"/>
  <c r="M13" i="5"/>
  <c r="L13" i="5"/>
  <c r="M12" i="5"/>
  <c r="N12" i="5" s="1"/>
  <c r="L12" i="5"/>
  <c r="M11" i="5"/>
  <c r="L11" i="5"/>
  <c r="M10" i="5"/>
  <c r="L10" i="5"/>
  <c r="M9" i="5"/>
  <c r="L9" i="5"/>
  <c r="M8" i="5"/>
  <c r="N8" i="5" s="1"/>
  <c r="L8" i="5"/>
  <c r="M7" i="5"/>
  <c r="L7" i="5"/>
  <c r="M6" i="5"/>
  <c r="L6" i="5"/>
  <c r="M5" i="5"/>
  <c r="L5" i="5"/>
  <c r="M4" i="5"/>
  <c r="N4" i="5" s="1"/>
  <c r="L4" i="5"/>
  <c r="M3" i="5"/>
  <c r="N3" i="5" s="1"/>
  <c r="L3" i="5"/>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M2" i="5"/>
  <c r="N2" i="5" s="1"/>
  <c r="L2" i="5"/>
  <c r="M85" i="4"/>
  <c r="L85" i="4"/>
  <c r="M84" i="4"/>
  <c r="L84" i="4"/>
  <c r="M83" i="4"/>
  <c r="L83" i="4"/>
  <c r="M82" i="4"/>
  <c r="L82" i="4"/>
  <c r="M81" i="4"/>
  <c r="L81" i="4"/>
  <c r="M80" i="4"/>
  <c r="L80" i="4"/>
  <c r="M79" i="4"/>
  <c r="L79" i="4"/>
  <c r="N79" i="4" s="1"/>
  <c r="M78" i="4"/>
  <c r="L78" i="4"/>
  <c r="M77" i="4"/>
  <c r="L77" i="4"/>
  <c r="M76" i="4"/>
  <c r="L76" i="4"/>
  <c r="M75" i="4"/>
  <c r="L75" i="4"/>
  <c r="N75" i="4" s="1"/>
  <c r="M74" i="4"/>
  <c r="L74" i="4"/>
  <c r="M73" i="4"/>
  <c r="L73" i="4"/>
  <c r="M72" i="4"/>
  <c r="L72" i="4"/>
  <c r="M71" i="4"/>
  <c r="L71" i="4"/>
  <c r="N71" i="4" s="1"/>
  <c r="M70" i="4"/>
  <c r="L70" i="4"/>
  <c r="M69" i="4"/>
  <c r="L69" i="4"/>
  <c r="M68" i="4"/>
  <c r="L68" i="4"/>
  <c r="M67" i="4"/>
  <c r="L67" i="4"/>
  <c r="N67" i="4" s="1"/>
  <c r="M66" i="4"/>
  <c r="L66" i="4"/>
  <c r="M65" i="4"/>
  <c r="L65" i="4"/>
  <c r="M64" i="4"/>
  <c r="L64" i="4"/>
  <c r="M63" i="4"/>
  <c r="L63" i="4"/>
  <c r="N63" i="4" s="1"/>
  <c r="A63" i="4"/>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M62" i="4"/>
  <c r="N62" i="4" s="1"/>
  <c r="L62" i="4"/>
  <c r="M55" i="4"/>
  <c r="L55" i="4"/>
  <c r="M54" i="4"/>
  <c r="L54" i="4"/>
  <c r="M53" i="4"/>
  <c r="L53" i="4"/>
  <c r="M52" i="4"/>
  <c r="N52" i="4" s="1"/>
  <c r="L52" i="4"/>
  <c r="M51" i="4"/>
  <c r="L51" i="4"/>
  <c r="M50" i="4"/>
  <c r="N50" i="4" s="1"/>
  <c r="L50" i="4"/>
  <c r="M49" i="4"/>
  <c r="L49" i="4"/>
  <c r="M48" i="4"/>
  <c r="N48" i="4" s="1"/>
  <c r="L48" i="4"/>
  <c r="M47" i="4"/>
  <c r="L47" i="4"/>
  <c r="M46" i="4"/>
  <c r="N46" i="4" s="1"/>
  <c r="L46" i="4"/>
  <c r="M45" i="4"/>
  <c r="L45" i="4"/>
  <c r="M44" i="4"/>
  <c r="N44" i="4" s="1"/>
  <c r="L44" i="4"/>
  <c r="M43" i="4"/>
  <c r="L43" i="4"/>
  <c r="M42" i="4"/>
  <c r="N42" i="4" s="1"/>
  <c r="L42" i="4"/>
  <c r="M41" i="4"/>
  <c r="L41" i="4"/>
  <c r="M40" i="4"/>
  <c r="N40" i="4" s="1"/>
  <c r="L40" i="4"/>
  <c r="M39" i="4"/>
  <c r="L39" i="4"/>
  <c r="M38" i="4"/>
  <c r="N38" i="4" s="1"/>
  <c r="L38" i="4"/>
  <c r="M37" i="4"/>
  <c r="L37" i="4"/>
  <c r="M36" i="4"/>
  <c r="N36" i="4" s="1"/>
  <c r="L36" i="4"/>
  <c r="M35" i="4"/>
  <c r="L35" i="4"/>
  <c r="M34" i="4"/>
  <c r="N34" i="4" s="1"/>
  <c r="L34" i="4"/>
  <c r="A34" i="4"/>
  <c r="A35" i="4" s="1"/>
  <c r="A36" i="4" s="1"/>
  <c r="A37" i="4" s="1"/>
  <c r="A38" i="4" s="1"/>
  <c r="A39" i="4" s="1"/>
  <c r="A40" i="4" s="1"/>
  <c r="A41" i="4" s="1"/>
  <c r="A42" i="4" s="1"/>
  <c r="A43" i="4" s="1"/>
  <c r="A44" i="4" s="1"/>
  <c r="A45" i="4" s="1"/>
  <c r="A46" i="4" s="1"/>
  <c r="A47" i="4" s="1"/>
  <c r="A48" i="4" s="1"/>
  <c r="A49" i="4" s="1"/>
  <c r="A50" i="4" s="1"/>
  <c r="A51" i="4" s="1"/>
  <c r="A52" i="4" s="1"/>
  <c r="A53" i="4" s="1"/>
  <c r="A54" i="4" s="1"/>
  <c r="A55" i="4" s="1"/>
  <c r="M33" i="4"/>
  <c r="L33" i="4"/>
  <c r="A33" i="4"/>
  <c r="M32" i="4"/>
  <c r="L32" i="4"/>
  <c r="M25" i="4"/>
  <c r="L25" i="4"/>
  <c r="M24" i="4"/>
  <c r="L24" i="4"/>
  <c r="M23" i="4"/>
  <c r="L23" i="4"/>
  <c r="M22" i="4"/>
  <c r="N22" i="4" s="1"/>
  <c r="L22" i="4"/>
  <c r="M21" i="4"/>
  <c r="L21" i="4"/>
  <c r="M20" i="4"/>
  <c r="L20" i="4"/>
  <c r="M19" i="4"/>
  <c r="L19" i="4"/>
  <c r="M18" i="4"/>
  <c r="N18" i="4" s="1"/>
  <c r="L18" i="4"/>
  <c r="M17" i="4"/>
  <c r="L17" i="4"/>
  <c r="M16" i="4"/>
  <c r="L16" i="4"/>
  <c r="M15" i="4"/>
  <c r="L15" i="4"/>
  <c r="M14" i="4"/>
  <c r="N14" i="4" s="1"/>
  <c r="L14" i="4"/>
  <c r="M13" i="4"/>
  <c r="L13" i="4"/>
  <c r="M12" i="4"/>
  <c r="L12" i="4"/>
  <c r="M11" i="4"/>
  <c r="L11" i="4"/>
  <c r="M10" i="4"/>
  <c r="N10" i="4" s="1"/>
  <c r="L10" i="4"/>
  <c r="M9" i="4"/>
  <c r="L9" i="4"/>
  <c r="M8" i="4"/>
  <c r="L8" i="4"/>
  <c r="M7" i="4"/>
  <c r="L7" i="4"/>
  <c r="M6" i="4"/>
  <c r="N6" i="4" s="1"/>
  <c r="L6" i="4"/>
  <c r="M5" i="4"/>
  <c r="L5" i="4"/>
  <c r="M4" i="4"/>
  <c r="L4" i="4"/>
  <c r="M3" i="4"/>
  <c r="L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M2" i="4"/>
  <c r="L2" i="4"/>
  <c r="N58" i="5" l="1"/>
  <c r="N62" i="5"/>
  <c r="N65" i="5"/>
  <c r="N63" i="5"/>
  <c r="N5" i="5"/>
  <c r="N9" i="5"/>
  <c r="N13" i="5"/>
  <c r="AD10" i="5"/>
  <c r="AD18" i="5"/>
  <c r="AD22" i="5"/>
  <c r="AD14" i="5"/>
  <c r="AD6" i="5"/>
  <c r="AD4" i="5"/>
  <c r="AD8" i="5"/>
  <c r="AD26" i="5" s="1"/>
  <c r="AD12" i="5"/>
  <c r="AD16" i="5"/>
  <c r="AD20" i="5"/>
  <c r="AD24" i="5"/>
  <c r="AD28" i="5"/>
  <c r="AC26" i="5"/>
  <c r="AD27" i="5" s="1"/>
  <c r="AC26" i="4"/>
  <c r="AD27" i="4" s="1"/>
  <c r="N6" i="5"/>
  <c r="N10" i="5"/>
  <c r="N14" i="5"/>
  <c r="N18" i="5"/>
  <c r="N22" i="5"/>
  <c r="N32" i="5"/>
  <c r="M56" i="5"/>
  <c r="N57" i="5" s="1"/>
  <c r="N64" i="5"/>
  <c r="N68" i="5"/>
  <c r="N72" i="5"/>
  <c r="N76" i="5"/>
  <c r="N80" i="5"/>
  <c r="N84" i="5"/>
  <c r="N88" i="5"/>
  <c r="N7" i="5"/>
  <c r="N11" i="5"/>
  <c r="N15" i="5"/>
  <c r="N19" i="5"/>
  <c r="N23" i="5"/>
  <c r="N69" i="5"/>
  <c r="N86" i="5" s="1"/>
  <c r="N73" i="5"/>
  <c r="N77" i="5"/>
  <c r="N81" i="5"/>
  <c r="N85" i="5"/>
  <c r="N32" i="4"/>
  <c r="N35" i="4"/>
  <c r="N39" i="4"/>
  <c r="N43" i="4"/>
  <c r="N47" i="4"/>
  <c r="N51" i="4"/>
  <c r="N55" i="4"/>
  <c r="N65" i="4"/>
  <c r="N69" i="4"/>
  <c r="N73" i="4"/>
  <c r="N77" i="4"/>
  <c r="N81" i="4"/>
  <c r="N33" i="5"/>
  <c r="N37" i="5"/>
  <c r="N41" i="5"/>
  <c r="N45" i="5"/>
  <c r="N49" i="5"/>
  <c r="N53" i="5"/>
  <c r="AD8" i="4"/>
  <c r="AD26" i="4" s="1"/>
  <c r="N28" i="5"/>
  <c r="N17" i="5"/>
  <c r="N21" i="5"/>
  <c r="N25" i="5"/>
  <c r="N67" i="5"/>
  <c r="N71" i="5"/>
  <c r="N75" i="5"/>
  <c r="N79" i="5"/>
  <c r="N83" i="5"/>
  <c r="M26" i="5"/>
  <c r="M86" i="5"/>
  <c r="N8" i="4"/>
  <c r="N16" i="4"/>
  <c r="N41" i="4"/>
  <c r="N45" i="4"/>
  <c r="N49" i="4"/>
  <c r="N53" i="4"/>
  <c r="N83" i="4"/>
  <c r="N4" i="4"/>
  <c r="N12" i="4"/>
  <c r="N24" i="4"/>
  <c r="N37" i="4"/>
  <c r="N64" i="4"/>
  <c r="N68" i="4"/>
  <c r="N72" i="4"/>
  <c r="N76" i="4"/>
  <c r="N80" i="4"/>
  <c r="N84" i="4"/>
  <c r="N85" i="4"/>
  <c r="N66" i="4"/>
  <c r="N70" i="4"/>
  <c r="N74" i="4"/>
  <c r="N78" i="4"/>
  <c r="N82" i="4"/>
  <c r="N88" i="4"/>
  <c r="N33" i="4"/>
  <c r="N54" i="4"/>
  <c r="N58" i="4"/>
  <c r="N20" i="4"/>
  <c r="N5" i="4"/>
  <c r="N9" i="4"/>
  <c r="N13" i="4"/>
  <c r="N17" i="4"/>
  <c r="N21" i="4"/>
  <c r="N25" i="4"/>
  <c r="N28" i="4"/>
  <c r="M26" i="4"/>
  <c r="N3" i="4"/>
  <c r="N7" i="4"/>
  <c r="N11" i="4"/>
  <c r="N15" i="4"/>
  <c r="N19" i="4"/>
  <c r="N23" i="4"/>
  <c r="M86" i="4"/>
  <c r="M56" i="4"/>
  <c r="N2" i="4"/>
  <c r="N56" i="5" l="1"/>
  <c r="N26" i="5"/>
  <c r="N57" i="4"/>
  <c r="N87" i="5"/>
  <c r="N27" i="5"/>
  <c r="N86" i="4"/>
  <c r="N56" i="4"/>
  <c r="N87" i="4"/>
  <c r="N26" i="4"/>
  <c r="N27" i="4"/>
</calcChain>
</file>

<file path=xl/sharedStrings.xml><?xml version="1.0" encoding="utf-8"?>
<sst xmlns="http://schemas.openxmlformats.org/spreadsheetml/2006/main" count="505" uniqueCount="42">
  <si>
    <t>Generation rate - Keys</t>
  </si>
  <si>
    <t>Tool Name</t>
  </si>
  <si>
    <t>Description</t>
  </si>
  <si>
    <t>GrayC-aggressive</t>
  </si>
  <si>
    <t>GrayC’s aggressive mode.</t>
  </si>
  <si>
    <t>GrayC-conservative</t>
  </si>
  <si>
    <t>GrayC’s conservative mode.</t>
  </si>
  <si>
    <t>GrayC-No-Cov-Guidance</t>
  </si>
  <si>
    <t>Fuzzing with no coverage guidance to assess a main claim of the paper, which is that coverage guidance is useful. We adapted GrayC to perform without coverage guidance but with all its available mutators.</t>
  </si>
  <si>
    <t>GrayC-Fragments-Fuzzing</t>
  </si>
  <si>
    <t>We adapted GrayC to run without coverage guidance, and only use code fragment injection (i.e., all other GrayC mutations are disabled). This is the closest we can get to what LangFuzz7 does: it is not coverageguided, and only uses code fragment injection mutation [57].</t>
  </si>
  <si>
    <t>Clang-Fuzzer</t>
  </si>
  <si>
    <t>Default Clang-Fuzzer [13, 63] (see §2).</t>
  </si>
  <si>
    <t>Csmith</t>
  </si>
  <si>
    <t>Default Csmith [100] (see §1).</t>
  </si>
  <si>
    <t>Grammarinator</t>
  </si>
  <si>
    <t>Default Grammarinator (v19.3) [48, 56]: a general purpose grammar-based open-source fuzzer.</t>
  </si>
  <si>
    <t>PolyGlot</t>
  </si>
  <si>
    <t>The tool taken from the artifact associated with the paper [12]: PolyGlot is a general-purpose AFL-based fuzzer that aims to generate statically-valid programs via a semantic error-fixing mechanism.</t>
  </si>
  <si>
    <t>RegExpMutator</t>
  </si>
  <si>
    <t>A LibFuzzer-based tool that uses Universal Mutator [51], a regexp-based mutator, instead of Lib-Fuzzer’s default mutator.</t>
  </si>
  <si>
    <t>No-Fuss-Fuzzer</t>
  </si>
  <si>
    <t>A LibFuzzer-based tool that integrates afl-compiler-fuzzer [53] mutation mechanism with LibFuzzer’s to replace LibFuzzer’s default mutator.</t>
  </si>
  <si>
    <t>Hour</t>
  </si>
  <si>
    <t>Set-1</t>
  </si>
  <si>
    <t>Set-2</t>
  </si>
  <si>
    <t>Set-3</t>
  </si>
  <si>
    <t>Set-4</t>
  </si>
  <si>
    <t>Set-5</t>
  </si>
  <si>
    <t>Set-6</t>
  </si>
  <si>
    <t>Set-7</t>
  </si>
  <si>
    <t>Set-8</t>
  </si>
  <si>
    <t>Set-9</t>
  </si>
  <si>
    <t>Set-10</t>
  </si>
  <si>
    <t>Average</t>
  </si>
  <si>
    <t>STDV</t>
  </si>
  <si>
    <t>Backend line coverage</t>
  </si>
  <si>
    <t>Middle-end line coverage</t>
  </si>
  <si>
    <t>LLVM Line Coverage</t>
  </si>
  <si>
    <t>GCC Line Coverage</t>
  </si>
  <si>
    <t>Note 7:</t>
  </si>
  <si>
    <t>Grammarinator had 0% compilation rate, hence can at most get coverage in the frontend, which is not at the scale of any of the graphs here (around 35k for GCC and 29k for LLVM, at most, for the few samples we took).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</si>
</sst>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10"/>
      <color rgb="FF1D1C1D"/>
      <name val="Arial"/>
      <family val="2"/>
    </font>
    <font>
      <sz val="10"/>
      <color theme="1"/>
      <name val="Arial"/>
      <family val="2"/>
    </font>
    <font>
      <sz val="9"/>
      <color rgb="FF1D1C1D"/>
      <name val="Arial"/>
      <family val="2"/>
    </font>
    <font>
      <sz val="11"/>
      <color rgb="FF000000"/>
      <name val="Calibri"/>
      <family val="2"/>
    </font>
    <font>
      <sz val="11"/>
      <color theme="0" tint="-0.499984740745262"/>
      <name val="Calibri"/>
      <family val="2"/>
      <scheme val="minor"/>
    </font>
    <font>
      <sz val="11"/>
      <color theme="1"/>
      <name val="Calibri"/>
      <family val="2"/>
    </font>
    <font>
      <sz val="8"/>
      <color rgb="FF1D1C1D"/>
      <name val="Arial"/>
      <family val="2"/>
    </font>
  </fonts>
  <fills count="5">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rgb="FF00B0F0"/>
        <bgColor indexed="64"/>
      </patternFill>
    </fill>
  </fills>
  <borders count="1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7">
    <xf numFmtId="0" fontId="0" fillId="0" borderId="0" xfId="0"/>
    <xf numFmtId="0" fontId="2" fillId="2" borderId="0" xfId="0" applyFont="1" applyFill="1" applyAlignment="1">
      <alignment horizontal="center"/>
    </xf>
    <xf numFmtId="0" fontId="0" fillId="3" borderId="0" xfId="0" applyFill="1" applyAlignment="1">
      <alignment horizontal="center"/>
    </xf>
    <xf numFmtId="0" fontId="3" fillId="3" borderId="0" xfId="0" applyFont="1" applyFill="1" applyAlignment="1">
      <alignment horizontal="center"/>
    </xf>
    <xf numFmtId="0" fontId="4" fillId="2" borderId="1" xfId="0" applyFont="1" applyFill="1" applyBorder="1"/>
    <xf numFmtId="0" fontId="4" fillId="2" borderId="2" xfId="0" applyFont="1" applyFill="1" applyBorder="1"/>
    <xf numFmtId="0" fontId="4" fillId="2" borderId="3" xfId="0" applyFont="1" applyFill="1" applyBorder="1"/>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0" xfId="0" applyFont="1"/>
    <xf numFmtId="0" fontId="4" fillId="3" borderId="0" xfId="0" applyFont="1" applyFill="1" applyAlignment="1">
      <alignment horizontal="center"/>
    </xf>
    <xf numFmtId="0" fontId="5" fillId="0" borderId="6" xfId="0" applyFont="1" applyBorder="1" applyAlignment="1">
      <alignment horizontal="right"/>
    </xf>
    <xf numFmtId="0" fontId="5" fillId="0" borderId="0" xfId="0" applyFont="1" applyAlignment="1">
      <alignment horizontal="right"/>
    </xf>
    <xf numFmtId="0" fontId="6" fillId="0" borderId="0" xfId="0" applyFont="1" applyAlignment="1">
      <alignment horizontal="right" vertical="center"/>
    </xf>
    <xf numFmtId="0" fontId="5" fillId="0" borderId="0" xfId="0" applyFont="1" applyAlignment="1">
      <alignment horizontal="right" vertical="center"/>
    </xf>
    <xf numFmtId="0" fontId="5" fillId="0" borderId="7" xfId="0" applyFont="1" applyBorder="1" applyAlignment="1">
      <alignment horizontal="right"/>
    </xf>
    <xf numFmtId="0" fontId="4" fillId="3" borderId="0" xfId="0" applyFont="1" applyFill="1"/>
    <xf numFmtId="0" fontId="5" fillId="0" borderId="8" xfId="0" applyFont="1" applyBorder="1" applyAlignment="1">
      <alignment horizontal="right"/>
    </xf>
    <xf numFmtId="0" fontId="5" fillId="0" borderId="9" xfId="0" applyFont="1" applyBorder="1" applyAlignment="1">
      <alignment horizontal="right"/>
    </xf>
    <xf numFmtId="0" fontId="6" fillId="0" borderId="9" xfId="0" applyFont="1" applyBorder="1" applyAlignment="1">
      <alignment horizontal="right" vertical="center"/>
    </xf>
    <xf numFmtId="0" fontId="5" fillId="0" borderId="9" xfId="0" applyFont="1" applyBorder="1" applyAlignment="1">
      <alignment horizontal="right" vertical="center"/>
    </xf>
    <xf numFmtId="0" fontId="5" fillId="0" borderId="10" xfId="0" applyFont="1" applyBorder="1" applyAlignment="1">
      <alignment horizontal="right"/>
    </xf>
    <xf numFmtId="0" fontId="7" fillId="0" borderId="0" xfId="0" applyFont="1"/>
    <xf numFmtId="0" fontId="4" fillId="4" borderId="0" xfId="0" applyFont="1" applyFill="1"/>
    <xf numFmtId="0" fontId="3" fillId="3" borderId="0" xfId="0" applyFont="1" applyFill="1"/>
    <xf numFmtId="0" fontId="2" fillId="0" borderId="0" xfId="0" applyFont="1" applyAlignment="1">
      <alignment horizontal="center"/>
    </xf>
    <xf numFmtId="0" fontId="2" fillId="3" borderId="0" xfId="0" applyFont="1" applyFill="1"/>
    <xf numFmtId="0" fontId="8" fillId="0" borderId="0" xfId="0" applyFont="1"/>
    <xf numFmtId="0" fontId="0" fillId="4" borderId="11" xfId="0" applyFill="1" applyBorder="1"/>
    <xf numFmtId="0" fontId="0" fillId="4" borderId="4" xfId="0" applyFill="1" applyBorder="1"/>
    <xf numFmtId="0" fontId="0" fillId="4" borderId="5" xfId="0" applyFill="1" applyBorder="1"/>
    <xf numFmtId="0" fontId="9" fillId="3" borderId="0" xfId="0" applyFont="1" applyFill="1" applyAlignment="1">
      <alignment horizontal="center"/>
    </xf>
    <xf numFmtId="0" fontId="9" fillId="0" borderId="0" xfId="0" applyFont="1"/>
    <xf numFmtId="0" fontId="1" fillId="0" borderId="0" xfId="0" applyFont="1"/>
    <xf numFmtId="0" fontId="1" fillId="2" borderId="0" xfId="0" applyFont="1" applyFill="1"/>
    <xf numFmtId="0" fontId="10" fillId="0" borderId="0" xfId="0" applyFont="1"/>
    <xf numFmtId="0" fontId="1" fillId="0" borderId="12" xfId="0" applyFont="1" applyBorder="1"/>
    <xf numFmtId="0" fontId="1" fillId="0" borderId="13" xfId="0" applyFont="1" applyBorder="1"/>
    <xf numFmtId="0" fontId="10" fillId="0" borderId="13" xfId="0" applyFont="1" applyBorder="1"/>
    <xf numFmtId="0" fontId="1" fillId="0" borderId="14" xfId="0" applyFont="1" applyBorder="1"/>
    <xf numFmtId="0" fontId="10" fillId="0" borderId="12" xfId="0" applyFont="1" applyBorder="1"/>
    <xf numFmtId="0" fontId="10" fillId="0" borderId="14" xfId="0" applyFont="1" applyBorder="1"/>
    <xf numFmtId="0" fontId="6" fillId="0" borderId="0" xfId="0" applyFont="1"/>
    <xf numFmtId="0" fontId="6" fillId="0" borderId="13" xfId="0" applyFont="1" applyBorder="1"/>
    <xf numFmtId="0" fontId="7" fillId="0" borderId="13" xfId="0" applyFont="1" applyBorder="1"/>
    <xf numFmtId="0" fontId="11" fillId="0" borderId="0" xfId="0" applyFont="1"/>
    <xf numFmtId="0" fontId="11" fillId="0" borderId="1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EB485-D6E4-4CFC-AEB1-A410376066F7}">
  <dimension ref="A1:AD88"/>
  <sheetViews>
    <sheetView zoomScale="60" zoomScaleNormal="60" workbookViewId="0">
      <selection activeCell="B2" sqref="B2:K25"/>
    </sheetView>
  </sheetViews>
  <sheetFormatPr defaultRowHeight="14.4" x14ac:dyDescent="0.3"/>
  <cols>
    <col min="12" max="12" width="11.21875" customWidth="1"/>
    <col min="13" max="13" width="10.44140625" customWidth="1"/>
    <col min="14" max="14" width="11.21875" customWidth="1"/>
    <col min="28" max="28" width="11.44140625" customWidth="1"/>
    <col min="29" max="29" width="11.33203125" customWidth="1"/>
  </cols>
  <sheetData>
    <row r="1" spans="1:30" ht="15" thickBot="1" x14ac:dyDescent="0.35">
      <c r="A1" s="3" t="s">
        <v>23</v>
      </c>
      <c r="B1" s="4" t="s">
        <v>24</v>
      </c>
      <c r="C1" s="5" t="s">
        <v>25</v>
      </c>
      <c r="D1" s="5" t="s">
        <v>26</v>
      </c>
      <c r="E1" s="5" t="s">
        <v>27</v>
      </c>
      <c r="F1" s="5" t="s">
        <v>28</v>
      </c>
      <c r="G1" s="5" t="s">
        <v>29</v>
      </c>
      <c r="H1" s="5" t="s">
        <v>30</v>
      </c>
      <c r="I1" s="5" t="s">
        <v>31</v>
      </c>
      <c r="J1" s="5" t="s">
        <v>32</v>
      </c>
      <c r="K1" s="6" t="s">
        <v>33</v>
      </c>
      <c r="L1" s="7" t="s">
        <v>34</v>
      </c>
      <c r="M1" s="8" t="s">
        <v>35</v>
      </c>
      <c r="N1" s="9"/>
      <c r="Q1" s="3" t="s">
        <v>23</v>
      </c>
      <c r="R1" s="4" t="s">
        <v>24</v>
      </c>
      <c r="S1" s="5" t="s">
        <v>25</v>
      </c>
      <c r="T1" s="5" t="s">
        <v>26</v>
      </c>
      <c r="U1" s="5" t="s">
        <v>27</v>
      </c>
      <c r="V1" s="5" t="s">
        <v>28</v>
      </c>
      <c r="W1" s="5" t="s">
        <v>29</v>
      </c>
      <c r="X1" s="5" t="s">
        <v>30</v>
      </c>
      <c r="Y1" s="5" t="s">
        <v>31</v>
      </c>
      <c r="Z1" s="5" t="s">
        <v>32</v>
      </c>
      <c r="AA1" s="6" t="s">
        <v>33</v>
      </c>
      <c r="AB1" s="7" t="s">
        <v>34</v>
      </c>
      <c r="AC1" s="8" t="s">
        <v>35</v>
      </c>
      <c r="AD1" s="9"/>
    </row>
    <row r="2" spans="1:30" x14ac:dyDescent="0.3">
      <c r="A2" s="10">
        <v>1</v>
      </c>
      <c r="B2" s="35">
        <v>183479</v>
      </c>
      <c r="C2" s="35">
        <v>184163</v>
      </c>
      <c r="D2" s="35">
        <v>183811</v>
      </c>
      <c r="E2" s="35">
        <v>183946</v>
      </c>
      <c r="F2" s="35">
        <v>184285</v>
      </c>
      <c r="G2" s="35">
        <v>186240</v>
      </c>
      <c r="H2" s="35">
        <v>183545</v>
      </c>
      <c r="I2" s="35">
        <v>183821</v>
      </c>
      <c r="J2" s="35">
        <v>183177</v>
      </c>
      <c r="K2" s="40">
        <v>183987</v>
      </c>
      <c r="L2" s="9">
        <f>AVERAGE(B2:K2)</f>
        <v>184045.4</v>
      </c>
      <c r="M2" s="9">
        <f>_xlfn.STDEV.P(B2:K2)</f>
        <v>795.70248208736916</v>
      </c>
      <c r="N2" s="16">
        <f t="shared" ref="N2:N25" si="0">100*M2/L2</f>
        <v>0.43234032585838555</v>
      </c>
      <c r="Q2" s="10">
        <v>1</v>
      </c>
      <c r="R2" s="33">
        <v>327175</v>
      </c>
      <c r="S2" s="33">
        <v>332159</v>
      </c>
      <c r="T2" s="33">
        <v>326918</v>
      </c>
      <c r="U2" s="33">
        <v>328876</v>
      </c>
      <c r="V2" s="33">
        <v>332201</v>
      </c>
      <c r="W2" s="33">
        <v>328630</v>
      </c>
      <c r="X2" s="33">
        <v>328633</v>
      </c>
      <c r="Y2" s="33">
        <v>327784</v>
      </c>
      <c r="Z2" s="35">
        <v>328125</v>
      </c>
      <c r="AA2" s="36">
        <v>326967</v>
      </c>
      <c r="AB2" s="9">
        <f t="shared" ref="AB2:AB25" si="1">AVERAGE(R2:AA2)</f>
        <v>328746.8</v>
      </c>
      <c r="AC2" s="9">
        <f t="shared" ref="AC2:AC25" si="2">_xlfn.STDEV.P(R2:AA2)</f>
        <v>1841.5825694222892</v>
      </c>
      <c r="AD2" s="16">
        <f t="shared" ref="AD2:AD25" si="3">100*AC2/AB2</f>
        <v>0.56018266015738838</v>
      </c>
    </row>
    <row r="3" spans="1:30" x14ac:dyDescent="0.3">
      <c r="A3" s="10">
        <f>A2+1</f>
        <v>2</v>
      </c>
      <c r="B3" s="35">
        <v>184443</v>
      </c>
      <c r="C3" s="35">
        <v>185199</v>
      </c>
      <c r="D3" s="35">
        <v>184917</v>
      </c>
      <c r="E3" s="35">
        <v>185274</v>
      </c>
      <c r="F3" s="35">
        <v>185469</v>
      </c>
      <c r="G3" s="35">
        <v>187685</v>
      </c>
      <c r="H3" s="35">
        <v>184903</v>
      </c>
      <c r="I3" s="35">
        <v>185122</v>
      </c>
      <c r="J3" s="35">
        <v>184077</v>
      </c>
      <c r="K3" s="40">
        <v>185197</v>
      </c>
      <c r="L3" s="9">
        <f t="shared" ref="L3:L25" si="4">AVERAGE(B3:K3)</f>
        <v>185228.6</v>
      </c>
      <c r="M3" s="9">
        <f t="shared" ref="M3:M25" si="5">_xlfn.STDEV.P(B3:K3)</f>
        <v>908.48513471602826</v>
      </c>
      <c r="N3" s="16">
        <f t="shared" si="0"/>
        <v>0.49046698766606683</v>
      </c>
      <c r="Q3" s="10">
        <f t="shared" ref="Q3:Q25" si="6">Q2+1</f>
        <v>2</v>
      </c>
      <c r="R3" s="33">
        <v>331048</v>
      </c>
      <c r="S3" s="33">
        <v>337272</v>
      </c>
      <c r="T3" s="33">
        <v>335495</v>
      </c>
      <c r="U3" s="33">
        <v>336235</v>
      </c>
      <c r="V3" s="33">
        <v>336473</v>
      </c>
      <c r="W3" s="33">
        <v>336103</v>
      </c>
      <c r="X3" s="33">
        <v>333602</v>
      </c>
      <c r="Y3" s="33">
        <v>333049</v>
      </c>
      <c r="Z3" s="35">
        <v>332244</v>
      </c>
      <c r="AA3" s="36">
        <v>334971</v>
      </c>
      <c r="AB3" s="9">
        <f t="shared" si="1"/>
        <v>334649.2</v>
      </c>
      <c r="AC3" s="9">
        <f t="shared" si="2"/>
        <v>1950.985689337572</v>
      </c>
      <c r="AD3" s="16">
        <f t="shared" si="3"/>
        <v>0.58299427858712105</v>
      </c>
    </row>
    <row r="4" spans="1:30" x14ac:dyDescent="0.3">
      <c r="A4" s="10">
        <f t="shared" ref="A4:A25" si="7">A3+1</f>
        <v>3</v>
      </c>
      <c r="B4" s="35">
        <v>187366</v>
      </c>
      <c r="C4" s="35">
        <v>185851</v>
      </c>
      <c r="D4" s="35">
        <v>185441</v>
      </c>
      <c r="E4" s="35">
        <v>185996</v>
      </c>
      <c r="F4" s="35">
        <v>187985</v>
      </c>
      <c r="G4" s="35">
        <v>188219</v>
      </c>
      <c r="H4" s="35">
        <v>185786</v>
      </c>
      <c r="I4" s="35">
        <v>185769</v>
      </c>
      <c r="J4" s="35">
        <v>185194</v>
      </c>
      <c r="K4" s="40">
        <v>185614</v>
      </c>
      <c r="L4" s="9">
        <f t="shared" si="4"/>
        <v>186322.1</v>
      </c>
      <c r="M4" s="9">
        <f t="shared" si="5"/>
        <v>1045.2341795023735</v>
      </c>
      <c r="N4" s="16">
        <f t="shared" si="0"/>
        <v>0.56098239527268834</v>
      </c>
      <c r="Q4" s="10">
        <f t="shared" si="6"/>
        <v>3</v>
      </c>
      <c r="R4" s="33">
        <v>333911</v>
      </c>
      <c r="S4" s="33">
        <v>339758</v>
      </c>
      <c r="T4" s="33">
        <v>337712</v>
      </c>
      <c r="U4" s="33">
        <v>339003</v>
      </c>
      <c r="V4" s="33">
        <v>339069</v>
      </c>
      <c r="W4" s="33">
        <v>338230</v>
      </c>
      <c r="X4" s="33">
        <v>337202</v>
      </c>
      <c r="Y4" s="33">
        <v>336431</v>
      </c>
      <c r="Z4" s="35">
        <v>336160</v>
      </c>
      <c r="AA4" s="36">
        <v>337149</v>
      </c>
      <c r="AB4" s="9">
        <f t="shared" si="1"/>
        <v>337462.5</v>
      </c>
      <c r="AC4" s="9">
        <f t="shared" si="2"/>
        <v>1625.2508267956673</v>
      </c>
      <c r="AD4" s="16">
        <f t="shared" si="3"/>
        <v>0.48160931267790263</v>
      </c>
    </row>
    <row r="5" spans="1:30" x14ac:dyDescent="0.3">
      <c r="A5" s="10">
        <f t="shared" si="7"/>
        <v>4</v>
      </c>
      <c r="B5" s="35">
        <v>187942</v>
      </c>
      <c r="C5" s="35">
        <v>186478</v>
      </c>
      <c r="D5" s="35">
        <v>185952</v>
      </c>
      <c r="E5" s="35">
        <v>186537</v>
      </c>
      <c r="F5" s="35">
        <v>188588</v>
      </c>
      <c r="G5" s="35">
        <v>188517</v>
      </c>
      <c r="H5" s="35">
        <v>188173</v>
      </c>
      <c r="I5" s="35">
        <v>188358</v>
      </c>
      <c r="J5" s="35">
        <v>185879</v>
      </c>
      <c r="K5" s="40">
        <v>188259</v>
      </c>
      <c r="L5" s="9">
        <f t="shared" si="4"/>
        <v>187468.3</v>
      </c>
      <c r="M5" s="9">
        <f t="shared" si="5"/>
        <v>1056.6134629087403</v>
      </c>
      <c r="N5" s="16">
        <f t="shared" si="0"/>
        <v>0.56362246999025456</v>
      </c>
      <c r="Q5" s="10">
        <f t="shared" si="6"/>
        <v>4</v>
      </c>
      <c r="R5" s="33">
        <v>336610</v>
      </c>
      <c r="S5" s="33">
        <v>341265</v>
      </c>
      <c r="T5" s="33">
        <v>339801</v>
      </c>
      <c r="U5" s="33">
        <v>340707</v>
      </c>
      <c r="V5" s="33">
        <v>340531</v>
      </c>
      <c r="W5" s="33">
        <v>339431</v>
      </c>
      <c r="X5" s="33">
        <v>339094</v>
      </c>
      <c r="Y5" s="33">
        <v>340403</v>
      </c>
      <c r="Z5" s="35">
        <v>338666</v>
      </c>
      <c r="AA5" s="36">
        <v>338981</v>
      </c>
      <c r="AB5" s="9">
        <f t="shared" si="1"/>
        <v>339548.9</v>
      </c>
      <c r="AC5" s="9">
        <f t="shared" si="2"/>
        <v>1265.059164624327</v>
      </c>
      <c r="AD5" s="16">
        <f t="shared" si="3"/>
        <v>0.37257053833021603</v>
      </c>
    </row>
    <row r="6" spans="1:30" x14ac:dyDescent="0.3">
      <c r="A6" s="10">
        <f t="shared" si="7"/>
        <v>5</v>
      </c>
      <c r="B6" s="35">
        <v>188365</v>
      </c>
      <c r="C6" s="35">
        <v>186862</v>
      </c>
      <c r="D6" s="35">
        <v>186223</v>
      </c>
      <c r="E6" s="35">
        <v>186866</v>
      </c>
      <c r="F6" s="35">
        <v>188904</v>
      </c>
      <c r="G6" s="35">
        <v>188591</v>
      </c>
      <c r="H6" s="35">
        <v>188516</v>
      </c>
      <c r="I6" s="35">
        <v>188666</v>
      </c>
      <c r="J6" s="35">
        <v>186244</v>
      </c>
      <c r="K6" s="40">
        <v>188668</v>
      </c>
      <c r="L6" s="9">
        <f t="shared" si="4"/>
        <v>187790.5</v>
      </c>
      <c r="M6" s="9">
        <f t="shared" si="5"/>
        <v>1041.1109691094414</v>
      </c>
      <c r="N6" s="16">
        <f t="shared" si="0"/>
        <v>0.55440023276440575</v>
      </c>
      <c r="Q6" s="10">
        <f t="shared" si="6"/>
        <v>5</v>
      </c>
      <c r="R6" s="33">
        <v>340354</v>
      </c>
      <c r="S6" s="33">
        <v>342391</v>
      </c>
      <c r="T6" s="33">
        <v>340509</v>
      </c>
      <c r="U6" s="33">
        <v>341699</v>
      </c>
      <c r="V6" s="33">
        <v>341905</v>
      </c>
      <c r="W6" s="33">
        <v>339663</v>
      </c>
      <c r="X6" s="33">
        <v>340700</v>
      </c>
      <c r="Y6" s="33">
        <v>341523</v>
      </c>
      <c r="Z6" s="35">
        <v>340742</v>
      </c>
      <c r="AA6" s="36">
        <v>340187</v>
      </c>
      <c r="AB6" s="9">
        <f t="shared" si="1"/>
        <v>340967.3</v>
      </c>
      <c r="AC6" s="9">
        <f t="shared" si="2"/>
        <v>822.72973083510237</v>
      </c>
      <c r="AD6" s="16">
        <f t="shared" si="3"/>
        <v>0.2412928544277127</v>
      </c>
    </row>
    <row r="7" spans="1:30" x14ac:dyDescent="0.3">
      <c r="A7" s="10">
        <f t="shared" si="7"/>
        <v>6</v>
      </c>
      <c r="B7" s="35">
        <v>188668</v>
      </c>
      <c r="C7" s="35">
        <v>186989</v>
      </c>
      <c r="D7" s="35">
        <v>186599</v>
      </c>
      <c r="E7" s="35">
        <v>187277</v>
      </c>
      <c r="F7" s="35">
        <v>189142</v>
      </c>
      <c r="G7" s="35">
        <v>188908</v>
      </c>
      <c r="H7" s="35">
        <v>188711</v>
      </c>
      <c r="I7" s="35">
        <v>188842</v>
      </c>
      <c r="J7" s="35">
        <v>186513</v>
      </c>
      <c r="K7" s="40">
        <v>188869</v>
      </c>
      <c r="L7" s="9">
        <f t="shared" si="4"/>
        <v>188051.8</v>
      </c>
      <c r="M7" s="9">
        <f t="shared" si="5"/>
        <v>1011.7551877801269</v>
      </c>
      <c r="N7" s="16">
        <f t="shared" si="0"/>
        <v>0.53801941155581967</v>
      </c>
      <c r="Q7" s="10">
        <f t="shared" si="6"/>
        <v>6</v>
      </c>
      <c r="R7" s="33">
        <v>341266</v>
      </c>
      <c r="S7" s="33">
        <v>343108</v>
      </c>
      <c r="T7" s="33">
        <v>341567</v>
      </c>
      <c r="U7" s="33">
        <v>342410</v>
      </c>
      <c r="V7" s="33">
        <v>342912</v>
      </c>
      <c r="W7" s="33">
        <v>340975</v>
      </c>
      <c r="X7" s="33">
        <v>341706</v>
      </c>
      <c r="Y7" s="33">
        <v>342309</v>
      </c>
      <c r="Z7" s="35">
        <v>342223</v>
      </c>
      <c r="AA7" s="36">
        <v>341136</v>
      </c>
      <c r="AB7" s="9">
        <f t="shared" si="1"/>
        <v>341961.2</v>
      </c>
      <c r="AC7" s="9">
        <f t="shared" si="2"/>
        <v>704.80249715789182</v>
      </c>
      <c r="AD7" s="16">
        <f t="shared" si="3"/>
        <v>0.20610598429233837</v>
      </c>
    </row>
    <row r="8" spans="1:30" x14ac:dyDescent="0.3">
      <c r="A8" s="10">
        <f t="shared" si="7"/>
        <v>7</v>
      </c>
      <c r="B8" s="35">
        <v>189063</v>
      </c>
      <c r="C8" s="35">
        <v>189230</v>
      </c>
      <c r="D8" s="35">
        <v>187002</v>
      </c>
      <c r="E8" s="35">
        <v>187520</v>
      </c>
      <c r="F8" s="35">
        <v>189357</v>
      </c>
      <c r="G8" s="35">
        <v>188997</v>
      </c>
      <c r="H8" s="35">
        <v>188918</v>
      </c>
      <c r="I8" s="35">
        <v>189072</v>
      </c>
      <c r="J8" s="35">
        <v>186714</v>
      </c>
      <c r="K8" s="40">
        <v>189034</v>
      </c>
      <c r="L8" s="9">
        <f t="shared" si="4"/>
        <v>188490.7</v>
      </c>
      <c r="M8" s="9">
        <f t="shared" si="5"/>
        <v>949.30111661158389</v>
      </c>
      <c r="N8" s="16">
        <f t="shared" si="0"/>
        <v>0.5036328670918957</v>
      </c>
      <c r="Q8" s="10">
        <f t="shared" si="6"/>
        <v>7</v>
      </c>
      <c r="R8" s="33">
        <v>342121</v>
      </c>
      <c r="S8" s="33">
        <v>344029</v>
      </c>
      <c r="T8" s="33">
        <v>342644</v>
      </c>
      <c r="U8" s="33">
        <v>343165</v>
      </c>
      <c r="V8" s="33">
        <v>343452</v>
      </c>
      <c r="W8" s="33">
        <v>341858</v>
      </c>
      <c r="X8" s="33">
        <v>342473</v>
      </c>
      <c r="Y8" s="33">
        <v>343210</v>
      </c>
      <c r="Z8" s="35">
        <v>343111</v>
      </c>
      <c r="AA8" s="36">
        <v>342152</v>
      </c>
      <c r="AB8" s="9">
        <f t="shared" si="1"/>
        <v>342821.5</v>
      </c>
      <c r="AC8" s="9">
        <f t="shared" si="2"/>
        <v>650.27244290374165</v>
      </c>
      <c r="AD8" s="16">
        <f t="shared" si="3"/>
        <v>0.18968251492503871</v>
      </c>
    </row>
    <row r="9" spans="1:30" x14ac:dyDescent="0.3">
      <c r="A9" s="10">
        <f t="shared" si="7"/>
        <v>8</v>
      </c>
      <c r="B9" s="35">
        <v>189310</v>
      </c>
      <c r="C9" s="35">
        <v>189350</v>
      </c>
      <c r="D9" s="35">
        <v>187162</v>
      </c>
      <c r="E9" s="35">
        <v>187623</v>
      </c>
      <c r="F9" s="35">
        <v>189412</v>
      </c>
      <c r="G9" s="35">
        <v>189270</v>
      </c>
      <c r="H9" s="35">
        <v>189221</v>
      </c>
      <c r="I9" s="35">
        <v>189197</v>
      </c>
      <c r="J9" s="35">
        <v>186958</v>
      </c>
      <c r="K9" s="40">
        <v>189126</v>
      </c>
      <c r="L9" s="9">
        <f t="shared" si="4"/>
        <v>188662.9</v>
      </c>
      <c r="M9" s="9">
        <f t="shared" si="5"/>
        <v>941.94176571590674</v>
      </c>
      <c r="N9" s="16">
        <f t="shared" si="0"/>
        <v>0.49927238779638544</v>
      </c>
      <c r="Q9" s="10">
        <f t="shared" si="6"/>
        <v>8</v>
      </c>
      <c r="R9" s="33">
        <v>343192</v>
      </c>
      <c r="S9" s="33">
        <v>344571</v>
      </c>
      <c r="T9" s="33">
        <v>343609</v>
      </c>
      <c r="U9" s="33">
        <v>343898</v>
      </c>
      <c r="V9" s="33">
        <v>343760</v>
      </c>
      <c r="W9" s="33">
        <v>342906</v>
      </c>
      <c r="X9" s="33">
        <v>343540</v>
      </c>
      <c r="Y9" s="33">
        <v>343795</v>
      </c>
      <c r="Z9" s="35">
        <v>343854</v>
      </c>
      <c r="AA9" s="36">
        <v>342934</v>
      </c>
      <c r="AB9" s="9">
        <f t="shared" si="1"/>
        <v>343605.9</v>
      </c>
      <c r="AC9" s="9">
        <f t="shared" si="2"/>
        <v>474.84470092863</v>
      </c>
      <c r="AD9" s="16">
        <f t="shared" si="3"/>
        <v>0.13819457143449224</v>
      </c>
    </row>
    <row r="10" spans="1:30" x14ac:dyDescent="0.3">
      <c r="A10" s="10">
        <f t="shared" si="7"/>
        <v>9</v>
      </c>
      <c r="B10" s="35">
        <v>189387</v>
      </c>
      <c r="C10" s="35">
        <v>189491</v>
      </c>
      <c r="D10" s="35">
        <v>187360</v>
      </c>
      <c r="E10" s="35">
        <v>187756</v>
      </c>
      <c r="F10" s="35">
        <v>189600</v>
      </c>
      <c r="G10" s="35">
        <v>189362</v>
      </c>
      <c r="H10" s="35">
        <v>189340</v>
      </c>
      <c r="I10" s="35">
        <v>189358</v>
      </c>
      <c r="J10" s="35">
        <v>187290</v>
      </c>
      <c r="K10" s="40">
        <v>189323</v>
      </c>
      <c r="L10" s="9">
        <f t="shared" si="4"/>
        <v>188826.7</v>
      </c>
      <c r="M10" s="9">
        <f t="shared" si="5"/>
        <v>899.49397441005681</v>
      </c>
      <c r="N10" s="16">
        <f t="shared" si="0"/>
        <v>0.47635952670361598</v>
      </c>
      <c r="Q10" s="10">
        <f t="shared" si="6"/>
        <v>9</v>
      </c>
      <c r="R10" s="33">
        <v>343678</v>
      </c>
      <c r="S10" s="33">
        <v>344948</v>
      </c>
      <c r="T10" s="33">
        <v>344303</v>
      </c>
      <c r="U10" s="33">
        <v>344511</v>
      </c>
      <c r="V10" s="33">
        <v>344212</v>
      </c>
      <c r="W10" s="33">
        <v>343502</v>
      </c>
      <c r="X10" s="33">
        <v>344160</v>
      </c>
      <c r="Y10" s="33">
        <v>344532</v>
      </c>
      <c r="Z10" s="35">
        <v>344576</v>
      </c>
      <c r="AA10" s="36">
        <v>343530</v>
      </c>
      <c r="AB10" s="9">
        <f t="shared" si="1"/>
        <v>344195.2</v>
      </c>
      <c r="AC10" s="9">
        <f t="shared" si="2"/>
        <v>461.36055314688531</v>
      </c>
      <c r="AD10" s="16">
        <f t="shared" si="3"/>
        <v>0.13404037974582017</v>
      </c>
    </row>
    <row r="11" spans="1:30" x14ac:dyDescent="0.3">
      <c r="A11" s="10">
        <f t="shared" si="7"/>
        <v>10</v>
      </c>
      <c r="B11" s="35">
        <v>189452</v>
      </c>
      <c r="C11" s="35">
        <v>189741</v>
      </c>
      <c r="D11" s="35">
        <v>187512</v>
      </c>
      <c r="E11" s="35">
        <v>187905</v>
      </c>
      <c r="F11" s="35">
        <v>189856</v>
      </c>
      <c r="G11" s="35">
        <v>189450</v>
      </c>
      <c r="H11" s="35">
        <v>189495</v>
      </c>
      <c r="I11" s="35">
        <v>189439</v>
      </c>
      <c r="J11" s="35">
        <v>187642</v>
      </c>
      <c r="K11" s="40">
        <v>189380</v>
      </c>
      <c r="L11" s="9">
        <f t="shared" si="4"/>
        <v>188987.2</v>
      </c>
      <c r="M11" s="9">
        <f t="shared" si="5"/>
        <v>867.55181977793109</v>
      </c>
      <c r="N11" s="16">
        <f t="shared" si="0"/>
        <v>0.45905321618497497</v>
      </c>
      <c r="Q11" s="10">
        <f t="shared" si="6"/>
        <v>10</v>
      </c>
      <c r="R11" s="33">
        <v>343809</v>
      </c>
      <c r="S11" s="33">
        <v>345516</v>
      </c>
      <c r="T11" s="33">
        <v>344754</v>
      </c>
      <c r="U11" s="33">
        <v>344819</v>
      </c>
      <c r="V11" s="33">
        <v>344898</v>
      </c>
      <c r="W11" s="33">
        <v>343985</v>
      </c>
      <c r="X11" s="33">
        <v>344669</v>
      </c>
      <c r="Y11" s="33">
        <v>345204</v>
      </c>
      <c r="Z11" s="35">
        <v>344997</v>
      </c>
      <c r="AA11" s="36">
        <v>343927</v>
      </c>
      <c r="AB11" s="9">
        <f t="shared" si="1"/>
        <v>344657.8</v>
      </c>
      <c r="AC11" s="9">
        <f t="shared" si="2"/>
        <v>543.15279618170052</v>
      </c>
      <c r="AD11" s="16">
        <f t="shared" si="3"/>
        <v>0.15759190599536715</v>
      </c>
    </row>
    <row r="12" spans="1:30" x14ac:dyDescent="0.3">
      <c r="A12" s="10">
        <f t="shared" si="7"/>
        <v>11</v>
      </c>
      <c r="B12" s="35">
        <v>189662</v>
      </c>
      <c r="C12" s="35">
        <v>189836</v>
      </c>
      <c r="D12" s="35">
        <v>187570</v>
      </c>
      <c r="E12" s="35">
        <v>188032</v>
      </c>
      <c r="F12" s="35">
        <v>189901</v>
      </c>
      <c r="G12" s="35">
        <v>189658</v>
      </c>
      <c r="H12" s="35">
        <v>189720</v>
      </c>
      <c r="I12" s="35">
        <v>189647</v>
      </c>
      <c r="J12" s="35">
        <v>187848</v>
      </c>
      <c r="K12" s="40">
        <v>189416</v>
      </c>
      <c r="L12" s="9">
        <f t="shared" si="4"/>
        <v>189129</v>
      </c>
      <c r="M12" s="9">
        <f t="shared" si="5"/>
        <v>873.7612946337232</v>
      </c>
      <c r="N12" s="16">
        <f t="shared" si="0"/>
        <v>0.46199223526467287</v>
      </c>
      <c r="Q12" s="10">
        <f t="shared" si="6"/>
        <v>11</v>
      </c>
      <c r="R12" s="33">
        <v>344303</v>
      </c>
      <c r="S12" s="33">
        <v>346169</v>
      </c>
      <c r="T12" s="33">
        <v>344961</v>
      </c>
      <c r="U12" s="33">
        <v>345268</v>
      </c>
      <c r="V12" s="33">
        <v>345246</v>
      </c>
      <c r="W12" s="33">
        <v>344525</v>
      </c>
      <c r="X12" s="33">
        <v>344972</v>
      </c>
      <c r="Y12" s="33">
        <v>345616</v>
      </c>
      <c r="Z12" s="35">
        <v>345396</v>
      </c>
      <c r="AA12" s="36">
        <v>344392</v>
      </c>
      <c r="AB12" s="9">
        <f t="shared" si="1"/>
        <v>345084.8</v>
      </c>
      <c r="AC12" s="9">
        <f t="shared" si="2"/>
        <v>551.96608591470556</v>
      </c>
      <c r="AD12" s="16">
        <f t="shared" si="3"/>
        <v>0.15995085437396997</v>
      </c>
    </row>
    <row r="13" spans="1:30" x14ac:dyDescent="0.3">
      <c r="A13" s="10">
        <f t="shared" si="7"/>
        <v>12</v>
      </c>
      <c r="B13" s="35">
        <v>189782</v>
      </c>
      <c r="C13" s="35">
        <v>189934</v>
      </c>
      <c r="D13" s="35">
        <v>189876</v>
      </c>
      <c r="E13" s="35">
        <v>190167</v>
      </c>
      <c r="F13" s="35">
        <v>189987</v>
      </c>
      <c r="G13" s="35">
        <v>189833</v>
      </c>
      <c r="H13" s="35">
        <v>189939</v>
      </c>
      <c r="I13" s="35">
        <v>189762</v>
      </c>
      <c r="J13" s="35">
        <v>187944</v>
      </c>
      <c r="K13" s="40">
        <v>189452</v>
      </c>
      <c r="L13" s="9">
        <f t="shared" si="4"/>
        <v>189667.6</v>
      </c>
      <c r="M13" s="9">
        <f t="shared" si="5"/>
        <v>600.50898411264416</v>
      </c>
      <c r="N13" s="16">
        <f t="shared" si="0"/>
        <v>0.31661126313226096</v>
      </c>
      <c r="Q13" s="10">
        <f t="shared" si="6"/>
        <v>12</v>
      </c>
      <c r="R13" s="33">
        <v>344868</v>
      </c>
      <c r="S13" s="33">
        <v>346655</v>
      </c>
      <c r="T13" s="33">
        <v>345339</v>
      </c>
      <c r="U13" s="33">
        <v>345537</v>
      </c>
      <c r="V13" s="33">
        <v>345624</v>
      </c>
      <c r="W13" s="33">
        <v>345073</v>
      </c>
      <c r="X13" s="33">
        <v>345500</v>
      </c>
      <c r="Y13" s="33">
        <v>345884</v>
      </c>
      <c r="Z13" s="35">
        <v>345758</v>
      </c>
      <c r="AA13" s="36">
        <v>345266</v>
      </c>
      <c r="AB13" s="9">
        <f t="shared" si="1"/>
        <v>345550.4</v>
      </c>
      <c r="AC13" s="9">
        <f t="shared" si="2"/>
        <v>469.23537803537363</v>
      </c>
      <c r="AD13" s="16">
        <f t="shared" si="3"/>
        <v>0.13579361448731461</v>
      </c>
    </row>
    <row r="14" spans="1:30" x14ac:dyDescent="0.3">
      <c r="A14" s="10">
        <f t="shared" si="7"/>
        <v>13</v>
      </c>
      <c r="B14" s="35">
        <v>189848</v>
      </c>
      <c r="C14" s="35">
        <v>190057</v>
      </c>
      <c r="D14" s="35">
        <v>189941</v>
      </c>
      <c r="E14" s="35">
        <v>190217</v>
      </c>
      <c r="F14" s="35">
        <v>190222</v>
      </c>
      <c r="G14" s="35">
        <v>189950</v>
      </c>
      <c r="H14" s="35">
        <v>189971</v>
      </c>
      <c r="I14" s="35">
        <v>189775</v>
      </c>
      <c r="J14" s="35">
        <v>188011</v>
      </c>
      <c r="K14" s="40">
        <v>189524</v>
      </c>
      <c r="L14" s="9">
        <f t="shared" si="4"/>
        <v>189751.6</v>
      </c>
      <c r="M14" s="9">
        <f t="shared" si="5"/>
        <v>612.03303832391271</v>
      </c>
      <c r="N14" s="16">
        <f t="shared" si="0"/>
        <v>0.32254433602874111</v>
      </c>
      <c r="Q14" s="10">
        <f t="shared" si="6"/>
        <v>13</v>
      </c>
      <c r="R14" s="33">
        <v>345361</v>
      </c>
      <c r="S14" s="33">
        <v>347170</v>
      </c>
      <c r="T14" s="33">
        <v>345541</v>
      </c>
      <c r="U14" s="33">
        <v>345818</v>
      </c>
      <c r="V14" s="33">
        <v>345950</v>
      </c>
      <c r="W14" s="33">
        <v>345267</v>
      </c>
      <c r="X14" s="33">
        <v>346156</v>
      </c>
      <c r="Y14" s="33">
        <v>345981</v>
      </c>
      <c r="Z14" s="35">
        <v>346228</v>
      </c>
      <c r="AA14" s="36">
        <v>345386</v>
      </c>
      <c r="AB14" s="9">
        <f t="shared" si="1"/>
        <v>345885.8</v>
      </c>
      <c r="AC14" s="9">
        <f t="shared" si="2"/>
        <v>537.0359019655948</v>
      </c>
      <c r="AD14" s="16">
        <f t="shared" si="3"/>
        <v>0.15526393450254242</v>
      </c>
    </row>
    <row r="15" spans="1:30" x14ac:dyDescent="0.3">
      <c r="A15" s="10">
        <f t="shared" si="7"/>
        <v>14</v>
      </c>
      <c r="B15" s="35">
        <v>190029</v>
      </c>
      <c r="C15" s="35">
        <v>190179</v>
      </c>
      <c r="D15" s="35">
        <v>189975</v>
      </c>
      <c r="E15" s="35">
        <v>190338</v>
      </c>
      <c r="F15" s="35">
        <v>190327</v>
      </c>
      <c r="G15" s="35">
        <v>190052</v>
      </c>
      <c r="H15" s="35">
        <v>190013</v>
      </c>
      <c r="I15" s="35">
        <v>189779</v>
      </c>
      <c r="J15" s="35">
        <v>188091</v>
      </c>
      <c r="K15" s="40">
        <v>189652</v>
      </c>
      <c r="L15" s="9">
        <f t="shared" si="4"/>
        <v>189843.5</v>
      </c>
      <c r="M15" s="9">
        <f t="shared" si="5"/>
        <v>618.61591476456533</v>
      </c>
      <c r="N15" s="16">
        <f t="shared" si="0"/>
        <v>0.32585572577652927</v>
      </c>
      <c r="Q15" s="10">
        <f t="shared" si="6"/>
        <v>14</v>
      </c>
      <c r="R15" s="33">
        <v>345778</v>
      </c>
      <c r="S15" s="33">
        <v>347463</v>
      </c>
      <c r="T15" s="33">
        <v>345724</v>
      </c>
      <c r="U15" s="33">
        <v>346245</v>
      </c>
      <c r="V15" s="33">
        <v>346291</v>
      </c>
      <c r="W15" s="33">
        <v>345813</v>
      </c>
      <c r="X15" s="33">
        <v>346483</v>
      </c>
      <c r="Y15" s="33">
        <v>346042</v>
      </c>
      <c r="Z15" s="35">
        <v>346505</v>
      </c>
      <c r="AA15" s="36">
        <v>345587</v>
      </c>
      <c r="AB15" s="9">
        <f t="shared" si="1"/>
        <v>346193.1</v>
      </c>
      <c r="AC15" s="9">
        <f t="shared" si="2"/>
        <v>522.80731632217999</v>
      </c>
      <c r="AD15" s="16">
        <f t="shared" si="3"/>
        <v>0.15101609948961434</v>
      </c>
    </row>
    <row r="16" spans="1:30" x14ac:dyDescent="0.3">
      <c r="A16" s="10">
        <f t="shared" si="7"/>
        <v>15</v>
      </c>
      <c r="B16" s="35">
        <v>190039</v>
      </c>
      <c r="C16" s="35">
        <v>190274</v>
      </c>
      <c r="D16" s="35">
        <v>190084</v>
      </c>
      <c r="E16" s="35">
        <v>190394</v>
      </c>
      <c r="F16" s="35">
        <v>190419</v>
      </c>
      <c r="G16" s="35">
        <v>190116</v>
      </c>
      <c r="H16" s="35">
        <v>190048</v>
      </c>
      <c r="I16" s="35">
        <v>189785</v>
      </c>
      <c r="J16" s="35">
        <v>190245</v>
      </c>
      <c r="K16" s="40">
        <v>189803</v>
      </c>
      <c r="L16" s="9">
        <f t="shared" si="4"/>
        <v>190120.7</v>
      </c>
      <c r="M16" s="9">
        <f t="shared" si="5"/>
        <v>207.26410687815678</v>
      </c>
      <c r="N16" s="16">
        <f t="shared" si="0"/>
        <v>0.10901711748281842</v>
      </c>
      <c r="Q16" s="10">
        <f t="shared" si="6"/>
        <v>15</v>
      </c>
      <c r="R16" s="33">
        <v>345882</v>
      </c>
      <c r="S16" s="33">
        <v>347798</v>
      </c>
      <c r="T16" s="33">
        <v>346111</v>
      </c>
      <c r="U16" s="33">
        <v>346494</v>
      </c>
      <c r="V16" s="33">
        <v>346490</v>
      </c>
      <c r="W16" s="33">
        <v>346007</v>
      </c>
      <c r="X16" s="33">
        <v>346768</v>
      </c>
      <c r="Y16" s="33">
        <v>346099</v>
      </c>
      <c r="Z16" s="35">
        <v>346737</v>
      </c>
      <c r="AA16" s="36">
        <v>346096</v>
      </c>
      <c r="AB16" s="9">
        <f t="shared" si="1"/>
        <v>346448.2</v>
      </c>
      <c r="AC16" s="9">
        <f t="shared" si="2"/>
        <v>537.25334805843693</v>
      </c>
      <c r="AD16" s="16">
        <f t="shared" si="3"/>
        <v>0.15507465417873059</v>
      </c>
    </row>
    <row r="17" spans="1:30" x14ac:dyDescent="0.3">
      <c r="A17" s="10">
        <f t="shared" si="7"/>
        <v>16</v>
      </c>
      <c r="B17" s="35">
        <v>190104</v>
      </c>
      <c r="C17" s="35">
        <v>190280</v>
      </c>
      <c r="D17" s="35">
        <v>190180</v>
      </c>
      <c r="E17" s="35">
        <v>190468</v>
      </c>
      <c r="F17" s="35">
        <v>190433</v>
      </c>
      <c r="G17" s="35">
        <v>190149</v>
      </c>
      <c r="H17" s="35">
        <v>190151</v>
      </c>
      <c r="I17" s="35">
        <v>189801</v>
      </c>
      <c r="J17" s="35">
        <v>190369</v>
      </c>
      <c r="K17" s="40">
        <v>189890</v>
      </c>
      <c r="L17" s="9">
        <f t="shared" si="4"/>
        <v>190182.5</v>
      </c>
      <c r="M17" s="9">
        <f t="shared" si="5"/>
        <v>206.86481092733004</v>
      </c>
      <c r="N17" s="16">
        <f t="shared" si="0"/>
        <v>0.10877173816062469</v>
      </c>
      <c r="Q17" s="10">
        <f t="shared" si="6"/>
        <v>16</v>
      </c>
      <c r="R17" s="33">
        <v>346259</v>
      </c>
      <c r="S17" s="33">
        <v>348016</v>
      </c>
      <c r="T17" s="33">
        <v>346368</v>
      </c>
      <c r="U17" s="33">
        <v>346890</v>
      </c>
      <c r="V17" s="33">
        <v>346645</v>
      </c>
      <c r="W17" s="33">
        <v>346064</v>
      </c>
      <c r="X17" s="33">
        <v>347091</v>
      </c>
      <c r="Y17" s="33">
        <v>346170</v>
      </c>
      <c r="Z17" s="35">
        <v>347069</v>
      </c>
      <c r="AA17" s="36">
        <v>346456</v>
      </c>
      <c r="AB17" s="9">
        <f t="shared" si="1"/>
        <v>346702.8</v>
      </c>
      <c r="AC17" s="9">
        <f t="shared" si="2"/>
        <v>557.6362255090678</v>
      </c>
      <c r="AD17" s="16">
        <f t="shared" si="3"/>
        <v>0.16083983905208374</v>
      </c>
    </row>
    <row r="18" spans="1:30" x14ac:dyDescent="0.3">
      <c r="A18" s="10">
        <f t="shared" si="7"/>
        <v>17</v>
      </c>
      <c r="B18" s="35">
        <v>190175</v>
      </c>
      <c r="C18" s="35">
        <v>190308</v>
      </c>
      <c r="D18" s="35">
        <v>190241</v>
      </c>
      <c r="E18" s="35">
        <v>190562</v>
      </c>
      <c r="F18" s="35">
        <v>190486</v>
      </c>
      <c r="G18" s="35">
        <v>190188</v>
      </c>
      <c r="H18" s="35">
        <v>190176</v>
      </c>
      <c r="I18" s="35">
        <v>189913</v>
      </c>
      <c r="J18" s="35">
        <v>190435</v>
      </c>
      <c r="K18" s="40">
        <v>190018</v>
      </c>
      <c r="L18" s="9">
        <f t="shared" si="4"/>
        <v>190250.2</v>
      </c>
      <c r="M18" s="9">
        <f t="shared" si="5"/>
        <v>193.14440193803188</v>
      </c>
      <c r="N18" s="16">
        <f t="shared" si="0"/>
        <v>0.10152126091748227</v>
      </c>
      <c r="Q18" s="10">
        <f t="shared" si="6"/>
        <v>17</v>
      </c>
      <c r="R18" s="33">
        <v>346423</v>
      </c>
      <c r="S18" s="33">
        <v>348144</v>
      </c>
      <c r="T18" s="33">
        <v>346633</v>
      </c>
      <c r="U18" s="33">
        <v>347108</v>
      </c>
      <c r="V18" s="33">
        <v>346932</v>
      </c>
      <c r="W18" s="33">
        <v>346583</v>
      </c>
      <c r="X18" s="33">
        <v>347397</v>
      </c>
      <c r="Y18" s="33">
        <v>346330</v>
      </c>
      <c r="Z18" s="35">
        <v>347269</v>
      </c>
      <c r="AA18" s="36">
        <v>346780</v>
      </c>
      <c r="AB18" s="9">
        <f t="shared" si="1"/>
        <v>346959.9</v>
      </c>
      <c r="AC18" s="9">
        <f t="shared" si="2"/>
        <v>517.46699411653299</v>
      </c>
      <c r="AD18" s="16">
        <f t="shared" si="3"/>
        <v>0.14914317018091514</v>
      </c>
    </row>
    <row r="19" spans="1:30" x14ac:dyDescent="0.3">
      <c r="A19" s="10">
        <f t="shared" si="7"/>
        <v>18</v>
      </c>
      <c r="B19" s="35">
        <v>190207</v>
      </c>
      <c r="C19" s="35">
        <v>190415</v>
      </c>
      <c r="D19" s="35">
        <v>190259</v>
      </c>
      <c r="E19" s="35">
        <v>190642</v>
      </c>
      <c r="F19" s="35">
        <v>190508</v>
      </c>
      <c r="G19" s="35">
        <v>190263</v>
      </c>
      <c r="H19" s="35">
        <v>190272</v>
      </c>
      <c r="I19" s="35">
        <v>190039</v>
      </c>
      <c r="J19" s="35">
        <v>190456</v>
      </c>
      <c r="K19" s="40">
        <v>190092</v>
      </c>
      <c r="L19" s="9">
        <f t="shared" si="4"/>
        <v>190315.3</v>
      </c>
      <c r="M19" s="9">
        <f t="shared" si="5"/>
        <v>178.69418009549162</v>
      </c>
      <c r="N19" s="16">
        <f t="shared" si="0"/>
        <v>9.3893754257010145E-2</v>
      </c>
      <c r="Q19" s="10">
        <f t="shared" si="6"/>
        <v>18</v>
      </c>
      <c r="R19" s="33">
        <v>346731</v>
      </c>
      <c r="S19" s="33">
        <v>348368</v>
      </c>
      <c r="T19" s="33">
        <v>346713</v>
      </c>
      <c r="U19" s="33">
        <v>347342</v>
      </c>
      <c r="V19" s="33">
        <v>347025</v>
      </c>
      <c r="W19" s="33">
        <v>346796</v>
      </c>
      <c r="X19" s="33">
        <v>347644</v>
      </c>
      <c r="Y19" s="33">
        <v>346803</v>
      </c>
      <c r="Z19" s="35">
        <v>347480</v>
      </c>
      <c r="AA19" s="36">
        <v>347107</v>
      </c>
      <c r="AB19" s="9">
        <f t="shared" si="1"/>
        <v>347200.9</v>
      </c>
      <c r="AC19" s="9">
        <f t="shared" si="2"/>
        <v>497.7092424297544</v>
      </c>
      <c r="AD19" s="16">
        <f t="shared" si="3"/>
        <v>0.14334906459912816</v>
      </c>
    </row>
    <row r="20" spans="1:30" x14ac:dyDescent="0.3">
      <c r="A20" s="10">
        <f t="shared" si="7"/>
        <v>19</v>
      </c>
      <c r="B20" s="35">
        <v>190290</v>
      </c>
      <c r="C20" s="35">
        <v>190501</v>
      </c>
      <c r="D20" s="35">
        <v>190313</v>
      </c>
      <c r="E20" s="35">
        <v>190710</v>
      </c>
      <c r="F20" s="35">
        <v>190599</v>
      </c>
      <c r="G20" s="35">
        <v>190556</v>
      </c>
      <c r="H20" s="35">
        <v>190276</v>
      </c>
      <c r="I20" s="35">
        <v>190057</v>
      </c>
      <c r="J20" s="35">
        <v>190474</v>
      </c>
      <c r="K20" s="40">
        <v>190196</v>
      </c>
      <c r="L20" s="9">
        <f t="shared" si="4"/>
        <v>190397.2</v>
      </c>
      <c r="M20" s="9">
        <f t="shared" si="5"/>
        <v>192.33969949025084</v>
      </c>
      <c r="N20" s="16">
        <f t="shared" si="0"/>
        <v>0.10102023532397053</v>
      </c>
      <c r="Q20" s="10">
        <f t="shared" si="6"/>
        <v>19</v>
      </c>
      <c r="R20" s="33">
        <v>346947</v>
      </c>
      <c r="S20" s="33">
        <v>348642</v>
      </c>
      <c r="T20" s="33">
        <v>346912</v>
      </c>
      <c r="U20" s="33">
        <v>347485</v>
      </c>
      <c r="V20" s="33">
        <v>347420</v>
      </c>
      <c r="W20" s="33">
        <v>347170</v>
      </c>
      <c r="X20" s="33">
        <v>347667</v>
      </c>
      <c r="Y20" s="33">
        <v>346920</v>
      </c>
      <c r="Z20" s="35">
        <v>347654</v>
      </c>
      <c r="AA20" s="36">
        <v>347330</v>
      </c>
      <c r="AB20" s="9">
        <f t="shared" si="1"/>
        <v>347414.7</v>
      </c>
      <c r="AC20" s="9">
        <f t="shared" si="2"/>
        <v>491.46577703844247</v>
      </c>
      <c r="AD20" s="16">
        <f t="shared" si="3"/>
        <v>0.14146372535141502</v>
      </c>
    </row>
    <row r="21" spans="1:30" x14ac:dyDescent="0.3">
      <c r="A21" s="10">
        <f t="shared" si="7"/>
        <v>20</v>
      </c>
      <c r="B21" s="35">
        <v>190370</v>
      </c>
      <c r="C21" s="35">
        <v>190529</v>
      </c>
      <c r="D21" s="35">
        <v>190373</v>
      </c>
      <c r="E21" s="35">
        <v>190747</v>
      </c>
      <c r="F21" s="35">
        <v>190637</v>
      </c>
      <c r="G21" s="35">
        <v>190596</v>
      </c>
      <c r="H21" s="35">
        <v>190330</v>
      </c>
      <c r="I21" s="35">
        <v>190177</v>
      </c>
      <c r="J21" s="35">
        <v>190499</v>
      </c>
      <c r="K21" s="40">
        <v>190379</v>
      </c>
      <c r="L21" s="9">
        <f t="shared" si="4"/>
        <v>190463.7</v>
      </c>
      <c r="M21" s="9">
        <f t="shared" si="5"/>
        <v>160.48616762824142</v>
      </c>
      <c r="N21" s="16">
        <f t="shared" si="0"/>
        <v>8.4260763404386985E-2</v>
      </c>
      <c r="Q21" s="10">
        <f t="shared" si="6"/>
        <v>20</v>
      </c>
      <c r="R21" s="33">
        <v>347170</v>
      </c>
      <c r="S21" s="33">
        <v>348858</v>
      </c>
      <c r="T21" s="33">
        <v>347102</v>
      </c>
      <c r="U21" s="33">
        <v>347637</v>
      </c>
      <c r="V21" s="33">
        <v>347580</v>
      </c>
      <c r="W21" s="33">
        <v>347498</v>
      </c>
      <c r="X21" s="33">
        <v>347753</v>
      </c>
      <c r="Y21" s="33">
        <v>347597</v>
      </c>
      <c r="Z21" s="35">
        <v>347908</v>
      </c>
      <c r="AA21" s="36">
        <v>347534</v>
      </c>
      <c r="AB21" s="9">
        <f t="shared" si="1"/>
        <v>347663.7</v>
      </c>
      <c r="AC21" s="9">
        <f t="shared" si="2"/>
        <v>459.31493552898979</v>
      </c>
      <c r="AD21" s="16">
        <f t="shared" si="3"/>
        <v>0.13211472337462604</v>
      </c>
    </row>
    <row r="22" spans="1:30" x14ac:dyDescent="0.3">
      <c r="A22" s="10">
        <f t="shared" si="7"/>
        <v>21</v>
      </c>
      <c r="B22" s="35">
        <v>190381</v>
      </c>
      <c r="C22" s="35">
        <v>190590</v>
      </c>
      <c r="D22" s="35">
        <v>190415</v>
      </c>
      <c r="E22" s="35">
        <v>190825</v>
      </c>
      <c r="F22" s="35">
        <v>190690</v>
      </c>
      <c r="G22" s="35">
        <v>190606</v>
      </c>
      <c r="H22" s="35">
        <v>190393</v>
      </c>
      <c r="I22" s="35">
        <v>190273</v>
      </c>
      <c r="J22" s="35">
        <v>190546</v>
      </c>
      <c r="K22" s="40">
        <v>190408</v>
      </c>
      <c r="L22" s="9">
        <f t="shared" si="4"/>
        <v>190512.7</v>
      </c>
      <c r="M22" s="9">
        <f t="shared" si="5"/>
        <v>159.49673977859234</v>
      </c>
      <c r="N22" s="16">
        <f t="shared" si="0"/>
        <v>8.3719741402327685E-2</v>
      </c>
      <c r="Q22" s="10">
        <f t="shared" si="6"/>
        <v>21</v>
      </c>
      <c r="R22" s="33">
        <v>347222</v>
      </c>
      <c r="S22" s="33">
        <v>349035</v>
      </c>
      <c r="T22" s="33">
        <v>347441</v>
      </c>
      <c r="U22" s="33">
        <v>347822</v>
      </c>
      <c r="V22" s="33">
        <v>347797</v>
      </c>
      <c r="W22" s="33">
        <v>347647</v>
      </c>
      <c r="X22" s="33">
        <v>347961</v>
      </c>
      <c r="Y22" s="33">
        <v>347810</v>
      </c>
      <c r="Z22" s="35">
        <v>348093</v>
      </c>
      <c r="AA22" s="36">
        <v>347808</v>
      </c>
      <c r="AB22" s="9">
        <f t="shared" si="1"/>
        <v>347863.6</v>
      </c>
      <c r="AC22" s="9">
        <f t="shared" si="2"/>
        <v>456.46209043030058</v>
      </c>
      <c r="AD22" s="16">
        <f t="shared" si="3"/>
        <v>0.13121869906201758</v>
      </c>
    </row>
    <row r="23" spans="1:30" x14ac:dyDescent="0.3">
      <c r="A23" s="10">
        <f t="shared" si="7"/>
        <v>22</v>
      </c>
      <c r="B23" s="35">
        <v>190566</v>
      </c>
      <c r="C23" s="35">
        <v>190628</v>
      </c>
      <c r="D23" s="35">
        <v>190436</v>
      </c>
      <c r="E23" s="35">
        <v>190942</v>
      </c>
      <c r="F23" s="35">
        <v>190739</v>
      </c>
      <c r="G23" s="35">
        <v>190653</v>
      </c>
      <c r="H23" s="35">
        <v>190484</v>
      </c>
      <c r="I23" s="35">
        <v>190362</v>
      </c>
      <c r="J23" s="35">
        <v>190579</v>
      </c>
      <c r="K23" s="40">
        <v>190509</v>
      </c>
      <c r="L23" s="9">
        <f t="shared" si="4"/>
        <v>190589.8</v>
      </c>
      <c r="M23" s="9">
        <f t="shared" si="5"/>
        <v>156.75190588952978</v>
      </c>
      <c r="N23" s="16">
        <f t="shared" si="0"/>
        <v>8.2245695147132633E-2</v>
      </c>
      <c r="Q23" s="10">
        <f t="shared" si="6"/>
        <v>22</v>
      </c>
      <c r="R23" s="33">
        <v>347426</v>
      </c>
      <c r="S23" s="33">
        <v>349159</v>
      </c>
      <c r="T23" s="33">
        <v>347654</v>
      </c>
      <c r="U23" s="33">
        <v>347914</v>
      </c>
      <c r="V23" s="33">
        <v>347976</v>
      </c>
      <c r="W23" s="33">
        <v>347991</v>
      </c>
      <c r="X23" s="33">
        <v>348193</v>
      </c>
      <c r="Y23" s="33">
        <v>347917</v>
      </c>
      <c r="Z23" s="35">
        <v>348274</v>
      </c>
      <c r="AA23" s="36">
        <v>348109</v>
      </c>
      <c r="AB23" s="9">
        <f t="shared" si="1"/>
        <v>348061.3</v>
      </c>
      <c r="AC23" s="9">
        <f t="shared" si="2"/>
        <v>435.2061695334753</v>
      </c>
      <c r="AD23" s="16">
        <f t="shared" si="3"/>
        <v>0.1250372188845687</v>
      </c>
    </row>
    <row r="24" spans="1:30" x14ac:dyDescent="0.3">
      <c r="A24" s="10">
        <f t="shared" si="7"/>
        <v>23</v>
      </c>
      <c r="B24" s="35">
        <v>190674</v>
      </c>
      <c r="C24" s="35">
        <v>190763</v>
      </c>
      <c r="D24" s="35">
        <v>190627</v>
      </c>
      <c r="E24" s="35">
        <v>191218</v>
      </c>
      <c r="F24" s="35">
        <v>191033</v>
      </c>
      <c r="G24" s="35">
        <v>190800</v>
      </c>
      <c r="H24" s="35">
        <v>190697</v>
      </c>
      <c r="I24" s="35">
        <v>190377</v>
      </c>
      <c r="J24" s="35">
        <v>190606</v>
      </c>
      <c r="K24" s="40">
        <v>190523</v>
      </c>
      <c r="L24" s="9">
        <f t="shared" si="4"/>
        <v>190731.8</v>
      </c>
      <c r="M24" s="9">
        <f t="shared" si="5"/>
        <v>230.99298690652924</v>
      </c>
      <c r="N24" s="16">
        <f t="shared" si="0"/>
        <v>0.12110879617689826</v>
      </c>
      <c r="Q24" s="10">
        <f t="shared" si="6"/>
        <v>23</v>
      </c>
      <c r="R24" s="33">
        <v>347784</v>
      </c>
      <c r="S24" s="33">
        <v>349335</v>
      </c>
      <c r="T24" s="33">
        <v>347955</v>
      </c>
      <c r="U24" s="33">
        <v>347956</v>
      </c>
      <c r="V24" s="33">
        <v>348162</v>
      </c>
      <c r="W24" s="33">
        <v>348199</v>
      </c>
      <c r="X24" s="33">
        <v>348368</v>
      </c>
      <c r="Y24" s="33">
        <v>347952</v>
      </c>
      <c r="Z24" s="35">
        <v>348375</v>
      </c>
      <c r="AA24" s="36">
        <v>348254</v>
      </c>
      <c r="AB24" s="9">
        <f t="shared" si="1"/>
        <v>348234</v>
      </c>
      <c r="AC24" s="9">
        <f t="shared" si="2"/>
        <v>411.58182661531595</v>
      </c>
      <c r="AD24" s="16">
        <f t="shared" si="3"/>
        <v>0.11819116646143568</v>
      </c>
    </row>
    <row r="25" spans="1:30" x14ac:dyDescent="0.3">
      <c r="A25" s="10">
        <f t="shared" si="7"/>
        <v>24</v>
      </c>
      <c r="B25" s="38">
        <v>190696</v>
      </c>
      <c r="C25" s="38">
        <v>190868</v>
      </c>
      <c r="D25" s="38">
        <v>190702</v>
      </c>
      <c r="E25" s="38">
        <v>191244</v>
      </c>
      <c r="F25" s="38">
        <v>191061</v>
      </c>
      <c r="G25" s="38">
        <v>190848</v>
      </c>
      <c r="H25" s="38">
        <v>190709</v>
      </c>
      <c r="I25" s="38">
        <v>190443</v>
      </c>
      <c r="J25" s="38">
        <v>190717</v>
      </c>
      <c r="K25" s="41">
        <v>190523</v>
      </c>
      <c r="L25" s="9">
        <f t="shared" si="4"/>
        <v>190781.1</v>
      </c>
      <c r="M25" s="9">
        <f t="shared" si="5"/>
        <v>225.47303608192269</v>
      </c>
      <c r="N25" s="16">
        <f t="shared" si="0"/>
        <v>0.11818415769797044</v>
      </c>
      <c r="Q25" s="10">
        <f t="shared" si="6"/>
        <v>24</v>
      </c>
      <c r="R25" s="37">
        <v>347950</v>
      </c>
      <c r="S25" s="37">
        <v>349499</v>
      </c>
      <c r="T25" s="37">
        <v>348129</v>
      </c>
      <c r="U25" s="37">
        <v>348019</v>
      </c>
      <c r="V25" s="37">
        <v>348212</v>
      </c>
      <c r="W25" s="37">
        <v>348485</v>
      </c>
      <c r="X25" s="37">
        <v>348417</v>
      </c>
      <c r="Y25" s="37">
        <v>348099</v>
      </c>
      <c r="Z25" s="38">
        <v>348534</v>
      </c>
      <c r="AA25" s="39">
        <v>348275</v>
      </c>
      <c r="AB25" s="9">
        <f t="shared" si="1"/>
        <v>348361.9</v>
      </c>
      <c r="AC25" s="9">
        <f t="shared" si="2"/>
        <v>422.06953218634487</v>
      </c>
      <c r="AD25" s="16">
        <f t="shared" si="3"/>
        <v>0.12115835060790082</v>
      </c>
    </row>
    <row r="26" spans="1:30" x14ac:dyDescent="0.3">
      <c r="A26" s="9"/>
      <c r="L26" s="23">
        <f>MAX(L2:L25)</f>
        <v>190781.1</v>
      </c>
      <c r="M26" s="9">
        <f>AVERAGE(M2:M25)</f>
        <v>588.90072333618673</v>
      </c>
      <c r="N26" s="24">
        <f>AVERAGE(N2:N25)</f>
        <v>0.31287069337738832</v>
      </c>
      <c r="Q26" s="9"/>
      <c r="AB26" s="23">
        <f>MAX(AB2:AB25)</f>
        <v>348361.9</v>
      </c>
      <c r="AC26" s="9">
        <f>AVERAGE(AC2:AC25)</f>
        <v>716.96882479243038</v>
      </c>
      <c r="AD26" s="24">
        <f>AVERAGE(AD2:AD25)</f>
        <v>0.21016167146581921</v>
      </c>
    </row>
    <row r="27" spans="1:30" ht="15" thickBot="1" x14ac:dyDescent="0.35">
      <c r="L27" s="25" t="s">
        <v>3</v>
      </c>
      <c r="N27" s="26">
        <f>100*M26/L26</f>
        <v>0.30867875451823407</v>
      </c>
      <c r="AB27" s="25" t="s">
        <v>3</v>
      </c>
      <c r="AD27" s="26">
        <f>100*AC26/AB26</f>
        <v>0.20581149224195594</v>
      </c>
    </row>
    <row r="28" spans="1:30" ht="15" thickBot="1" x14ac:dyDescent="0.35">
      <c r="L28" s="28" t="s">
        <v>38</v>
      </c>
      <c r="M28" s="29"/>
      <c r="N28" s="30">
        <f>ROUND(L26,0)</f>
        <v>190781</v>
      </c>
      <c r="AB28" s="28" t="s">
        <v>39</v>
      </c>
      <c r="AC28" s="29"/>
      <c r="AD28" s="30">
        <f>ROUND(AB26,0)</f>
        <v>348362</v>
      </c>
    </row>
    <row r="30" spans="1:30" ht="15" thickBot="1" x14ac:dyDescent="0.35"/>
    <row r="31" spans="1:30" ht="15" thickBot="1" x14ac:dyDescent="0.35">
      <c r="A31" s="3" t="s">
        <v>23</v>
      </c>
      <c r="B31" s="4" t="s">
        <v>24</v>
      </c>
      <c r="C31" s="5" t="s">
        <v>25</v>
      </c>
      <c r="D31" s="5" t="s">
        <v>26</v>
      </c>
      <c r="E31" s="5" t="s">
        <v>27</v>
      </c>
      <c r="F31" s="5" t="s">
        <v>28</v>
      </c>
      <c r="G31" s="5" t="s">
        <v>29</v>
      </c>
      <c r="H31" s="5" t="s">
        <v>30</v>
      </c>
      <c r="I31" s="5" t="s">
        <v>31</v>
      </c>
      <c r="J31" s="5" t="s">
        <v>32</v>
      </c>
      <c r="K31" s="6" t="s">
        <v>33</v>
      </c>
      <c r="L31" s="7" t="s">
        <v>34</v>
      </c>
      <c r="M31" s="8" t="s">
        <v>35</v>
      </c>
      <c r="N31" s="9"/>
    </row>
    <row r="32" spans="1:30" x14ac:dyDescent="0.3">
      <c r="A32" s="10">
        <v>1</v>
      </c>
      <c r="B32">
        <v>68073</v>
      </c>
      <c r="C32">
        <v>68280</v>
      </c>
      <c r="D32">
        <v>68297</v>
      </c>
      <c r="E32">
        <v>68371</v>
      </c>
      <c r="F32">
        <v>68465</v>
      </c>
      <c r="G32">
        <v>69089</v>
      </c>
      <c r="H32">
        <v>68079</v>
      </c>
      <c r="I32">
        <v>68361</v>
      </c>
      <c r="J32">
        <v>67919</v>
      </c>
      <c r="K32">
        <v>68284</v>
      </c>
      <c r="L32" s="9">
        <f>AVERAGE(B32:K32)</f>
        <v>68321.8</v>
      </c>
      <c r="M32" s="9">
        <f>_xlfn.STDEV.P(B32:K32)</f>
        <v>299.99193322487855</v>
      </c>
      <c r="N32" s="16">
        <f t="shared" ref="N32:N55" si="8">100*M32/L32</f>
        <v>0.4390866944736212</v>
      </c>
    </row>
    <row r="33" spans="1:14" x14ac:dyDescent="0.3">
      <c r="A33" s="10">
        <f>A32+1</f>
        <v>2</v>
      </c>
      <c r="B33">
        <v>68491</v>
      </c>
      <c r="C33">
        <v>68861</v>
      </c>
      <c r="D33">
        <v>68835</v>
      </c>
      <c r="E33">
        <v>68925</v>
      </c>
      <c r="F33">
        <v>69021</v>
      </c>
      <c r="G33">
        <v>69728</v>
      </c>
      <c r="H33">
        <v>68649</v>
      </c>
      <c r="I33">
        <v>68955</v>
      </c>
      <c r="J33">
        <v>68364</v>
      </c>
      <c r="K33">
        <v>68912</v>
      </c>
      <c r="L33" s="9">
        <f t="shared" ref="L33:L55" si="9">AVERAGE(B33:K33)</f>
        <v>68874.100000000006</v>
      </c>
      <c r="M33" s="9">
        <f t="shared" ref="M33:M55" si="10">_xlfn.STDEV.P(B33:K33)</f>
        <v>349.37585778070013</v>
      </c>
      <c r="N33" s="16">
        <f t="shared" si="8"/>
        <v>0.50726740208685128</v>
      </c>
    </row>
    <row r="34" spans="1:14" x14ac:dyDescent="0.3">
      <c r="A34" s="10">
        <f t="shared" ref="A34:A55" si="11">A33+1</f>
        <v>3</v>
      </c>
      <c r="B34">
        <v>69191</v>
      </c>
      <c r="C34">
        <v>69137</v>
      </c>
      <c r="D34">
        <v>69096</v>
      </c>
      <c r="E34">
        <v>69252</v>
      </c>
      <c r="F34">
        <v>69819</v>
      </c>
      <c r="G34">
        <v>69959</v>
      </c>
      <c r="H34">
        <v>69111</v>
      </c>
      <c r="I34">
        <v>69264</v>
      </c>
      <c r="J34">
        <v>68800</v>
      </c>
      <c r="K34">
        <v>69079</v>
      </c>
      <c r="L34" s="9">
        <f t="shared" si="9"/>
        <v>69270.8</v>
      </c>
      <c r="M34" s="9">
        <f t="shared" si="10"/>
        <v>333.668038625218</v>
      </c>
      <c r="N34" s="16">
        <f t="shared" si="8"/>
        <v>0.48168642288701446</v>
      </c>
    </row>
    <row r="35" spans="1:14" x14ac:dyDescent="0.3">
      <c r="A35" s="10">
        <f t="shared" si="11"/>
        <v>4</v>
      </c>
      <c r="B35">
        <v>69797</v>
      </c>
      <c r="C35">
        <v>69465</v>
      </c>
      <c r="D35">
        <v>69396</v>
      </c>
      <c r="E35">
        <v>69600</v>
      </c>
      <c r="F35">
        <v>70023</v>
      </c>
      <c r="G35">
        <v>70145</v>
      </c>
      <c r="H35">
        <v>69746</v>
      </c>
      <c r="I35">
        <v>70106</v>
      </c>
      <c r="J35">
        <v>69209</v>
      </c>
      <c r="K35">
        <v>69835</v>
      </c>
      <c r="L35" s="9">
        <f t="shared" si="9"/>
        <v>69732.2</v>
      </c>
      <c r="M35" s="9">
        <f t="shared" si="10"/>
        <v>297.53883780105076</v>
      </c>
      <c r="N35" s="16">
        <f t="shared" si="8"/>
        <v>0.42668786844678752</v>
      </c>
    </row>
    <row r="36" spans="1:14" x14ac:dyDescent="0.3">
      <c r="A36" s="10">
        <f t="shared" si="11"/>
        <v>5</v>
      </c>
      <c r="B36">
        <v>69939</v>
      </c>
      <c r="C36">
        <v>69672</v>
      </c>
      <c r="D36">
        <v>69547</v>
      </c>
      <c r="E36">
        <v>69781</v>
      </c>
      <c r="F36">
        <v>70193</v>
      </c>
      <c r="G36">
        <v>70165</v>
      </c>
      <c r="H36">
        <v>69930</v>
      </c>
      <c r="I36">
        <v>70287</v>
      </c>
      <c r="J36">
        <v>69421</v>
      </c>
      <c r="K36">
        <v>70093</v>
      </c>
      <c r="L36" s="9">
        <f t="shared" si="9"/>
        <v>69902.8</v>
      </c>
      <c r="M36" s="9">
        <f t="shared" si="10"/>
        <v>276.70012649075534</v>
      </c>
      <c r="N36" s="16">
        <f t="shared" si="8"/>
        <v>0.39583554090931311</v>
      </c>
    </row>
    <row r="37" spans="1:14" x14ac:dyDescent="0.3">
      <c r="A37" s="10">
        <f t="shared" si="11"/>
        <v>6</v>
      </c>
      <c r="B37">
        <v>70018</v>
      </c>
      <c r="C37">
        <v>69720</v>
      </c>
      <c r="D37">
        <v>69759</v>
      </c>
      <c r="E37">
        <v>69983</v>
      </c>
      <c r="F37">
        <v>70325</v>
      </c>
      <c r="G37">
        <v>70306</v>
      </c>
      <c r="H37">
        <v>70036</v>
      </c>
      <c r="I37">
        <v>70346</v>
      </c>
      <c r="J37">
        <v>69513</v>
      </c>
      <c r="K37">
        <v>70183</v>
      </c>
      <c r="L37" s="9">
        <f t="shared" si="9"/>
        <v>70018.899999999994</v>
      </c>
      <c r="M37" s="9">
        <f t="shared" si="10"/>
        <v>269.15662726375513</v>
      </c>
      <c r="N37" s="16">
        <f t="shared" si="8"/>
        <v>0.38440567798659386</v>
      </c>
    </row>
    <row r="38" spans="1:14" x14ac:dyDescent="0.3">
      <c r="A38" s="10">
        <f t="shared" si="11"/>
        <v>7</v>
      </c>
      <c r="B38">
        <v>70179</v>
      </c>
      <c r="C38">
        <v>70411</v>
      </c>
      <c r="D38">
        <v>69945</v>
      </c>
      <c r="E38">
        <v>70095</v>
      </c>
      <c r="F38">
        <v>70446</v>
      </c>
      <c r="G38">
        <v>70325</v>
      </c>
      <c r="H38">
        <v>70127</v>
      </c>
      <c r="I38">
        <v>70445</v>
      </c>
      <c r="J38">
        <v>69621</v>
      </c>
      <c r="K38">
        <v>70254</v>
      </c>
      <c r="L38" s="9">
        <f t="shared" si="9"/>
        <v>70184.800000000003</v>
      </c>
      <c r="M38" s="9">
        <f t="shared" si="10"/>
        <v>244.61267342474306</v>
      </c>
      <c r="N38" s="16">
        <f t="shared" si="8"/>
        <v>0.3485265661863296</v>
      </c>
    </row>
    <row r="39" spans="1:14" x14ac:dyDescent="0.3">
      <c r="A39" s="10">
        <f t="shared" si="11"/>
        <v>8</v>
      </c>
      <c r="B39">
        <v>70315</v>
      </c>
      <c r="C39">
        <v>70461</v>
      </c>
      <c r="D39">
        <v>70012</v>
      </c>
      <c r="E39">
        <v>70143</v>
      </c>
      <c r="F39">
        <v>70460</v>
      </c>
      <c r="G39">
        <v>70482</v>
      </c>
      <c r="H39">
        <v>70232</v>
      </c>
      <c r="I39">
        <v>70485</v>
      </c>
      <c r="J39">
        <v>69750</v>
      </c>
      <c r="K39">
        <v>70302</v>
      </c>
      <c r="L39" s="9">
        <f t="shared" si="9"/>
        <v>70264.2</v>
      </c>
      <c r="M39" s="9">
        <f t="shared" si="10"/>
        <v>228.25415658865887</v>
      </c>
      <c r="N39" s="16">
        <f t="shared" si="8"/>
        <v>0.32485128499101801</v>
      </c>
    </row>
    <row r="40" spans="1:14" x14ac:dyDescent="0.3">
      <c r="A40" s="10">
        <f t="shared" si="11"/>
        <v>9</v>
      </c>
      <c r="B40">
        <v>70348</v>
      </c>
      <c r="C40">
        <v>70486</v>
      </c>
      <c r="D40">
        <v>70068</v>
      </c>
      <c r="E40">
        <v>70214</v>
      </c>
      <c r="F40">
        <v>70544</v>
      </c>
      <c r="G40">
        <v>70540</v>
      </c>
      <c r="H40">
        <v>70296</v>
      </c>
      <c r="I40">
        <v>70542</v>
      </c>
      <c r="J40">
        <v>69962</v>
      </c>
      <c r="K40">
        <v>70432</v>
      </c>
      <c r="L40" s="9">
        <f t="shared" si="9"/>
        <v>70343.199999999997</v>
      </c>
      <c r="M40" s="9">
        <f t="shared" si="10"/>
        <v>196.68289198605964</v>
      </c>
      <c r="N40" s="16">
        <f t="shared" si="8"/>
        <v>0.27960469808888372</v>
      </c>
    </row>
    <row r="41" spans="1:14" x14ac:dyDescent="0.3">
      <c r="A41" s="10">
        <f t="shared" si="11"/>
        <v>10</v>
      </c>
      <c r="B41">
        <v>70381</v>
      </c>
      <c r="C41">
        <v>70618</v>
      </c>
      <c r="D41">
        <v>70175</v>
      </c>
      <c r="E41">
        <v>70261</v>
      </c>
      <c r="F41">
        <v>70624</v>
      </c>
      <c r="G41">
        <v>70579</v>
      </c>
      <c r="H41">
        <v>70372</v>
      </c>
      <c r="I41">
        <v>70575</v>
      </c>
      <c r="J41">
        <v>70197</v>
      </c>
      <c r="K41">
        <v>70468</v>
      </c>
      <c r="L41" s="9">
        <f t="shared" si="9"/>
        <v>70425</v>
      </c>
      <c r="M41" s="9">
        <f t="shared" si="10"/>
        <v>164.63292501805341</v>
      </c>
      <c r="N41" s="16">
        <f t="shared" si="8"/>
        <v>0.23377057155563141</v>
      </c>
    </row>
    <row r="42" spans="1:14" x14ac:dyDescent="0.3">
      <c r="A42" s="10">
        <f t="shared" si="11"/>
        <v>11</v>
      </c>
      <c r="B42">
        <v>70488</v>
      </c>
      <c r="C42">
        <v>70647</v>
      </c>
      <c r="D42">
        <v>70194</v>
      </c>
      <c r="E42">
        <v>70336</v>
      </c>
      <c r="F42">
        <v>70634</v>
      </c>
      <c r="G42">
        <v>70638</v>
      </c>
      <c r="H42">
        <v>70433</v>
      </c>
      <c r="I42">
        <v>70666</v>
      </c>
      <c r="J42">
        <v>70315</v>
      </c>
      <c r="K42">
        <v>70482</v>
      </c>
      <c r="L42" s="9">
        <f t="shared" si="9"/>
        <v>70483.3</v>
      </c>
      <c r="M42" s="9">
        <f t="shared" si="10"/>
        <v>155.91346959130885</v>
      </c>
      <c r="N42" s="16">
        <f t="shared" si="8"/>
        <v>0.22120625678892566</v>
      </c>
    </row>
    <row r="43" spans="1:14" x14ac:dyDescent="0.3">
      <c r="A43" s="10">
        <f t="shared" si="11"/>
        <v>12</v>
      </c>
      <c r="B43">
        <v>70514</v>
      </c>
      <c r="C43">
        <v>70684</v>
      </c>
      <c r="D43">
        <v>70836</v>
      </c>
      <c r="E43">
        <v>70861</v>
      </c>
      <c r="F43">
        <v>70656</v>
      </c>
      <c r="G43">
        <v>70673</v>
      </c>
      <c r="H43">
        <v>70553</v>
      </c>
      <c r="I43">
        <v>70709</v>
      </c>
      <c r="J43">
        <v>70361</v>
      </c>
      <c r="K43">
        <v>70502</v>
      </c>
      <c r="L43" s="9">
        <f t="shared" si="9"/>
        <v>70634.899999999994</v>
      </c>
      <c r="M43" s="9">
        <f t="shared" si="10"/>
        <v>146.75452292859663</v>
      </c>
      <c r="N43" s="16">
        <f t="shared" si="8"/>
        <v>0.20776489090888023</v>
      </c>
    </row>
    <row r="44" spans="1:14" x14ac:dyDescent="0.3">
      <c r="A44" s="10">
        <f t="shared" si="11"/>
        <v>13</v>
      </c>
      <c r="B44">
        <v>70539</v>
      </c>
      <c r="C44">
        <v>70703</v>
      </c>
      <c r="D44">
        <v>70863</v>
      </c>
      <c r="E44">
        <v>70887</v>
      </c>
      <c r="F44">
        <v>70726</v>
      </c>
      <c r="G44">
        <v>70760</v>
      </c>
      <c r="H44">
        <v>70558</v>
      </c>
      <c r="I44">
        <v>70715</v>
      </c>
      <c r="J44">
        <v>70372</v>
      </c>
      <c r="K44">
        <v>70557</v>
      </c>
      <c r="L44" s="9">
        <f t="shared" si="9"/>
        <v>70668</v>
      </c>
      <c r="M44" s="9">
        <f t="shared" si="10"/>
        <v>151.63310984082599</v>
      </c>
      <c r="N44" s="16">
        <f t="shared" si="8"/>
        <v>0.21457110692367976</v>
      </c>
    </row>
    <row r="45" spans="1:14" x14ac:dyDescent="0.3">
      <c r="A45" s="10">
        <f t="shared" si="11"/>
        <v>14</v>
      </c>
      <c r="B45">
        <v>70584</v>
      </c>
      <c r="C45">
        <v>70768</v>
      </c>
      <c r="D45">
        <v>70872</v>
      </c>
      <c r="E45">
        <v>70938</v>
      </c>
      <c r="F45">
        <v>70743</v>
      </c>
      <c r="G45">
        <v>70813</v>
      </c>
      <c r="H45">
        <v>70571</v>
      </c>
      <c r="I45">
        <v>70715</v>
      </c>
      <c r="J45">
        <v>70417</v>
      </c>
      <c r="K45">
        <v>70581</v>
      </c>
      <c r="L45" s="9">
        <f t="shared" si="9"/>
        <v>70700.2</v>
      </c>
      <c r="M45" s="9">
        <f t="shared" si="10"/>
        <v>151.67122337477207</v>
      </c>
      <c r="N45" s="16">
        <f t="shared" si="8"/>
        <v>0.2145272904104544</v>
      </c>
    </row>
    <row r="46" spans="1:14" x14ac:dyDescent="0.3">
      <c r="A46" s="10">
        <f t="shared" si="11"/>
        <v>15</v>
      </c>
      <c r="B46">
        <v>70592</v>
      </c>
      <c r="C46">
        <v>70806</v>
      </c>
      <c r="D46">
        <v>70922</v>
      </c>
      <c r="E46">
        <v>70951</v>
      </c>
      <c r="F46">
        <v>70792</v>
      </c>
      <c r="G46">
        <v>70854</v>
      </c>
      <c r="H46">
        <v>70586</v>
      </c>
      <c r="I46">
        <v>70715</v>
      </c>
      <c r="J46">
        <v>70921</v>
      </c>
      <c r="K46">
        <v>70666</v>
      </c>
      <c r="L46" s="9">
        <f t="shared" si="9"/>
        <v>70780.5</v>
      </c>
      <c r="M46" s="9">
        <f t="shared" si="10"/>
        <v>128.75577656944174</v>
      </c>
      <c r="N46" s="16">
        <f t="shared" si="8"/>
        <v>0.18190854341159179</v>
      </c>
    </row>
    <row r="47" spans="1:14" x14ac:dyDescent="0.3">
      <c r="A47" s="10">
        <f t="shared" si="11"/>
        <v>16</v>
      </c>
      <c r="B47">
        <v>70605</v>
      </c>
      <c r="C47">
        <v>70807</v>
      </c>
      <c r="D47">
        <v>70946</v>
      </c>
      <c r="E47">
        <v>70976</v>
      </c>
      <c r="F47">
        <v>70800</v>
      </c>
      <c r="G47">
        <v>70884</v>
      </c>
      <c r="H47">
        <v>70657</v>
      </c>
      <c r="I47">
        <v>70725</v>
      </c>
      <c r="J47">
        <v>70950</v>
      </c>
      <c r="K47">
        <v>70701</v>
      </c>
      <c r="L47" s="9">
        <f t="shared" si="9"/>
        <v>70805.100000000006</v>
      </c>
      <c r="M47" s="9">
        <f t="shared" si="10"/>
        <v>124.71443380779948</v>
      </c>
      <c r="N47" s="16">
        <f t="shared" si="8"/>
        <v>0.17613764235598775</v>
      </c>
    </row>
    <row r="48" spans="1:14" x14ac:dyDescent="0.3">
      <c r="A48" s="10">
        <f t="shared" si="11"/>
        <v>17</v>
      </c>
      <c r="B48">
        <v>70633</v>
      </c>
      <c r="C48">
        <v>70825</v>
      </c>
      <c r="D48">
        <v>70980</v>
      </c>
      <c r="E48">
        <v>70995</v>
      </c>
      <c r="F48">
        <v>70822</v>
      </c>
      <c r="G48">
        <v>70909</v>
      </c>
      <c r="H48">
        <v>70661</v>
      </c>
      <c r="I48">
        <v>70803</v>
      </c>
      <c r="J48">
        <v>70989</v>
      </c>
      <c r="K48">
        <v>70740</v>
      </c>
      <c r="L48" s="9">
        <f t="shared" si="9"/>
        <v>70835.7</v>
      </c>
      <c r="M48" s="9">
        <f t="shared" si="10"/>
        <v>125.38345185868826</v>
      </c>
      <c r="N48" s="16">
        <f t="shared" si="8"/>
        <v>0.17700601795237184</v>
      </c>
    </row>
    <row r="49" spans="1:14" x14ac:dyDescent="0.3">
      <c r="A49" s="10">
        <f t="shared" si="11"/>
        <v>18</v>
      </c>
      <c r="B49">
        <v>70641</v>
      </c>
      <c r="C49">
        <v>70880</v>
      </c>
      <c r="D49">
        <v>70991</v>
      </c>
      <c r="E49">
        <v>71035</v>
      </c>
      <c r="F49">
        <v>70840</v>
      </c>
      <c r="G49">
        <v>70941</v>
      </c>
      <c r="H49">
        <v>70708</v>
      </c>
      <c r="I49">
        <v>70852</v>
      </c>
      <c r="J49">
        <v>70995</v>
      </c>
      <c r="K49">
        <v>70762</v>
      </c>
      <c r="L49" s="9">
        <f t="shared" si="9"/>
        <v>70864.5</v>
      </c>
      <c r="M49" s="9">
        <f t="shared" si="10"/>
        <v>124.057446370623</v>
      </c>
      <c r="N49" s="16">
        <f t="shared" si="8"/>
        <v>0.17506289661342844</v>
      </c>
    </row>
    <row r="50" spans="1:14" x14ac:dyDescent="0.3">
      <c r="A50" s="10">
        <f t="shared" si="11"/>
        <v>19</v>
      </c>
      <c r="B50">
        <v>70654</v>
      </c>
      <c r="C50">
        <v>70907</v>
      </c>
      <c r="D50">
        <v>71009</v>
      </c>
      <c r="E50">
        <v>71042</v>
      </c>
      <c r="F50">
        <v>70900</v>
      </c>
      <c r="G50">
        <v>71058</v>
      </c>
      <c r="H50">
        <v>70710</v>
      </c>
      <c r="I50">
        <v>70854</v>
      </c>
      <c r="J50">
        <v>71000</v>
      </c>
      <c r="K50">
        <v>70788</v>
      </c>
      <c r="L50" s="9">
        <f t="shared" si="9"/>
        <v>70892.2</v>
      </c>
      <c r="M50" s="9">
        <f t="shared" si="10"/>
        <v>133.31376523075178</v>
      </c>
      <c r="N50" s="16">
        <f t="shared" si="8"/>
        <v>0.18805138679678693</v>
      </c>
    </row>
    <row r="51" spans="1:14" x14ac:dyDescent="0.3">
      <c r="A51" s="10">
        <f t="shared" si="11"/>
        <v>20</v>
      </c>
      <c r="B51">
        <v>70678</v>
      </c>
      <c r="C51">
        <v>70921</v>
      </c>
      <c r="D51">
        <v>71048</v>
      </c>
      <c r="E51">
        <v>71058</v>
      </c>
      <c r="F51">
        <v>70913</v>
      </c>
      <c r="G51">
        <v>71069</v>
      </c>
      <c r="H51">
        <v>70738</v>
      </c>
      <c r="I51">
        <v>70884</v>
      </c>
      <c r="J51">
        <v>71018</v>
      </c>
      <c r="K51">
        <v>70801</v>
      </c>
      <c r="L51" s="9">
        <f t="shared" si="9"/>
        <v>70912.800000000003</v>
      </c>
      <c r="M51" s="9">
        <f t="shared" si="10"/>
        <v>131.87478909935743</v>
      </c>
      <c r="N51" s="16">
        <f t="shared" si="8"/>
        <v>0.18596753914576411</v>
      </c>
    </row>
    <row r="52" spans="1:14" x14ac:dyDescent="0.3">
      <c r="A52" s="10">
        <f t="shared" si="11"/>
        <v>21</v>
      </c>
      <c r="B52">
        <v>70679</v>
      </c>
      <c r="C52">
        <v>70949</v>
      </c>
      <c r="D52">
        <v>71065</v>
      </c>
      <c r="E52">
        <v>71081</v>
      </c>
      <c r="F52">
        <v>70938</v>
      </c>
      <c r="G52">
        <v>71070</v>
      </c>
      <c r="H52">
        <v>70756</v>
      </c>
      <c r="I52">
        <v>70931</v>
      </c>
      <c r="J52">
        <v>71029</v>
      </c>
      <c r="K52">
        <v>70810</v>
      </c>
      <c r="L52" s="9">
        <f t="shared" si="9"/>
        <v>70930.8</v>
      </c>
      <c r="M52" s="9">
        <f t="shared" si="10"/>
        <v>133.61272394498963</v>
      </c>
      <c r="N52" s="16">
        <f t="shared" si="8"/>
        <v>0.1883705300729579</v>
      </c>
    </row>
    <row r="53" spans="1:14" x14ac:dyDescent="0.3">
      <c r="A53" s="10">
        <f t="shared" si="11"/>
        <v>22</v>
      </c>
      <c r="B53">
        <v>70777</v>
      </c>
      <c r="C53">
        <v>70961</v>
      </c>
      <c r="D53">
        <v>71074</v>
      </c>
      <c r="E53">
        <v>71101</v>
      </c>
      <c r="F53">
        <v>70955</v>
      </c>
      <c r="G53">
        <v>71087</v>
      </c>
      <c r="H53">
        <v>70778</v>
      </c>
      <c r="I53">
        <v>71005</v>
      </c>
      <c r="J53">
        <v>71058</v>
      </c>
      <c r="K53">
        <v>70837</v>
      </c>
      <c r="L53" s="9">
        <f t="shared" si="9"/>
        <v>70963.3</v>
      </c>
      <c r="M53" s="9">
        <f t="shared" si="10"/>
        <v>119.28709066785055</v>
      </c>
      <c r="N53" s="16">
        <f t="shared" si="8"/>
        <v>0.16809687636827847</v>
      </c>
    </row>
    <row r="54" spans="1:14" x14ac:dyDescent="0.3">
      <c r="A54" s="10">
        <f t="shared" si="11"/>
        <v>23</v>
      </c>
      <c r="B54">
        <v>70874</v>
      </c>
      <c r="C54">
        <v>71020</v>
      </c>
      <c r="D54">
        <v>71105</v>
      </c>
      <c r="E54">
        <v>71206</v>
      </c>
      <c r="F54">
        <v>71197</v>
      </c>
      <c r="G54">
        <v>71143</v>
      </c>
      <c r="H54">
        <v>70833</v>
      </c>
      <c r="I54">
        <v>71011</v>
      </c>
      <c r="J54">
        <v>71068</v>
      </c>
      <c r="K54">
        <v>70838</v>
      </c>
      <c r="L54" s="9">
        <f t="shared" si="9"/>
        <v>71029.5</v>
      </c>
      <c r="M54" s="9">
        <f t="shared" si="10"/>
        <v>133.85458527820404</v>
      </c>
      <c r="N54" s="16">
        <f t="shared" si="8"/>
        <v>0.18844928554784146</v>
      </c>
    </row>
    <row r="55" spans="1:14" x14ac:dyDescent="0.3">
      <c r="A55" s="10">
        <f t="shared" si="11"/>
        <v>24</v>
      </c>
      <c r="B55">
        <v>70882</v>
      </c>
      <c r="C55">
        <v>71100</v>
      </c>
      <c r="D55">
        <v>71138</v>
      </c>
      <c r="E55">
        <v>71226</v>
      </c>
      <c r="F55">
        <v>71205</v>
      </c>
      <c r="G55">
        <v>71166</v>
      </c>
      <c r="H55">
        <v>70840</v>
      </c>
      <c r="I55">
        <v>71053</v>
      </c>
      <c r="J55">
        <v>71079</v>
      </c>
      <c r="K55">
        <v>70838</v>
      </c>
      <c r="L55" s="9">
        <f t="shared" si="9"/>
        <v>71052.7</v>
      </c>
      <c r="M55" s="9">
        <f t="shared" si="10"/>
        <v>140.26621118430481</v>
      </c>
      <c r="N55" s="16">
        <f t="shared" si="8"/>
        <v>0.19741151452978539</v>
      </c>
    </row>
    <row r="56" spans="1:14" x14ac:dyDescent="0.3">
      <c r="A56" s="9"/>
      <c r="L56" s="23">
        <f>MAX(L32:L55)</f>
        <v>71052.7</v>
      </c>
      <c r="M56" s="9">
        <f>AVERAGE(M32:M55)</f>
        <v>190.07111116464117</v>
      </c>
      <c r="N56" s="24">
        <f>AVERAGE(N32:N55)</f>
        <v>0.27109393772661577</v>
      </c>
    </row>
    <row r="57" spans="1:14" ht="15" thickBot="1" x14ac:dyDescent="0.35">
      <c r="L57" s="25" t="s">
        <v>3</v>
      </c>
      <c r="N57" s="26">
        <f>100*M56/L56</f>
        <v>0.26750723218771583</v>
      </c>
    </row>
    <row r="58" spans="1:14" ht="15" thickBot="1" x14ac:dyDescent="0.35">
      <c r="L58" s="28" t="s">
        <v>36</v>
      </c>
      <c r="M58" s="29"/>
      <c r="N58" s="30">
        <f>ROUND(L56,0)</f>
        <v>71053</v>
      </c>
    </row>
    <row r="60" spans="1:14" ht="15" thickBot="1" x14ac:dyDescent="0.35"/>
    <row r="61" spans="1:14" ht="15" thickBot="1" x14ac:dyDescent="0.35">
      <c r="A61" s="3" t="s">
        <v>23</v>
      </c>
      <c r="B61" s="4" t="s">
        <v>24</v>
      </c>
      <c r="C61" s="5" t="s">
        <v>25</v>
      </c>
      <c r="D61" s="5" t="s">
        <v>26</v>
      </c>
      <c r="E61" s="5" t="s">
        <v>27</v>
      </c>
      <c r="F61" s="5" t="s">
        <v>28</v>
      </c>
      <c r="G61" s="5" t="s">
        <v>29</v>
      </c>
      <c r="H61" s="5" t="s">
        <v>30</v>
      </c>
      <c r="I61" s="5" t="s">
        <v>31</v>
      </c>
      <c r="J61" s="5" t="s">
        <v>32</v>
      </c>
      <c r="K61" s="6" t="s">
        <v>33</v>
      </c>
      <c r="L61" s="7" t="s">
        <v>34</v>
      </c>
      <c r="M61" s="8" t="s">
        <v>35</v>
      </c>
      <c r="N61" s="9"/>
    </row>
    <row r="62" spans="1:14" x14ac:dyDescent="0.3">
      <c r="A62" s="10">
        <v>1</v>
      </c>
      <c r="B62" s="33">
        <v>63774</v>
      </c>
      <c r="C62" s="33">
        <v>64276</v>
      </c>
      <c r="D62" s="33">
        <v>64045</v>
      </c>
      <c r="E62" s="33">
        <v>64008</v>
      </c>
      <c r="F62" s="33">
        <v>64184</v>
      </c>
      <c r="G62" s="33">
        <v>64795</v>
      </c>
      <c r="H62" s="33">
        <v>63824</v>
      </c>
      <c r="I62" s="33">
        <v>63883</v>
      </c>
      <c r="J62" s="33">
        <v>63717</v>
      </c>
      <c r="K62" s="33">
        <v>64093</v>
      </c>
      <c r="L62" s="9">
        <f>AVERAGE(B62:K62)</f>
        <v>64059.9</v>
      </c>
      <c r="M62" s="9">
        <f>_xlfn.STDEV.P(B62:K62)</f>
        <v>298.78836992091914</v>
      </c>
      <c r="N62" s="16">
        <f t="shared" ref="N62:N85" si="12">100*M62/L62</f>
        <v>0.46642028776335764</v>
      </c>
    </row>
    <row r="63" spans="1:14" x14ac:dyDescent="0.3">
      <c r="A63" s="10">
        <f>A62+1</f>
        <v>2</v>
      </c>
      <c r="B63" s="33">
        <v>64298</v>
      </c>
      <c r="C63" s="33">
        <v>64689</v>
      </c>
      <c r="D63" s="33">
        <v>64585</v>
      </c>
      <c r="E63" s="33">
        <v>64678</v>
      </c>
      <c r="F63" s="33">
        <v>64742</v>
      </c>
      <c r="G63" s="33">
        <v>65434</v>
      </c>
      <c r="H63" s="33">
        <v>64578</v>
      </c>
      <c r="I63" s="33">
        <v>64494</v>
      </c>
      <c r="J63" s="33">
        <v>64147</v>
      </c>
      <c r="K63" s="33">
        <v>64599</v>
      </c>
      <c r="L63" s="9">
        <f t="shared" ref="L63:L85" si="13">AVERAGE(B63:K63)</f>
        <v>64624.4</v>
      </c>
      <c r="M63" s="9">
        <f t="shared" ref="M63:M85" si="14">_xlfn.STDEV.P(B63:K63)</f>
        <v>321.26786331657888</v>
      </c>
      <c r="N63" s="16">
        <f t="shared" si="12"/>
        <v>0.49713090305918334</v>
      </c>
    </row>
    <row r="64" spans="1:14" x14ac:dyDescent="0.3">
      <c r="A64" s="10">
        <f t="shared" ref="A64:A85" si="15">A63+1</f>
        <v>3</v>
      </c>
      <c r="B64" s="33">
        <v>64921</v>
      </c>
      <c r="C64" s="33">
        <v>65013</v>
      </c>
      <c r="D64" s="33">
        <v>64831</v>
      </c>
      <c r="E64" s="33">
        <v>65048</v>
      </c>
      <c r="F64" s="33">
        <v>65629</v>
      </c>
      <c r="G64" s="33">
        <v>65716</v>
      </c>
      <c r="H64" s="33">
        <v>64992</v>
      </c>
      <c r="I64" s="33">
        <v>64815</v>
      </c>
      <c r="J64" s="33">
        <v>64715</v>
      </c>
      <c r="K64" s="33">
        <v>64815</v>
      </c>
      <c r="L64" s="9">
        <f t="shared" si="13"/>
        <v>65049.5</v>
      </c>
      <c r="M64" s="9">
        <f t="shared" si="14"/>
        <v>327.23210417072465</v>
      </c>
      <c r="N64" s="16">
        <f t="shared" si="12"/>
        <v>0.50305091379753064</v>
      </c>
    </row>
    <row r="65" spans="1:14" x14ac:dyDescent="0.3">
      <c r="A65" s="10">
        <f t="shared" si="15"/>
        <v>4</v>
      </c>
      <c r="B65" s="33">
        <v>65777</v>
      </c>
      <c r="C65" s="33">
        <v>65436</v>
      </c>
      <c r="D65" s="33">
        <v>65022</v>
      </c>
      <c r="E65" s="33">
        <v>65323</v>
      </c>
      <c r="F65" s="33">
        <v>65891</v>
      </c>
      <c r="G65" s="33">
        <v>65845</v>
      </c>
      <c r="H65" s="33">
        <v>65880</v>
      </c>
      <c r="I65" s="33">
        <v>65786</v>
      </c>
      <c r="J65" s="33">
        <v>64951</v>
      </c>
      <c r="K65" s="33">
        <v>65759</v>
      </c>
      <c r="L65" s="9">
        <f t="shared" si="13"/>
        <v>65567</v>
      </c>
      <c r="M65" s="9">
        <f t="shared" si="14"/>
        <v>340.9299048191578</v>
      </c>
      <c r="N65" s="16">
        <f t="shared" si="12"/>
        <v>0.51997179193673315</v>
      </c>
    </row>
    <row r="66" spans="1:14" x14ac:dyDescent="0.3">
      <c r="A66" s="10">
        <f t="shared" si="15"/>
        <v>5</v>
      </c>
      <c r="B66" s="33">
        <v>65937</v>
      </c>
      <c r="C66" s="33">
        <v>65588</v>
      </c>
      <c r="D66" s="33">
        <v>65123</v>
      </c>
      <c r="E66" s="33">
        <v>65459</v>
      </c>
      <c r="F66" s="33">
        <v>65991</v>
      </c>
      <c r="G66" s="33">
        <v>65893</v>
      </c>
      <c r="H66" s="33">
        <v>65997</v>
      </c>
      <c r="I66" s="33">
        <v>65898</v>
      </c>
      <c r="J66" s="33">
        <v>65095</v>
      </c>
      <c r="K66" s="33">
        <v>65857</v>
      </c>
      <c r="L66" s="9">
        <f t="shared" si="13"/>
        <v>65683.8</v>
      </c>
      <c r="M66" s="9">
        <f t="shared" si="14"/>
        <v>331.22735394287713</v>
      </c>
      <c r="N66" s="16">
        <f t="shared" si="12"/>
        <v>0.50427556557762665</v>
      </c>
    </row>
    <row r="67" spans="1:14" x14ac:dyDescent="0.3">
      <c r="A67" s="10">
        <f t="shared" si="15"/>
        <v>6</v>
      </c>
      <c r="B67" s="33">
        <v>66122</v>
      </c>
      <c r="C67" s="33">
        <v>65664</v>
      </c>
      <c r="D67" s="33">
        <v>65264</v>
      </c>
      <c r="E67" s="33">
        <v>65643</v>
      </c>
      <c r="F67" s="33">
        <v>66096</v>
      </c>
      <c r="G67" s="33">
        <v>66025</v>
      </c>
      <c r="H67" s="33">
        <v>66084</v>
      </c>
      <c r="I67" s="33">
        <v>65986</v>
      </c>
      <c r="J67" s="33">
        <v>65226</v>
      </c>
      <c r="K67" s="33">
        <v>65963</v>
      </c>
      <c r="L67" s="9">
        <f t="shared" si="13"/>
        <v>65807.3</v>
      </c>
      <c r="M67" s="9">
        <f t="shared" si="14"/>
        <v>322.97524672952881</v>
      </c>
      <c r="N67" s="16">
        <f t="shared" si="12"/>
        <v>0.49078939073557004</v>
      </c>
    </row>
    <row r="68" spans="1:14" x14ac:dyDescent="0.3">
      <c r="A68" s="10">
        <f t="shared" si="15"/>
        <v>7</v>
      </c>
      <c r="B68" s="33">
        <v>66254</v>
      </c>
      <c r="C68" s="33">
        <v>66283</v>
      </c>
      <c r="D68" s="33">
        <v>65470</v>
      </c>
      <c r="E68" s="33">
        <v>65757</v>
      </c>
      <c r="F68" s="33">
        <v>66174</v>
      </c>
      <c r="G68" s="33">
        <v>66091</v>
      </c>
      <c r="H68" s="33">
        <v>66170</v>
      </c>
      <c r="I68" s="33">
        <v>66108</v>
      </c>
      <c r="J68" s="33">
        <v>65308</v>
      </c>
      <c r="K68" s="33">
        <v>66056</v>
      </c>
      <c r="L68" s="9">
        <f t="shared" si="13"/>
        <v>65967.100000000006</v>
      </c>
      <c r="M68" s="9">
        <f t="shared" si="14"/>
        <v>321.69098526380867</v>
      </c>
      <c r="N68" s="16">
        <f t="shared" si="12"/>
        <v>0.4876536716996937</v>
      </c>
    </row>
    <row r="69" spans="1:14" x14ac:dyDescent="0.3">
      <c r="A69" s="10">
        <f t="shared" si="15"/>
        <v>8</v>
      </c>
      <c r="B69" s="33">
        <v>66359</v>
      </c>
      <c r="C69" s="33">
        <v>66347</v>
      </c>
      <c r="D69" s="33">
        <v>65554</v>
      </c>
      <c r="E69" s="33">
        <v>65804</v>
      </c>
      <c r="F69" s="33">
        <v>66219</v>
      </c>
      <c r="G69" s="33">
        <v>66185</v>
      </c>
      <c r="H69" s="33">
        <v>66341</v>
      </c>
      <c r="I69" s="33">
        <v>66186</v>
      </c>
      <c r="J69" s="33">
        <v>65429</v>
      </c>
      <c r="K69" s="33">
        <v>66096</v>
      </c>
      <c r="L69" s="9">
        <f t="shared" si="13"/>
        <v>66052</v>
      </c>
      <c r="M69" s="9">
        <f t="shared" si="14"/>
        <v>320.60910779327526</v>
      </c>
      <c r="N69" s="16">
        <f t="shared" si="12"/>
        <v>0.48538894778852304</v>
      </c>
    </row>
    <row r="70" spans="1:14" x14ac:dyDescent="0.3">
      <c r="A70" s="10">
        <f t="shared" si="15"/>
        <v>9</v>
      </c>
      <c r="B70" s="33">
        <v>66399</v>
      </c>
      <c r="C70" s="33">
        <v>66458</v>
      </c>
      <c r="D70" s="33">
        <v>65672</v>
      </c>
      <c r="E70" s="33">
        <v>65858</v>
      </c>
      <c r="F70" s="33">
        <v>66329</v>
      </c>
      <c r="G70" s="33">
        <v>66218</v>
      </c>
      <c r="H70" s="33">
        <v>66392</v>
      </c>
      <c r="I70" s="33">
        <v>66286</v>
      </c>
      <c r="J70" s="33">
        <v>65537</v>
      </c>
      <c r="K70" s="33">
        <v>66168</v>
      </c>
      <c r="L70" s="9">
        <f t="shared" si="13"/>
        <v>66131.7</v>
      </c>
      <c r="M70" s="9">
        <f t="shared" si="14"/>
        <v>309.36743526105005</v>
      </c>
      <c r="N70" s="16">
        <f t="shared" si="12"/>
        <v>0.46780505455182625</v>
      </c>
    </row>
    <row r="71" spans="1:14" x14ac:dyDescent="0.3">
      <c r="A71" s="10">
        <f t="shared" si="15"/>
        <v>10</v>
      </c>
      <c r="B71" s="33">
        <v>66431</v>
      </c>
      <c r="C71" s="33">
        <v>66548</v>
      </c>
      <c r="D71" s="33">
        <v>65719</v>
      </c>
      <c r="E71" s="33">
        <v>65958</v>
      </c>
      <c r="F71" s="33">
        <v>66398</v>
      </c>
      <c r="G71" s="33">
        <v>66264</v>
      </c>
      <c r="H71" s="33">
        <v>66426</v>
      </c>
      <c r="I71" s="33">
        <v>66331</v>
      </c>
      <c r="J71" s="33">
        <v>65783</v>
      </c>
      <c r="K71" s="33">
        <v>66187</v>
      </c>
      <c r="L71" s="9">
        <f t="shared" si="13"/>
        <v>66204.5</v>
      </c>
      <c r="M71" s="9">
        <f t="shared" si="14"/>
        <v>273.82156598777971</v>
      </c>
      <c r="N71" s="16">
        <f t="shared" si="12"/>
        <v>0.41359962840559134</v>
      </c>
    </row>
    <row r="72" spans="1:14" x14ac:dyDescent="0.3">
      <c r="A72" s="10">
        <f t="shared" si="15"/>
        <v>11</v>
      </c>
      <c r="B72" s="33">
        <v>66528</v>
      </c>
      <c r="C72" s="33">
        <v>66611</v>
      </c>
      <c r="D72" s="33">
        <v>65752</v>
      </c>
      <c r="E72" s="33">
        <v>66009</v>
      </c>
      <c r="F72" s="33">
        <v>66429</v>
      </c>
      <c r="G72" s="33">
        <v>66399</v>
      </c>
      <c r="H72" s="33">
        <v>66461</v>
      </c>
      <c r="I72" s="33">
        <v>66426</v>
      </c>
      <c r="J72" s="33">
        <v>65861</v>
      </c>
      <c r="K72" s="33">
        <v>66208</v>
      </c>
      <c r="L72" s="9">
        <f t="shared" si="13"/>
        <v>66268.399999999994</v>
      </c>
      <c r="M72" s="9">
        <f t="shared" si="14"/>
        <v>281.62535397225867</v>
      </c>
      <c r="N72" s="16">
        <f t="shared" si="12"/>
        <v>0.42497684261617708</v>
      </c>
    </row>
    <row r="73" spans="1:14" x14ac:dyDescent="0.3">
      <c r="A73" s="10">
        <f t="shared" si="15"/>
        <v>12</v>
      </c>
      <c r="B73" s="33">
        <v>66617</v>
      </c>
      <c r="C73" s="33">
        <v>66668</v>
      </c>
      <c r="D73" s="33">
        <v>66417</v>
      </c>
      <c r="E73" s="33">
        <v>66618</v>
      </c>
      <c r="F73" s="33">
        <v>66495</v>
      </c>
      <c r="G73" s="33">
        <v>66467</v>
      </c>
      <c r="H73" s="33">
        <v>66559</v>
      </c>
      <c r="I73" s="33">
        <v>66495</v>
      </c>
      <c r="J73" s="33">
        <v>65901</v>
      </c>
      <c r="K73" s="33">
        <v>66220</v>
      </c>
      <c r="L73" s="9">
        <f t="shared" si="13"/>
        <v>66445.7</v>
      </c>
      <c r="M73" s="9">
        <f t="shared" si="14"/>
        <v>217.95919342849479</v>
      </c>
      <c r="N73" s="16">
        <f t="shared" si="12"/>
        <v>0.32802603242722222</v>
      </c>
    </row>
    <row r="74" spans="1:14" x14ac:dyDescent="0.3">
      <c r="A74" s="10">
        <f t="shared" si="15"/>
        <v>13</v>
      </c>
      <c r="B74" s="33">
        <v>66660</v>
      </c>
      <c r="C74" s="33">
        <v>66767</v>
      </c>
      <c r="D74" s="33">
        <v>66433</v>
      </c>
      <c r="E74" s="33">
        <v>66642</v>
      </c>
      <c r="F74" s="33">
        <v>66621</v>
      </c>
      <c r="G74" s="33">
        <v>66491</v>
      </c>
      <c r="H74" s="33">
        <v>66584</v>
      </c>
      <c r="I74" s="33">
        <v>66501</v>
      </c>
      <c r="J74" s="33">
        <v>65956</v>
      </c>
      <c r="K74" s="33">
        <v>66233</v>
      </c>
      <c r="L74" s="9">
        <f t="shared" si="13"/>
        <v>66488.800000000003</v>
      </c>
      <c r="M74" s="9">
        <f t="shared" si="14"/>
        <v>225.67489891434536</v>
      </c>
      <c r="N74" s="16">
        <f t="shared" si="12"/>
        <v>0.33941791536972443</v>
      </c>
    </row>
    <row r="75" spans="1:14" x14ac:dyDescent="0.3">
      <c r="A75" s="10">
        <f t="shared" si="15"/>
        <v>14</v>
      </c>
      <c r="B75" s="33">
        <v>66737</v>
      </c>
      <c r="C75" s="33">
        <v>66805</v>
      </c>
      <c r="D75" s="33">
        <v>66456</v>
      </c>
      <c r="E75" s="33">
        <v>66695</v>
      </c>
      <c r="F75" s="33">
        <v>66660</v>
      </c>
      <c r="G75" s="33">
        <v>66536</v>
      </c>
      <c r="H75" s="33">
        <v>66601</v>
      </c>
      <c r="I75" s="33">
        <v>66505</v>
      </c>
      <c r="J75" s="33">
        <v>65987</v>
      </c>
      <c r="K75" s="33">
        <v>66334</v>
      </c>
      <c r="L75" s="9">
        <f t="shared" si="13"/>
        <v>66531.600000000006</v>
      </c>
      <c r="M75" s="9">
        <f t="shared" si="14"/>
        <v>225.17024670235631</v>
      </c>
      <c r="N75" s="16">
        <f t="shared" si="12"/>
        <v>0.33844105162412491</v>
      </c>
    </row>
    <row r="76" spans="1:14" x14ac:dyDescent="0.3">
      <c r="A76" s="10">
        <f t="shared" si="15"/>
        <v>15</v>
      </c>
      <c r="B76" s="33">
        <v>66738</v>
      </c>
      <c r="C76" s="33">
        <v>66843</v>
      </c>
      <c r="D76" s="33">
        <v>66512</v>
      </c>
      <c r="E76" s="33">
        <v>66720</v>
      </c>
      <c r="F76" s="33">
        <v>66692</v>
      </c>
      <c r="G76" s="33">
        <v>66559</v>
      </c>
      <c r="H76" s="33">
        <v>66621</v>
      </c>
      <c r="I76" s="33">
        <v>66511</v>
      </c>
      <c r="J76" s="33">
        <v>66564</v>
      </c>
      <c r="K76" s="33">
        <v>66391</v>
      </c>
      <c r="L76" s="9">
        <f t="shared" si="13"/>
        <v>66615.100000000006</v>
      </c>
      <c r="M76" s="9">
        <f t="shared" si="14"/>
        <v>127.0593955597145</v>
      </c>
      <c r="N76" s="16">
        <f t="shared" si="12"/>
        <v>0.19073662812142367</v>
      </c>
    </row>
    <row r="77" spans="1:14" x14ac:dyDescent="0.3">
      <c r="A77" s="10">
        <f t="shared" si="15"/>
        <v>16</v>
      </c>
      <c r="B77" s="33">
        <v>66787</v>
      </c>
      <c r="C77" s="33">
        <v>66848</v>
      </c>
      <c r="D77" s="33">
        <v>66580</v>
      </c>
      <c r="E77" s="33">
        <v>66747</v>
      </c>
      <c r="F77" s="33">
        <v>66698</v>
      </c>
      <c r="G77" s="33">
        <v>66562</v>
      </c>
      <c r="H77" s="33">
        <v>66650</v>
      </c>
      <c r="I77" s="33">
        <v>66517</v>
      </c>
      <c r="J77" s="33">
        <v>66655</v>
      </c>
      <c r="K77" s="33">
        <v>66431</v>
      </c>
      <c r="L77" s="9">
        <f t="shared" si="13"/>
        <v>66647.5</v>
      </c>
      <c r="M77" s="9">
        <f t="shared" si="14"/>
        <v>121.63161595572099</v>
      </c>
      <c r="N77" s="16">
        <f t="shared" si="12"/>
        <v>0.18249989265271915</v>
      </c>
    </row>
    <row r="78" spans="1:14" x14ac:dyDescent="0.3">
      <c r="A78" s="10">
        <f t="shared" si="15"/>
        <v>17</v>
      </c>
      <c r="B78" s="33">
        <v>66830</v>
      </c>
      <c r="C78" s="33">
        <v>66858</v>
      </c>
      <c r="D78" s="33">
        <v>66594</v>
      </c>
      <c r="E78" s="33">
        <v>66820</v>
      </c>
      <c r="F78" s="33">
        <v>66729</v>
      </c>
      <c r="G78" s="33">
        <v>66575</v>
      </c>
      <c r="H78" s="33">
        <v>66670</v>
      </c>
      <c r="I78" s="33">
        <v>66548</v>
      </c>
      <c r="J78" s="33">
        <v>66680</v>
      </c>
      <c r="K78" s="33">
        <v>66483</v>
      </c>
      <c r="L78" s="9">
        <f t="shared" si="13"/>
        <v>66678.7</v>
      </c>
      <c r="M78" s="9">
        <f t="shared" si="14"/>
        <v>122.85035612483993</v>
      </c>
      <c r="N78" s="16">
        <f t="shared" si="12"/>
        <v>0.18424227845599858</v>
      </c>
    </row>
    <row r="79" spans="1:14" x14ac:dyDescent="0.3">
      <c r="A79" s="10">
        <f t="shared" si="15"/>
        <v>18</v>
      </c>
      <c r="B79" s="33">
        <v>66849</v>
      </c>
      <c r="C79" s="33">
        <v>66905</v>
      </c>
      <c r="D79" s="33">
        <v>66599</v>
      </c>
      <c r="E79" s="33">
        <v>66858</v>
      </c>
      <c r="F79" s="33">
        <v>66735</v>
      </c>
      <c r="G79" s="33">
        <v>66613</v>
      </c>
      <c r="H79" s="33">
        <v>66713</v>
      </c>
      <c r="I79" s="33">
        <v>66611</v>
      </c>
      <c r="J79" s="33">
        <v>66685</v>
      </c>
      <c r="K79" s="33">
        <v>66512</v>
      </c>
      <c r="L79" s="9">
        <f t="shared" si="13"/>
        <v>66708</v>
      </c>
      <c r="M79" s="9">
        <f t="shared" si="14"/>
        <v>122.96503568087962</v>
      </c>
      <c r="N79" s="16">
        <f t="shared" si="12"/>
        <v>0.18433326689584401</v>
      </c>
    </row>
    <row r="80" spans="1:14" x14ac:dyDescent="0.3">
      <c r="A80" s="10">
        <f t="shared" si="15"/>
        <v>19</v>
      </c>
      <c r="B80" s="33">
        <v>66913</v>
      </c>
      <c r="C80" s="33">
        <v>66927</v>
      </c>
      <c r="D80" s="33">
        <v>66613</v>
      </c>
      <c r="E80" s="33">
        <v>66918</v>
      </c>
      <c r="F80" s="33">
        <v>66765</v>
      </c>
      <c r="G80" s="33">
        <v>66785</v>
      </c>
      <c r="H80" s="33">
        <v>66715</v>
      </c>
      <c r="I80" s="33">
        <v>66625</v>
      </c>
      <c r="J80" s="33">
        <v>66694</v>
      </c>
      <c r="K80" s="33">
        <v>66588</v>
      </c>
      <c r="L80" s="9">
        <f t="shared" si="13"/>
        <v>66754.3</v>
      </c>
      <c r="M80" s="9">
        <f t="shared" si="14"/>
        <v>123.4447649760815</v>
      </c>
      <c r="N80" s="16">
        <f t="shared" si="12"/>
        <v>0.18492406478096765</v>
      </c>
    </row>
    <row r="81" spans="1:14" x14ac:dyDescent="0.3">
      <c r="A81" s="10">
        <f t="shared" si="15"/>
        <v>20</v>
      </c>
      <c r="B81" s="33">
        <v>66963</v>
      </c>
      <c r="C81" s="33">
        <v>66942</v>
      </c>
      <c r="D81" s="33">
        <v>66633</v>
      </c>
      <c r="E81" s="33">
        <v>66937</v>
      </c>
      <c r="F81" s="33">
        <v>66774</v>
      </c>
      <c r="G81" s="33">
        <v>66804</v>
      </c>
      <c r="H81" s="33">
        <v>66741</v>
      </c>
      <c r="I81" s="33">
        <v>66709</v>
      </c>
      <c r="J81" s="33">
        <v>66699</v>
      </c>
      <c r="K81" s="33">
        <v>66606</v>
      </c>
      <c r="L81" s="9">
        <f t="shared" si="13"/>
        <v>66780.800000000003</v>
      </c>
      <c r="M81" s="9">
        <f t="shared" si="14"/>
        <v>122.47269083350785</v>
      </c>
      <c r="N81" s="16">
        <f t="shared" si="12"/>
        <v>0.18339506390086349</v>
      </c>
    </row>
    <row r="82" spans="1:14" x14ac:dyDescent="0.3">
      <c r="A82" s="10">
        <f t="shared" si="15"/>
        <v>21</v>
      </c>
      <c r="B82" s="33">
        <v>66973</v>
      </c>
      <c r="C82" s="33">
        <v>66975</v>
      </c>
      <c r="D82" s="33">
        <v>66658</v>
      </c>
      <c r="E82" s="33">
        <v>66969</v>
      </c>
      <c r="F82" s="33">
        <v>66802</v>
      </c>
      <c r="G82" s="33">
        <v>66812</v>
      </c>
      <c r="H82" s="33">
        <v>66783</v>
      </c>
      <c r="I82" s="33">
        <v>66751</v>
      </c>
      <c r="J82" s="33">
        <v>66735</v>
      </c>
      <c r="K82" s="33">
        <v>66625</v>
      </c>
      <c r="L82" s="9">
        <f t="shared" si="13"/>
        <v>66808.3</v>
      </c>
      <c r="M82" s="9">
        <f t="shared" si="14"/>
        <v>120.94548358661433</v>
      </c>
      <c r="N82" s="16">
        <f t="shared" si="12"/>
        <v>0.18103361945538851</v>
      </c>
    </row>
    <row r="83" spans="1:14" x14ac:dyDescent="0.3">
      <c r="A83" s="10">
        <f t="shared" si="15"/>
        <v>22</v>
      </c>
      <c r="B83" s="33">
        <v>67012</v>
      </c>
      <c r="C83" s="33">
        <v>66994</v>
      </c>
      <c r="D83" s="33">
        <v>66669</v>
      </c>
      <c r="E83" s="33">
        <v>67005</v>
      </c>
      <c r="F83" s="33">
        <v>66832</v>
      </c>
      <c r="G83" s="33">
        <v>66830</v>
      </c>
      <c r="H83" s="33">
        <v>66818</v>
      </c>
      <c r="I83" s="33">
        <v>66766</v>
      </c>
      <c r="J83" s="33">
        <v>66739</v>
      </c>
      <c r="K83" s="33">
        <v>66697</v>
      </c>
      <c r="L83" s="9">
        <f t="shared" si="13"/>
        <v>66836.2</v>
      </c>
      <c r="M83" s="9">
        <f t="shared" si="14"/>
        <v>120.99404944045801</v>
      </c>
      <c r="N83" s="16">
        <f t="shared" si="12"/>
        <v>0.18103071305738211</v>
      </c>
    </row>
    <row r="84" spans="1:14" x14ac:dyDescent="0.3">
      <c r="A84" s="10">
        <f t="shared" si="15"/>
        <v>23</v>
      </c>
      <c r="B84" s="33">
        <v>67021</v>
      </c>
      <c r="C84" s="33">
        <v>67022</v>
      </c>
      <c r="D84" s="33">
        <v>66709</v>
      </c>
      <c r="E84" s="33">
        <v>67111</v>
      </c>
      <c r="F84" s="33">
        <v>67010</v>
      </c>
      <c r="G84" s="33">
        <v>66921</v>
      </c>
      <c r="H84" s="33">
        <v>66951</v>
      </c>
      <c r="I84" s="33">
        <v>66773</v>
      </c>
      <c r="J84" s="33">
        <v>66756</v>
      </c>
      <c r="K84" s="33">
        <v>66710</v>
      </c>
      <c r="L84" s="9">
        <f t="shared" si="13"/>
        <v>66898.399999999994</v>
      </c>
      <c r="M84" s="9">
        <f t="shared" si="14"/>
        <v>140.92849250595143</v>
      </c>
      <c r="N84" s="16">
        <f t="shared" si="12"/>
        <v>0.21066048292029618</v>
      </c>
    </row>
    <row r="85" spans="1:14" x14ac:dyDescent="0.3">
      <c r="A85" s="10">
        <f t="shared" si="15"/>
        <v>24</v>
      </c>
      <c r="B85" s="33">
        <v>67025</v>
      </c>
      <c r="C85" s="33">
        <v>67047</v>
      </c>
      <c r="D85" s="33">
        <v>66749</v>
      </c>
      <c r="E85" s="33">
        <v>67117</v>
      </c>
      <c r="F85" s="33">
        <v>67028</v>
      </c>
      <c r="G85" s="33">
        <v>66945</v>
      </c>
      <c r="H85" s="33">
        <v>66954</v>
      </c>
      <c r="I85" s="33">
        <v>66794</v>
      </c>
      <c r="J85" s="33">
        <v>66773</v>
      </c>
      <c r="K85" s="33">
        <v>66710</v>
      </c>
      <c r="L85" s="9">
        <f t="shared" si="13"/>
        <v>66914.2</v>
      </c>
      <c r="M85" s="9">
        <f t="shared" si="14"/>
        <v>137.8033381308305</v>
      </c>
      <c r="N85" s="16">
        <f t="shared" si="12"/>
        <v>0.20594035067419247</v>
      </c>
    </row>
    <row r="86" spans="1:14" x14ac:dyDescent="0.3">
      <c r="A86" s="9"/>
      <c r="L86" s="23">
        <f>MAX(L62:L85)</f>
        <v>66914.2</v>
      </c>
      <c r="M86" s="9">
        <f>AVERAGE(M62:M85)</f>
        <v>224.1431188757397</v>
      </c>
      <c r="N86" s="24">
        <f>AVERAGE(N62:N85)</f>
        <v>0.3398226815944983</v>
      </c>
    </row>
    <row r="87" spans="1:14" ht="15" thickBot="1" x14ac:dyDescent="0.35">
      <c r="L87" s="25" t="s">
        <v>3</v>
      </c>
      <c r="N87" s="26">
        <f>100*M86/L86</f>
        <v>0.33497093124589356</v>
      </c>
    </row>
    <row r="88" spans="1:14" ht="15" thickBot="1" x14ac:dyDescent="0.35">
      <c r="L88" s="28" t="s">
        <v>37</v>
      </c>
      <c r="M88" s="29"/>
      <c r="N88" s="30">
        <f>ROUND(L86,0)</f>
        <v>66914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193B-EEF1-4F48-9B61-D08B1889EA0B}">
  <dimension ref="A1:AD88"/>
  <sheetViews>
    <sheetView zoomScale="60" zoomScaleNormal="60" workbookViewId="0">
      <selection activeCell="B2" sqref="B2:K25"/>
    </sheetView>
  </sheetViews>
  <sheetFormatPr defaultRowHeight="14.4" x14ac:dyDescent="0.3"/>
  <cols>
    <col min="12" max="12" width="11.21875" customWidth="1"/>
    <col min="13" max="13" width="10.44140625" customWidth="1"/>
    <col min="14" max="14" width="11.21875" customWidth="1"/>
    <col min="28" max="28" width="11.44140625" customWidth="1"/>
    <col min="29" max="29" width="11.33203125" customWidth="1"/>
  </cols>
  <sheetData>
    <row r="1" spans="1:30" ht="15" thickBot="1" x14ac:dyDescent="0.35">
      <c r="A1" s="3" t="s">
        <v>23</v>
      </c>
      <c r="B1" s="4" t="s">
        <v>24</v>
      </c>
      <c r="C1" s="5" t="s">
        <v>25</v>
      </c>
      <c r="D1" s="5" t="s">
        <v>26</v>
      </c>
      <c r="E1" s="5" t="s">
        <v>27</v>
      </c>
      <c r="F1" s="5" t="s">
        <v>28</v>
      </c>
      <c r="G1" s="5" t="s">
        <v>29</v>
      </c>
      <c r="H1" s="5" t="s">
        <v>30</v>
      </c>
      <c r="I1" s="5" t="s">
        <v>31</v>
      </c>
      <c r="J1" s="5" t="s">
        <v>32</v>
      </c>
      <c r="K1" s="6" t="s">
        <v>33</v>
      </c>
      <c r="L1" s="7" t="s">
        <v>34</v>
      </c>
      <c r="M1" s="8" t="s">
        <v>35</v>
      </c>
      <c r="N1" s="9"/>
      <c r="Q1" s="3" t="s">
        <v>23</v>
      </c>
      <c r="R1" s="4" t="s">
        <v>24</v>
      </c>
      <c r="S1" s="5" t="s">
        <v>25</v>
      </c>
      <c r="T1" s="5" t="s">
        <v>26</v>
      </c>
      <c r="U1" s="5" t="s">
        <v>27</v>
      </c>
      <c r="V1" s="5" t="s">
        <v>28</v>
      </c>
      <c r="W1" s="5" t="s">
        <v>29</v>
      </c>
      <c r="X1" s="5" t="s">
        <v>30</v>
      </c>
      <c r="Y1" s="5" t="s">
        <v>31</v>
      </c>
      <c r="Z1" s="5" t="s">
        <v>32</v>
      </c>
      <c r="AA1" s="6" t="s">
        <v>33</v>
      </c>
      <c r="AB1" s="7" t="s">
        <v>34</v>
      </c>
      <c r="AC1" s="8" t="s">
        <v>35</v>
      </c>
      <c r="AD1" s="9"/>
    </row>
    <row r="2" spans="1:30" x14ac:dyDescent="0.3">
      <c r="A2" s="10">
        <v>1</v>
      </c>
      <c r="B2" s="33">
        <v>181712</v>
      </c>
      <c r="C2" s="33">
        <v>181818</v>
      </c>
      <c r="D2" s="33">
        <v>181873</v>
      </c>
      <c r="E2" s="33">
        <v>181660</v>
      </c>
      <c r="F2" s="33">
        <v>181831</v>
      </c>
      <c r="G2" s="33">
        <v>181684</v>
      </c>
      <c r="H2" s="33">
        <v>181704</v>
      </c>
      <c r="I2" s="33">
        <v>181600</v>
      </c>
      <c r="J2" s="33">
        <v>181583</v>
      </c>
      <c r="K2" s="36">
        <v>181565</v>
      </c>
      <c r="L2" s="9">
        <f>AVERAGE(B2:K2)</f>
        <v>181703</v>
      </c>
      <c r="M2" s="9">
        <f>_xlfn.STDEV.P(B2:K2)</f>
        <v>102.39824217241231</v>
      </c>
      <c r="N2" s="16">
        <f t="shared" ref="N2:N25" si="0">100*M2/L2</f>
        <v>5.6354733918764305E-2</v>
      </c>
      <c r="Q2" s="10">
        <v>1</v>
      </c>
      <c r="R2" s="33">
        <v>319158</v>
      </c>
      <c r="S2" s="33">
        <v>319920</v>
      </c>
      <c r="T2" s="33">
        <v>319607</v>
      </c>
      <c r="U2" s="33">
        <v>320166</v>
      </c>
      <c r="V2" s="33">
        <v>319037</v>
      </c>
      <c r="W2" s="33">
        <v>319322</v>
      </c>
      <c r="X2" s="33">
        <v>318977</v>
      </c>
      <c r="Y2" s="33">
        <v>318838</v>
      </c>
      <c r="Z2" s="33">
        <v>319116</v>
      </c>
      <c r="AA2" s="36">
        <v>318450</v>
      </c>
      <c r="AB2" s="9">
        <f t="shared" ref="AB2:AB25" si="1">AVERAGE(R2:AA2)</f>
        <v>319259.09999999998</v>
      </c>
      <c r="AC2" s="9">
        <f t="shared" ref="AC2:AC25" si="2">_xlfn.STDEV.P(R2:AA2)</f>
        <v>487.42413768708667</v>
      </c>
      <c r="AD2" s="16">
        <f t="shared" ref="AD2:AD25" si="3">100*AC2/AB2</f>
        <v>0.15267352995954908</v>
      </c>
    </row>
    <row r="3" spans="1:30" x14ac:dyDescent="0.3">
      <c r="A3" s="10">
        <f>A2+1</f>
        <v>2</v>
      </c>
      <c r="B3" s="33">
        <v>182511</v>
      </c>
      <c r="C3" s="33">
        <v>182611</v>
      </c>
      <c r="D3" s="33">
        <v>182668</v>
      </c>
      <c r="E3" s="33">
        <v>182634</v>
      </c>
      <c r="F3" s="33">
        <v>182542</v>
      </c>
      <c r="G3" s="33">
        <v>182454</v>
      </c>
      <c r="H3" s="33">
        <v>182553</v>
      </c>
      <c r="I3" s="33">
        <v>182494</v>
      </c>
      <c r="J3" s="33">
        <v>182262</v>
      </c>
      <c r="K3" s="36">
        <v>182516</v>
      </c>
      <c r="L3" s="9">
        <f t="shared" ref="L3:L25" si="4">AVERAGE(B3:K3)</f>
        <v>182524.5</v>
      </c>
      <c r="M3" s="9">
        <f t="shared" ref="M3:M25" si="5">_xlfn.STDEV.P(B3:K3)</f>
        <v>107.81674267014377</v>
      </c>
      <c r="N3" s="16">
        <f t="shared" si="0"/>
        <v>5.9069737306577351E-2</v>
      </c>
      <c r="Q3" s="10">
        <f t="shared" ref="Q3:Q25" si="6">Q2+1</f>
        <v>2</v>
      </c>
      <c r="R3" s="33">
        <v>322713</v>
      </c>
      <c r="S3" s="33">
        <v>323068</v>
      </c>
      <c r="T3" s="33">
        <v>323496</v>
      </c>
      <c r="U3" s="33">
        <v>323516</v>
      </c>
      <c r="V3" s="33">
        <v>324654</v>
      </c>
      <c r="W3" s="33">
        <v>323182</v>
      </c>
      <c r="X3" s="33">
        <v>323180</v>
      </c>
      <c r="Y3" s="33">
        <v>321965</v>
      </c>
      <c r="Z3" s="33">
        <v>322312</v>
      </c>
      <c r="AA3" s="36">
        <v>321449</v>
      </c>
      <c r="AB3" s="9">
        <f t="shared" si="1"/>
        <v>322953.5</v>
      </c>
      <c r="AC3" s="9">
        <f t="shared" si="2"/>
        <v>856.09885527315123</v>
      </c>
      <c r="AD3" s="16">
        <f t="shared" si="3"/>
        <v>0.26508424750719572</v>
      </c>
    </row>
    <row r="4" spans="1:30" x14ac:dyDescent="0.3">
      <c r="A4" s="10">
        <f t="shared" ref="A4:A25" si="7">A3+1</f>
        <v>3</v>
      </c>
      <c r="B4" s="33">
        <v>183232</v>
      </c>
      <c r="C4" s="33">
        <v>183354</v>
      </c>
      <c r="D4" s="33">
        <v>183200</v>
      </c>
      <c r="E4" s="33">
        <v>183174</v>
      </c>
      <c r="F4" s="33">
        <v>183413</v>
      </c>
      <c r="G4" s="33">
        <v>183123</v>
      </c>
      <c r="H4" s="33">
        <v>183138</v>
      </c>
      <c r="I4" s="33">
        <v>183622</v>
      </c>
      <c r="J4" s="33">
        <v>182777</v>
      </c>
      <c r="K4" s="36">
        <v>183012</v>
      </c>
      <c r="L4" s="9">
        <f t="shared" si="4"/>
        <v>183204.5</v>
      </c>
      <c r="M4" s="9">
        <f t="shared" si="5"/>
        <v>217.41952534213664</v>
      </c>
      <c r="N4" s="16">
        <f t="shared" si="0"/>
        <v>0.11867586513548337</v>
      </c>
      <c r="Q4" s="10">
        <f t="shared" si="6"/>
        <v>3</v>
      </c>
      <c r="R4" s="33">
        <v>325737</v>
      </c>
      <c r="S4" s="33">
        <v>326028</v>
      </c>
      <c r="T4" s="33">
        <v>325623</v>
      </c>
      <c r="U4" s="33">
        <v>325885</v>
      </c>
      <c r="V4" s="33">
        <v>327388</v>
      </c>
      <c r="W4" s="33">
        <v>325368</v>
      </c>
      <c r="X4" s="33">
        <v>325537</v>
      </c>
      <c r="Y4" s="33">
        <v>324604</v>
      </c>
      <c r="Z4" s="33">
        <v>326650</v>
      </c>
      <c r="AA4" s="36">
        <v>324102</v>
      </c>
      <c r="AB4" s="9">
        <f t="shared" si="1"/>
        <v>325692.2</v>
      </c>
      <c r="AC4" s="9">
        <f t="shared" si="2"/>
        <v>882.72054467991165</v>
      </c>
      <c r="AD4" s="16">
        <f t="shared" si="3"/>
        <v>0.27102907121506492</v>
      </c>
    </row>
    <row r="5" spans="1:30" x14ac:dyDescent="0.3">
      <c r="A5" s="10">
        <f t="shared" si="7"/>
        <v>4</v>
      </c>
      <c r="B5" s="33">
        <v>185773</v>
      </c>
      <c r="C5" s="33">
        <v>183825</v>
      </c>
      <c r="D5" s="33">
        <v>183809</v>
      </c>
      <c r="E5" s="33">
        <v>183582</v>
      </c>
      <c r="F5" s="33">
        <v>185825</v>
      </c>
      <c r="G5" s="33">
        <v>183476</v>
      </c>
      <c r="H5" s="33">
        <v>183692</v>
      </c>
      <c r="I5" s="33">
        <v>183915</v>
      </c>
      <c r="J5" s="33">
        <v>185159</v>
      </c>
      <c r="K5" s="36">
        <v>183247</v>
      </c>
      <c r="L5" s="9">
        <f t="shared" si="4"/>
        <v>184230.3</v>
      </c>
      <c r="M5" s="9">
        <f t="shared" si="5"/>
        <v>920.46499661855694</v>
      </c>
      <c r="N5" s="16">
        <f t="shared" si="0"/>
        <v>0.49962736673530739</v>
      </c>
      <c r="Q5" s="10">
        <f t="shared" si="6"/>
        <v>4</v>
      </c>
      <c r="R5" s="33">
        <v>327537</v>
      </c>
      <c r="S5" s="33">
        <v>327990</v>
      </c>
      <c r="T5" s="33">
        <v>327515</v>
      </c>
      <c r="U5" s="33">
        <v>330115</v>
      </c>
      <c r="V5" s="33">
        <v>329556</v>
      </c>
      <c r="W5" s="33">
        <v>326191</v>
      </c>
      <c r="X5" s="33">
        <v>327338</v>
      </c>
      <c r="Y5" s="33">
        <v>326450</v>
      </c>
      <c r="Z5" s="33">
        <v>327966</v>
      </c>
      <c r="AA5" s="36">
        <v>325587</v>
      </c>
      <c r="AB5" s="9">
        <f t="shared" si="1"/>
        <v>327624.5</v>
      </c>
      <c r="AC5" s="9">
        <f t="shared" si="2"/>
        <v>1336.824689329158</v>
      </c>
      <c r="AD5" s="16">
        <f t="shared" si="3"/>
        <v>0.40803562899879525</v>
      </c>
    </row>
    <row r="6" spans="1:30" x14ac:dyDescent="0.3">
      <c r="A6" s="10">
        <f t="shared" si="7"/>
        <v>5</v>
      </c>
      <c r="B6" s="33">
        <v>186193</v>
      </c>
      <c r="C6" s="33">
        <v>184283</v>
      </c>
      <c r="D6" s="33">
        <v>184370</v>
      </c>
      <c r="E6" s="33">
        <v>184051</v>
      </c>
      <c r="F6" s="33">
        <v>185991</v>
      </c>
      <c r="G6" s="33">
        <v>183604</v>
      </c>
      <c r="H6" s="33">
        <v>183939</v>
      </c>
      <c r="I6" s="33">
        <v>184274</v>
      </c>
      <c r="J6" s="33">
        <v>185586</v>
      </c>
      <c r="K6" s="36">
        <v>185470</v>
      </c>
      <c r="L6" s="9">
        <f t="shared" si="4"/>
        <v>184776.1</v>
      </c>
      <c r="M6" s="9">
        <f t="shared" si="5"/>
        <v>887.77907724838826</v>
      </c>
      <c r="N6" s="16">
        <f t="shared" si="0"/>
        <v>0.4804620712572612</v>
      </c>
      <c r="Q6" s="10">
        <f t="shared" si="6"/>
        <v>5</v>
      </c>
      <c r="R6" s="33">
        <v>328781</v>
      </c>
      <c r="S6" s="33">
        <v>329454</v>
      </c>
      <c r="T6" s="33">
        <v>328997</v>
      </c>
      <c r="U6" s="33">
        <v>331650</v>
      </c>
      <c r="V6" s="33">
        <v>330042</v>
      </c>
      <c r="W6" s="33">
        <v>329258</v>
      </c>
      <c r="X6" s="33">
        <v>328594</v>
      </c>
      <c r="Y6" s="33">
        <v>328167</v>
      </c>
      <c r="Z6" s="33">
        <v>329130</v>
      </c>
      <c r="AA6" s="36">
        <v>329401</v>
      </c>
      <c r="AB6" s="9">
        <f t="shared" si="1"/>
        <v>329347.40000000002</v>
      </c>
      <c r="AC6" s="9">
        <f t="shared" si="2"/>
        <v>908.76137682011995</v>
      </c>
      <c r="AD6" s="16">
        <f t="shared" si="3"/>
        <v>0.27592790373329801</v>
      </c>
    </row>
    <row r="7" spans="1:30" x14ac:dyDescent="0.3">
      <c r="A7" s="10">
        <f t="shared" si="7"/>
        <v>6</v>
      </c>
      <c r="B7" s="33">
        <v>186633</v>
      </c>
      <c r="C7" s="33">
        <v>184462</v>
      </c>
      <c r="D7" s="33">
        <v>184666</v>
      </c>
      <c r="E7" s="33">
        <v>184321</v>
      </c>
      <c r="F7" s="33">
        <v>186202</v>
      </c>
      <c r="G7" s="33">
        <v>183816</v>
      </c>
      <c r="H7" s="33">
        <v>184270</v>
      </c>
      <c r="I7" s="33">
        <v>184636</v>
      </c>
      <c r="J7" s="33">
        <v>185968</v>
      </c>
      <c r="K7" s="36">
        <v>185898</v>
      </c>
      <c r="L7" s="9">
        <f t="shared" si="4"/>
        <v>185087.2</v>
      </c>
      <c r="M7" s="9">
        <f t="shared" si="5"/>
        <v>933.17606055877786</v>
      </c>
      <c r="N7" s="16">
        <f t="shared" si="0"/>
        <v>0.50418184539977795</v>
      </c>
      <c r="Q7" s="10">
        <f t="shared" si="6"/>
        <v>6</v>
      </c>
      <c r="R7" s="33">
        <v>330207</v>
      </c>
      <c r="S7" s="33">
        <v>330627</v>
      </c>
      <c r="T7" s="33">
        <v>330444</v>
      </c>
      <c r="U7" s="33">
        <v>332954</v>
      </c>
      <c r="V7" s="33">
        <v>331128</v>
      </c>
      <c r="W7" s="33">
        <v>330247</v>
      </c>
      <c r="X7" s="33">
        <v>329695</v>
      </c>
      <c r="Y7" s="33">
        <v>329481</v>
      </c>
      <c r="Z7" s="33">
        <v>331172</v>
      </c>
      <c r="AA7" s="36">
        <v>330851</v>
      </c>
      <c r="AB7" s="9">
        <f t="shared" si="1"/>
        <v>330680.59999999998</v>
      </c>
      <c r="AC7" s="9">
        <f t="shared" si="2"/>
        <v>923.07260819504324</v>
      </c>
      <c r="AD7" s="16">
        <f t="shared" si="3"/>
        <v>0.2791432603530547</v>
      </c>
    </row>
    <row r="8" spans="1:30" x14ac:dyDescent="0.3">
      <c r="A8" s="10">
        <f t="shared" si="7"/>
        <v>7</v>
      </c>
      <c r="B8" s="33">
        <v>186871</v>
      </c>
      <c r="C8" s="33">
        <v>184680</v>
      </c>
      <c r="D8" s="33">
        <v>184953</v>
      </c>
      <c r="E8" s="33">
        <v>184636</v>
      </c>
      <c r="F8" s="33">
        <v>186304</v>
      </c>
      <c r="G8" s="33">
        <v>183989</v>
      </c>
      <c r="H8" s="33">
        <v>184545</v>
      </c>
      <c r="I8" s="33">
        <v>185093</v>
      </c>
      <c r="J8" s="33">
        <v>186225</v>
      </c>
      <c r="K8" s="36">
        <v>186170</v>
      </c>
      <c r="L8" s="9">
        <f t="shared" si="4"/>
        <v>185346.6</v>
      </c>
      <c r="M8" s="9">
        <f t="shared" si="5"/>
        <v>913.46408796405342</v>
      </c>
      <c r="N8" s="16">
        <f t="shared" si="0"/>
        <v>0.4928410275473375</v>
      </c>
      <c r="Q8" s="10">
        <f t="shared" si="6"/>
        <v>7</v>
      </c>
      <c r="R8" s="33">
        <v>331255</v>
      </c>
      <c r="S8" s="33">
        <v>331390</v>
      </c>
      <c r="T8" s="33">
        <v>331417</v>
      </c>
      <c r="U8" s="33">
        <v>333802</v>
      </c>
      <c r="V8" s="33">
        <v>331794</v>
      </c>
      <c r="W8" s="33">
        <v>331393</v>
      </c>
      <c r="X8" s="33">
        <v>330461</v>
      </c>
      <c r="Y8" s="33">
        <v>330618</v>
      </c>
      <c r="Z8" s="33">
        <v>332604</v>
      </c>
      <c r="AA8" s="36">
        <v>331722</v>
      </c>
      <c r="AB8" s="9">
        <f t="shared" si="1"/>
        <v>331645.59999999998</v>
      </c>
      <c r="AC8" s="9">
        <f t="shared" si="2"/>
        <v>915.95056635169999</v>
      </c>
      <c r="AD8" s="16">
        <f t="shared" si="3"/>
        <v>0.27618354241747817</v>
      </c>
    </row>
    <row r="9" spans="1:30" x14ac:dyDescent="0.3">
      <c r="A9" s="10">
        <f t="shared" si="7"/>
        <v>8</v>
      </c>
      <c r="B9" s="33">
        <v>187053</v>
      </c>
      <c r="C9" s="33">
        <v>185092</v>
      </c>
      <c r="D9" s="33">
        <v>187144</v>
      </c>
      <c r="E9" s="33">
        <v>186928</v>
      </c>
      <c r="F9" s="33">
        <v>186471</v>
      </c>
      <c r="G9" s="33">
        <v>184126</v>
      </c>
      <c r="H9" s="33">
        <v>184700</v>
      </c>
      <c r="I9" s="33">
        <v>187293</v>
      </c>
      <c r="J9" s="33">
        <v>186370</v>
      </c>
      <c r="K9" s="36">
        <v>186526</v>
      </c>
      <c r="L9" s="9">
        <f t="shared" si="4"/>
        <v>186170.3</v>
      </c>
      <c r="M9" s="9">
        <f t="shared" si="5"/>
        <v>1064.0636306161396</v>
      </c>
      <c r="N9" s="16">
        <f t="shared" si="0"/>
        <v>0.57155391091712249</v>
      </c>
      <c r="Q9" s="10">
        <f t="shared" si="6"/>
        <v>8</v>
      </c>
      <c r="R9" s="33">
        <v>332072</v>
      </c>
      <c r="S9" s="33">
        <v>334126</v>
      </c>
      <c r="T9" s="33">
        <v>332423</v>
      </c>
      <c r="U9" s="33">
        <v>334637</v>
      </c>
      <c r="V9" s="33">
        <v>332589</v>
      </c>
      <c r="W9" s="33">
        <v>332397</v>
      </c>
      <c r="X9" s="33">
        <v>331578</v>
      </c>
      <c r="Y9" s="33">
        <v>331596</v>
      </c>
      <c r="Z9" s="33">
        <v>333574</v>
      </c>
      <c r="AA9" s="36">
        <v>332927</v>
      </c>
      <c r="AB9" s="9">
        <f t="shared" si="1"/>
        <v>332791.90000000002</v>
      </c>
      <c r="AC9" s="9">
        <f t="shared" si="2"/>
        <v>978.22987584718555</v>
      </c>
      <c r="AD9" s="16">
        <f t="shared" si="3"/>
        <v>0.2939464199240383</v>
      </c>
    </row>
    <row r="10" spans="1:30" x14ac:dyDescent="0.3">
      <c r="A10" s="10">
        <f t="shared" si="7"/>
        <v>9</v>
      </c>
      <c r="B10" s="33">
        <v>187361</v>
      </c>
      <c r="C10" s="33">
        <v>185266</v>
      </c>
      <c r="D10" s="33">
        <v>187303</v>
      </c>
      <c r="E10" s="33">
        <v>186987</v>
      </c>
      <c r="F10" s="33">
        <v>186681</v>
      </c>
      <c r="G10" s="33">
        <v>184335</v>
      </c>
      <c r="H10" s="33">
        <v>184842</v>
      </c>
      <c r="I10" s="33">
        <v>187453</v>
      </c>
      <c r="J10" s="33">
        <v>186760</v>
      </c>
      <c r="K10" s="36">
        <v>186788</v>
      </c>
      <c r="L10" s="9">
        <f t="shared" si="4"/>
        <v>186377.60000000001</v>
      </c>
      <c r="M10" s="9">
        <f t="shared" si="5"/>
        <v>1073.4961760528074</v>
      </c>
      <c r="N10" s="16">
        <f t="shared" si="0"/>
        <v>0.57597918207596155</v>
      </c>
      <c r="Q10" s="10">
        <f t="shared" si="6"/>
        <v>9</v>
      </c>
      <c r="R10" s="33">
        <v>332685</v>
      </c>
      <c r="S10" s="33">
        <v>334906</v>
      </c>
      <c r="T10" s="33">
        <v>332912</v>
      </c>
      <c r="U10" s="33">
        <v>335084</v>
      </c>
      <c r="V10" s="33">
        <v>333481</v>
      </c>
      <c r="W10" s="33">
        <v>333555</v>
      </c>
      <c r="X10" s="33">
        <v>332501</v>
      </c>
      <c r="Y10" s="33">
        <v>334870</v>
      </c>
      <c r="Z10" s="33">
        <v>334180</v>
      </c>
      <c r="AA10" s="36">
        <v>333571</v>
      </c>
      <c r="AB10" s="9">
        <f t="shared" si="1"/>
        <v>333774.5</v>
      </c>
      <c r="AC10" s="9">
        <f t="shared" si="2"/>
        <v>899.33789534301286</v>
      </c>
      <c r="AD10" s="16">
        <f t="shared" si="3"/>
        <v>0.26944475846507537</v>
      </c>
    </row>
    <row r="11" spans="1:30" x14ac:dyDescent="0.3">
      <c r="A11" s="10">
        <f t="shared" si="7"/>
        <v>10</v>
      </c>
      <c r="B11" s="33">
        <v>187438</v>
      </c>
      <c r="C11" s="33">
        <v>185372</v>
      </c>
      <c r="D11" s="33">
        <v>187447</v>
      </c>
      <c r="E11" s="33">
        <v>187117</v>
      </c>
      <c r="F11" s="33">
        <v>186873</v>
      </c>
      <c r="G11" s="33">
        <v>184618</v>
      </c>
      <c r="H11" s="33">
        <v>185015</v>
      </c>
      <c r="I11" s="33">
        <v>187636</v>
      </c>
      <c r="J11" s="33">
        <v>186985</v>
      </c>
      <c r="K11" s="36">
        <v>186946</v>
      </c>
      <c r="L11" s="9">
        <f t="shared" si="4"/>
        <v>186544.7</v>
      </c>
      <c r="M11" s="9">
        <f t="shared" si="5"/>
        <v>1049.7933177535472</v>
      </c>
      <c r="N11" s="16">
        <f t="shared" si="0"/>
        <v>0.56275697875819952</v>
      </c>
      <c r="Q11" s="10">
        <f t="shared" si="6"/>
        <v>10</v>
      </c>
      <c r="R11" s="33">
        <v>333196</v>
      </c>
      <c r="S11" s="33">
        <v>335342</v>
      </c>
      <c r="T11" s="33">
        <v>333678</v>
      </c>
      <c r="U11" s="33">
        <v>335904</v>
      </c>
      <c r="V11" s="33">
        <v>334117</v>
      </c>
      <c r="W11" s="33">
        <v>334151</v>
      </c>
      <c r="X11" s="33">
        <v>333458</v>
      </c>
      <c r="Y11" s="33">
        <v>335639</v>
      </c>
      <c r="Z11" s="33">
        <v>334917</v>
      </c>
      <c r="AA11" s="36">
        <v>334318</v>
      </c>
      <c r="AB11" s="9">
        <f t="shared" si="1"/>
        <v>334472</v>
      </c>
      <c r="AC11" s="9">
        <f t="shared" si="2"/>
        <v>889.214709729883</v>
      </c>
      <c r="AD11" s="16">
        <f t="shared" si="3"/>
        <v>0.26585624797587931</v>
      </c>
    </row>
    <row r="12" spans="1:30" x14ac:dyDescent="0.3">
      <c r="A12" s="10">
        <f t="shared" si="7"/>
        <v>11</v>
      </c>
      <c r="B12" s="33">
        <v>187526</v>
      </c>
      <c r="C12" s="33">
        <v>185558</v>
      </c>
      <c r="D12" s="33">
        <v>187634</v>
      </c>
      <c r="E12" s="33">
        <v>187235</v>
      </c>
      <c r="F12" s="33">
        <v>187262</v>
      </c>
      <c r="G12" s="33">
        <v>184849</v>
      </c>
      <c r="H12" s="33">
        <v>185216</v>
      </c>
      <c r="I12" s="33">
        <v>187741</v>
      </c>
      <c r="J12" s="33">
        <v>187191</v>
      </c>
      <c r="K12" s="36">
        <v>187066</v>
      </c>
      <c r="L12" s="9">
        <f t="shared" si="4"/>
        <v>186727.8</v>
      </c>
      <c r="M12" s="9">
        <f t="shared" si="5"/>
        <v>1026.660196949312</v>
      </c>
      <c r="N12" s="16">
        <f t="shared" si="0"/>
        <v>0.54981646918633009</v>
      </c>
      <c r="Q12" s="10">
        <f t="shared" si="6"/>
        <v>11</v>
      </c>
      <c r="R12" s="33">
        <v>333946</v>
      </c>
      <c r="S12" s="33">
        <v>336097</v>
      </c>
      <c r="T12" s="33">
        <v>334192</v>
      </c>
      <c r="U12" s="33">
        <v>336398</v>
      </c>
      <c r="V12" s="33">
        <v>334942</v>
      </c>
      <c r="W12" s="33">
        <v>335056</v>
      </c>
      <c r="X12" s="33">
        <v>334060</v>
      </c>
      <c r="Y12" s="33">
        <v>336358</v>
      </c>
      <c r="Z12" s="33">
        <v>335517</v>
      </c>
      <c r="AA12" s="36">
        <v>334876</v>
      </c>
      <c r="AB12" s="9">
        <f t="shared" si="1"/>
        <v>335144.2</v>
      </c>
      <c r="AC12" s="9">
        <f t="shared" si="2"/>
        <v>879.23748782681002</v>
      </c>
      <c r="AD12" s="16">
        <f t="shared" si="3"/>
        <v>0.26234602533083073</v>
      </c>
    </row>
    <row r="13" spans="1:30" x14ac:dyDescent="0.3">
      <c r="A13" s="10">
        <f t="shared" si="7"/>
        <v>12</v>
      </c>
      <c r="B13" s="33">
        <v>187685</v>
      </c>
      <c r="C13" s="33">
        <v>185725</v>
      </c>
      <c r="D13" s="33">
        <v>187739</v>
      </c>
      <c r="E13" s="33">
        <v>187390</v>
      </c>
      <c r="F13" s="33">
        <v>187389</v>
      </c>
      <c r="G13" s="33">
        <v>184999</v>
      </c>
      <c r="H13" s="33">
        <v>185410</v>
      </c>
      <c r="I13" s="33">
        <v>187923</v>
      </c>
      <c r="J13" s="33">
        <v>187357</v>
      </c>
      <c r="K13" s="36">
        <v>187215</v>
      </c>
      <c r="L13" s="9">
        <f t="shared" si="4"/>
        <v>186883.20000000001</v>
      </c>
      <c r="M13" s="9">
        <f t="shared" si="5"/>
        <v>1018.1195214708339</v>
      </c>
      <c r="N13" s="16">
        <f t="shared" si="0"/>
        <v>0.54478921672511693</v>
      </c>
      <c r="Q13" s="10">
        <f t="shared" si="6"/>
        <v>12</v>
      </c>
      <c r="R13" s="33">
        <v>334428</v>
      </c>
      <c r="S13" s="33">
        <v>336555</v>
      </c>
      <c r="T13" s="33">
        <v>334741</v>
      </c>
      <c r="U13" s="33">
        <v>337107</v>
      </c>
      <c r="V13" s="33">
        <v>335541</v>
      </c>
      <c r="W13" s="33">
        <v>335673</v>
      </c>
      <c r="X13" s="33">
        <v>334513</v>
      </c>
      <c r="Y13" s="33">
        <v>336791</v>
      </c>
      <c r="Z13" s="33">
        <v>336433</v>
      </c>
      <c r="AA13" s="36">
        <v>335836</v>
      </c>
      <c r="AB13" s="9">
        <f t="shared" si="1"/>
        <v>335761.8</v>
      </c>
      <c r="AC13" s="9">
        <f t="shared" si="2"/>
        <v>916.03447533376163</v>
      </c>
      <c r="AD13" s="16">
        <f t="shared" si="3"/>
        <v>0.27282271995615992</v>
      </c>
    </row>
    <row r="14" spans="1:30" x14ac:dyDescent="0.3">
      <c r="A14" s="10">
        <f t="shared" si="7"/>
        <v>13</v>
      </c>
      <c r="B14" s="33">
        <v>187767</v>
      </c>
      <c r="C14" s="33">
        <v>185762</v>
      </c>
      <c r="D14" s="33">
        <v>187854</v>
      </c>
      <c r="E14" s="33">
        <v>187619</v>
      </c>
      <c r="F14" s="33">
        <v>187614</v>
      </c>
      <c r="G14" s="33">
        <v>185241</v>
      </c>
      <c r="H14" s="33">
        <v>185522</v>
      </c>
      <c r="I14" s="33">
        <v>188055</v>
      </c>
      <c r="J14" s="33">
        <v>187470</v>
      </c>
      <c r="K14" s="36">
        <v>187418</v>
      </c>
      <c r="L14" s="9">
        <f t="shared" si="4"/>
        <v>187032.2</v>
      </c>
      <c r="M14" s="9">
        <f t="shared" si="5"/>
        <v>1019.1786693215277</v>
      </c>
      <c r="N14" s="16">
        <f t="shared" si="0"/>
        <v>0.54492149978534588</v>
      </c>
      <c r="Q14" s="10">
        <f t="shared" si="6"/>
        <v>13</v>
      </c>
      <c r="R14" s="33">
        <v>334758</v>
      </c>
      <c r="S14" s="33">
        <v>337171</v>
      </c>
      <c r="T14" s="33">
        <v>335227</v>
      </c>
      <c r="U14" s="33">
        <v>337781</v>
      </c>
      <c r="V14" s="33">
        <v>336047</v>
      </c>
      <c r="W14" s="33">
        <v>336379</v>
      </c>
      <c r="X14" s="33">
        <v>337008</v>
      </c>
      <c r="Y14" s="33">
        <v>337262</v>
      </c>
      <c r="Z14" s="33">
        <v>336747</v>
      </c>
      <c r="AA14" s="36">
        <v>336384</v>
      </c>
      <c r="AB14" s="9">
        <f t="shared" si="1"/>
        <v>336476.4</v>
      </c>
      <c r="AC14" s="9">
        <f t="shared" si="2"/>
        <v>887.34144499172351</v>
      </c>
      <c r="AD14" s="16">
        <f t="shared" si="3"/>
        <v>0.26371580443434472</v>
      </c>
    </row>
    <row r="15" spans="1:30" x14ac:dyDescent="0.3">
      <c r="A15" s="10">
        <f t="shared" si="7"/>
        <v>14</v>
      </c>
      <c r="B15" s="33">
        <v>187823</v>
      </c>
      <c r="C15" s="33">
        <v>185911</v>
      </c>
      <c r="D15" s="33">
        <v>187950</v>
      </c>
      <c r="E15" s="33">
        <v>187712</v>
      </c>
      <c r="F15" s="33">
        <v>187683</v>
      </c>
      <c r="G15" s="33">
        <v>185365</v>
      </c>
      <c r="H15" s="33">
        <v>185569</v>
      </c>
      <c r="I15" s="33">
        <v>188169</v>
      </c>
      <c r="J15" s="33">
        <v>187640</v>
      </c>
      <c r="K15" s="36">
        <v>187599</v>
      </c>
      <c r="L15" s="9">
        <f t="shared" si="4"/>
        <v>187142.1</v>
      </c>
      <c r="M15" s="9">
        <f t="shared" si="5"/>
        <v>1019.4707891842708</v>
      </c>
      <c r="N15" s="16">
        <f t="shared" si="0"/>
        <v>0.54475758751465897</v>
      </c>
      <c r="Q15" s="10">
        <f t="shared" si="6"/>
        <v>14</v>
      </c>
      <c r="R15" s="33">
        <v>335111</v>
      </c>
      <c r="S15" s="33">
        <v>337514</v>
      </c>
      <c r="T15" s="33">
        <v>335428</v>
      </c>
      <c r="U15" s="33">
        <v>338158</v>
      </c>
      <c r="V15" s="33">
        <v>336241</v>
      </c>
      <c r="W15" s="33">
        <v>337119</v>
      </c>
      <c r="X15" s="33">
        <v>337384</v>
      </c>
      <c r="Y15" s="33">
        <v>337514</v>
      </c>
      <c r="Z15" s="33">
        <v>337194</v>
      </c>
      <c r="AA15" s="36">
        <v>336736</v>
      </c>
      <c r="AB15" s="9">
        <f t="shared" si="1"/>
        <v>336839.9</v>
      </c>
      <c r="AC15" s="9">
        <f t="shared" si="2"/>
        <v>921.82269987237771</v>
      </c>
      <c r="AD15" s="16">
        <f t="shared" si="3"/>
        <v>0.2736679056941822</v>
      </c>
    </row>
    <row r="16" spans="1:30" x14ac:dyDescent="0.3">
      <c r="A16" s="10">
        <f t="shared" si="7"/>
        <v>15</v>
      </c>
      <c r="B16" s="33">
        <v>187980</v>
      </c>
      <c r="C16" s="33">
        <v>186006</v>
      </c>
      <c r="D16" s="33">
        <v>188128</v>
      </c>
      <c r="E16" s="33">
        <v>187773</v>
      </c>
      <c r="F16" s="33">
        <v>187867</v>
      </c>
      <c r="G16" s="33">
        <v>187365</v>
      </c>
      <c r="H16" s="33">
        <v>187847</v>
      </c>
      <c r="I16" s="33">
        <v>188254</v>
      </c>
      <c r="J16" s="33">
        <v>187754</v>
      </c>
      <c r="K16" s="36">
        <v>187709</v>
      </c>
      <c r="L16" s="9">
        <f t="shared" si="4"/>
        <v>187668.3</v>
      </c>
      <c r="M16" s="9">
        <f t="shared" si="5"/>
        <v>599.84465488991407</v>
      </c>
      <c r="N16" s="16">
        <f t="shared" si="0"/>
        <v>0.31963024916297217</v>
      </c>
      <c r="Q16" s="10">
        <f t="shared" si="6"/>
        <v>15</v>
      </c>
      <c r="R16" s="33">
        <v>335468</v>
      </c>
      <c r="S16" s="33">
        <v>337814</v>
      </c>
      <c r="T16" s="33">
        <v>335744</v>
      </c>
      <c r="U16" s="33">
        <v>338634</v>
      </c>
      <c r="V16" s="33">
        <v>337030</v>
      </c>
      <c r="W16" s="33">
        <v>337478</v>
      </c>
      <c r="X16" s="33">
        <v>337743</v>
      </c>
      <c r="Y16" s="33">
        <v>337665</v>
      </c>
      <c r="Z16" s="33">
        <v>337693</v>
      </c>
      <c r="AA16" s="36">
        <v>337295</v>
      </c>
      <c r="AB16" s="9">
        <f t="shared" si="1"/>
        <v>337256.4</v>
      </c>
      <c r="AC16" s="9">
        <f t="shared" si="2"/>
        <v>916.00406112636858</v>
      </c>
      <c r="AD16" s="16">
        <f t="shared" si="3"/>
        <v>0.27160464890402924</v>
      </c>
    </row>
    <row r="17" spans="1:30" x14ac:dyDescent="0.3">
      <c r="A17" s="10">
        <f t="shared" si="7"/>
        <v>16</v>
      </c>
      <c r="B17" s="33">
        <v>188069</v>
      </c>
      <c r="C17" s="33">
        <v>188129</v>
      </c>
      <c r="D17" s="33">
        <v>188217</v>
      </c>
      <c r="E17" s="33">
        <v>187872</v>
      </c>
      <c r="F17" s="33">
        <v>188020</v>
      </c>
      <c r="G17" s="33">
        <v>187453</v>
      </c>
      <c r="H17" s="33">
        <v>187875</v>
      </c>
      <c r="I17" s="33">
        <v>188358</v>
      </c>
      <c r="J17" s="33">
        <v>187828</v>
      </c>
      <c r="K17" s="36">
        <v>187811</v>
      </c>
      <c r="L17" s="9">
        <f t="shared" si="4"/>
        <v>187963.2</v>
      </c>
      <c r="M17" s="9">
        <f t="shared" si="5"/>
        <v>240.83928251014206</v>
      </c>
      <c r="N17" s="16">
        <f t="shared" si="0"/>
        <v>0.12813108231299639</v>
      </c>
      <c r="Q17" s="10">
        <f t="shared" si="6"/>
        <v>16</v>
      </c>
      <c r="R17" s="33">
        <v>335844</v>
      </c>
      <c r="S17" s="33">
        <v>338050</v>
      </c>
      <c r="T17" s="33">
        <v>336206</v>
      </c>
      <c r="U17" s="33">
        <v>339012</v>
      </c>
      <c r="V17" s="33">
        <v>337520</v>
      </c>
      <c r="W17" s="33">
        <v>337783</v>
      </c>
      <c r="X17" s="33">
        <v>338276</v>
      </c>
      <c r="Y17" s="33">
        <v>338112</v>
      </c>
      <c r="Z17" s="33">
        <v>337992</v>
      </c>
      <c r="AA17" s="36">
        <v>337636</v>
      </c>
      <c r="AB17" s="9">
        <f t="shared" si="1"/>
        <v>337643.1</v>
      </c>
      <c r="AC17" s="9">
        <f t="shared" si="2"/>
        <v>901.0221362430558</v>
      </c>
      <c r="AD17" s="16">
        <f t="shared" si="3"/>
        <v>0.26685637474690166</v>
      </c>
    </row>
    <row r="18" spans="1:30" x14ac:dyDescent="0.3">
      <c r="A18" s="10">
        <f t="shared" si="7"/>
        <v>17</v>
      </c>
      <c r="B18" s="33">
        <v>188219</v>
      </c>
      <c r="C18" s="33">
        <v>188263</v>
      </c>
      <c r="D18" s="33">
        <v>188283</v>
      </c>
      <c r="E18" s="33">
        <v>188008</v>
      </c>
      <c r="F18" s="33">
        <v>188154</v>
      </c>
      <c r="G18" s="33">
        <v>187542</v>
      </c>
      <c r="H18" s="33">
        <v>187929</v>
      </c>
      <c r="I18" s="33">
        <v>188377</v>
      </c>
      <c r="J18" s="33">
        <v>187924</v>
      </c>
      <c r="K18" s="36">
        <v>187992</v>
      </c>
      <c r="L18" s="9">
        <f t="shared" si="4"/>
        <v>188069.1</v>
      </c>
      <c r="M18" s="9">
        <f t="shared" si="5"/>
        <v>231.52211557430101</v>
      </c>
      <c r="N18" s="16">
        <f t="shared" si="0"/>
        <v>0.12310481390845228</v>
      </c>
      <c r="Q18" s="10">
        <f t="shared" si="6"/>
        <v>17</v>
      </c>
      <c r="R18" s="33">
        <v>338521</v>
      </c>
      <c r="S18" s="33">
        <v>338553</v>
      </c>
      <c r="T18" s="33">
        <v>338926</v>
      </c>
      <c r="U18" s="33">
        <v>339487</v>
      </c>
      <c r="V18" s="33">
        <v>338149</v>
      </c>
      <c r="W18" s="33">
        <v>338164</v>
      </c>
      <c r="X18" s="33">
        <v>338722</v>
      </c>
      <c r="Y18" s="33">
        <v>338312</v>
      </c>
      <c r="Z18" s="33">
        <v>338276</v>
      </c>
      <c r="AA18" s="36">
        <v>338105</v>
      </c>
      <c r="AB18" s="9">
        <f t="shared" si="1"/>
        <v>338521.5</v>
      </c>
      <c r="AC18" s="9">
        <f t="shared" si="2"/>
        <v>410.02420660248828</v>
      </c>
      <c r="AD18" s="16">
        <f t="shared" si="3"/>
        <v>0.12112205771346525</v>
      </c>
    </row>
    <row r="19" spans="1:30" x14ac:dyDescent="0.3">
      <c r="A19" s="10">
        <f t="shared" si="7"/>
        <v>18</v>
      </c>
      <c r="B19" s="33">
        <v>188280</v>
      </c>
      <c r="C19" s="33">
        <v>188283</v>
      </c>
      <c r="D19" s="33">
        <v>188454</v>
      </c>
      <c r="E19" s="33">
        <v>188050</v>
      </c>
      <c r="F19" s="33">
        <v>188204</v>
      </c>
      <c r="G19" s="33">
        <v>187787</v>
      </c>
      <c r="H19" s="33">
        <v>187984</v>
      </c>
      <c r="I19" s="33">
        <v>188450</v>
      </c>
      <c r="J19" s="33">
        <v>187977</v>
      </c>
      <c r="K19" s="36">
        <v>188092</v>
      </c>
      <c r="L19" s="9">
        <f t="shared" si="4"/>
        <v>188156.1</v>
      </c>
      <c r="M19" s="9">
        <f t="shared" si="5"/>
        <v>205.4670046503818</v>
      </c>
      <c r="N19" s="16">
        <f t="shared" si="0"/>
        <v>0.10920028882953133</v>
      </c>
      <c r="Q19" s="10">
        <f t="shared" si="6"/>
        <v>18</v>
      </c>
      <c r="R19" s="33">
        <v>339101</v>
      </c>
      <c r="S19" s="33">
        <v>338935</v>
      </c>
      <c r="T19" s="33">
        <v>339298</v>
      </c>
      <c r="U19" s="33">
        <v>339719</v>
      </c>
      <c r="V19" s="33">
        <v>338424</v>
      </c>
      <c r="W19" s="33">
        <v>338584</v>
      </c>
      <c r="X19" s="33">
        <v>339085</v>
      </c>
      <c r="Y19" s="33">
        <v>338688</v>
      </c>
      <c r="Z19" s="33">
        <v>338777</v>
      </c>
      <c r="AA19" s="36">
        <v>338533</v>
      </c>
      <c r="AB19" s="9">
        <f t="shared" si="1"/>
        <v>338914.4</v>
      </c>
      <c r="AC19" s="9">
        <f t="shared" si="2"/>
        <v>377.37731781335236</v>
      </c>
      <c r="AD19" s="16">
        <f t="shared" si="3"/>
        <v>0.11134885912588911</v>
      </c>
    </row>
    <row r="20" spans="1:30" x14ac:dyDescent="0.3">
      <c r="A20" s="10">
        <f t="shared" si="7"/>
        <v>19</v>
      </c>
      <c r="B20" s="33">
        <v>188346</v>
      </c>
      <c r="C20" s="33">
        <v>188319</v>
      </c>
      <c r="D20" s="33">
        <v>188617</v>
      </c>
      <c r="E20" s="33">
        <v>188098</v>
      </c>
      <c r="F20" s="33">
        <v>188236</v>
      </c>
      <c r="G20" s="33">
        <v>187892</v>
      </c>
      <c r="H20" s="33">
        <v>188026</v>
      </c>
      <c r="I20" s="33">
        <v>188475</v>
      </c>
      <c r="J20" s="33">
        <v>187994</v>
      </c>
      <c r="K20" s="36">
        <v>188215</v>
      </c>
      <c r="L20" s="9">
        <f t="shared" si="4"/>
        <v>188221.8</v>
      </c>
      <c r="M20" s="9">
        <f t="shared" si="5"/>
        <v>214.41539123859556</v>
      </c>
      <c r="N20" s="16">
        <f t="shared" si="0"/>
        <v>0.11391634297334079</v>
      </c>
      <c r="Q20" s="10">
        <f t="shared" si="6"/>
        <v>19</v>
      </c>
      <c r="R20" s="33">
        <v>339241</v>
      </c>
      <c r="S20" s="33">
        <v>339206</v>
      </c>
      <c r="T20" s="33">
        <v>339598</v>
      </c>
      <c r="U20" s="33">
        <v>340128</v>
      </c>
      <c r="V20" s="33">
        <v>338615</v>
      </c>
      <c r="W20" s="33">
        <v>338824</v>
      </c>
      <c r="X20" s="33">
        <v>339339</v>
      </c>
      <c r="Y20" s="33">
        <v>338903</v>
      </c>
      <c r="Z20" s="33">
        <v>339043</v>
      </c>
      <c r="AA20" s="36">
        <v>338972</v>
      </c>
      <c r="AB20" s="9">
        <f t="shared" si="1"/>
        <v>339186.9</v>
      </c>
      <c r="AC20" s="9">
        <f t="shared" si="2"/>
        <v>410.77401329684915</v>
      </c>
      <c r="AD20" s="16">
        <f t="shared" si="3"/>
        <v>0.12110550652069674</v>
      </c>
    </row>
    <row r="21" spans="1:30" x14ac:dyDescent="0.3">
      <c r="A21" s="10">
        <f t="shared" si="7"/>
        <v>20</v>
      </c>
      <c r="B21" s="33">
        <v>188497</v>
      </c>
      <c r="C21" s="33">
        <v>188363</v>
      </c>
      <c r="D21" s="33">
        <v>188682</v>
      </c>
      <c r="E21" s="33">
        <v>188224</v>
      </c>
      <c r="F21" s="33">
        <v>188282</v>
      </c>
      <c r="G21" s="33">
        <v>187960</v>
      </c>
      <c r="H21" s="33">
        <v>188091</v>
      </c>
      <c r="I21" s="33">
        <v>188579</v>
      </c>
      <c r="J21" s="33">
        <v>188068</v>
      </c>
      <c r="K21" s="36">
        <v>188349</v>
      </c>
      <c r="L21" s="9">
        <f t="shared" si="4"/>
        <v>188309.5</v>
      </c>
      <c r="M21" s="9">
        <f t="shared" si="5"/>
        <v>220.73660774778614</v>
      </c>
      <c r="N21" s="16">
        <f t="shared" si="0"/>
        <v>0.11722011249978687</v>
      </c>
      <c r="Q21" s="10">
        <f t="shared" si="6"/>
        <v>20</v>
      </c>
      <c r="R21" s="33">
        <v>339473</v>
      </c>
      <c r="S21" s="33">
        <v>339373</v>
      </c>
      <c r="T21" s="33">
        <v>339898</v>
      </c>
      <c r="U21" s="33">
        <v>340384</v>
      </c>
      <c r="V21" s="33">
        <v>338923</v>
      </c>
      <c r="W21" s="33">
        <v>339106</v>
      </c>
      <c r="X21" s="33">
        <v>339665</v>
      </c>
      <c r="Y21" s="33">
        <v>339128</v>
      </c>
      <c r="Z21" s="33">
        <v>339407</v>
      </c>
      <c r="AA21" s="36">
        <v>339622</v>
      </c>
      <c r="AB21" s="9">
        <f t="shared" si="1"/>
        <v>339497.9</v>
      </c>
      <c r="AC21" s="9">
        <f t="shared" si="2"/>
        <v>404.22529609117737</v>
      </c>
      <c r="AD21" s="16">
        <f t="shared" si="3"/>
        <v>0.11906562488050068</v>
      </c>
    </row>
    <row r="22" spans="1:30" x14ac:dyDescent="0.3">
      <c r="A22" s="10">
        <f t="shared" si="7"/>
        <v>21</v>
      </c>
      <c r="B22" s="33">
        <v>188529</v>
      </c>
      <c r="C22" s="33">
        <v>188395</v>
      </c>
      <c r="D22" s="33">
        <v>188710</v>
      </c>
      <c r="E22" s="33">
        <v>188252</v>
      </c>
      <c r="F22" s="33">
        <v>188371</v>
      </c>
      <c r="G22" s="33">
        <v>188124</v>
      </c>
      <c r="H22" s="33">
        <v>188144</v>
      </c>
      <c r="I22" s="33">
        <v>188628</v>
      </c>
      <c r="J22" s="33">
        <v>188117</v>
      </c>
      <c r="K22" s="36">
        <v>188432</v>
      </c>
      <c r="L22" s="9">
        <f t="shared" si="4"/>
        <v>188370.2</v>
      </c>
      <c r="M22" s="9">
        <f t="shared" si="5"/>
        <v>200.3595767613817</v>
      </c>
      <c r="N22" s="16">
        <f t="shared" si="0"/>
        <v>0.10636479483558528</v>
      </c>
      <c r="Q22" s="10">
        <f t="shared" si="6"/>
        <v>21</v>
      </c>
      <c r="R22" s="33">
        <v>339635</v>
      </c>
      <c r="S22" s="33">
        <v>339704</v>
      </c>
      <c r="T22" s="33">
        <v>340074</v>
      </c>
      <c r="U22" s="33">
        <v>340602</v>
      </c>
      <c r="V22" s="33">
        <v>339300</v>
      </c>
      <c r="W22" s="33">
        <v>339333</v>
      </c>
      <c r="X22" s="33">
        <v>339784</v>
      </c>
      <c r="Y22" s="33">
        <v>339420</v>
      </c>
      <c r="Z22" s="33">
        <v>339706</v>
      </c>
      <c r="AA22" s="36">
        <v>339955</v>
      </c>
      <c r="AB22" s="9">
        <f t="shared" si="1"/>
        <v>339751.3</v>
      </c>
      <c r="AC22" s="9">
        <f t="shared" si="2"/>
        <v>371.02696667493052</v>
      </c>
      <c r="AD22" s="16">
        <f t="shared" si="3"/>
        <v>0.10920545901514742</v>
      </c>
    </row>
    <row r="23" spans="1:30" x14ac:dyDescent="0.3">
      <c r="A23" s="10">
        <f t="shared" si="7"/>
        <v>22</v>
      </c>
      <c r="B23" s="33">
        <v>188641</v>
      </c>
      <c r="C23" s="33">
        <v>188546</v>
      </c>
      <c r="D23" s="33">
        <v>188753</v>
      </c>
      <c r="E23" s="33">
        <v>188286</v>
      </c>
      <c r="F23" s="33">
        <v>188478</v>
      </c>
      <c r="G23" s="33">
        <v>188152</v>
      </c>
      <c r="H23" s="33">
        <v>188203</v>
      </c>
      <c r="I23" s="33">
        <v>188659</v>
      </c>
      <c r="J23" s="33">
        <v>188139</v>
      </c>
      <c r="K23" s="36">
        <v>188471</v>
      </c>
      <c r="L23" s="9">
        <f t="shared" si="4"/>
        <v>188432.8</v>
      </c>
      <c r="M23" s="9">
        <f t="shared" si="5"/>
        <v>212.81062003574917</v>
      </c>
      <c r="N23" s="16">
        <f t="shared" si="0"/>
        <v>0.11293714259712172</v>
      </c>
      <c r="Q23" s="10">
        <f t="shared" si="6"/>
        <v>22</v>
      </c>
      <c r="R23" s="33">
        <v>339899</v>
      </c>
      <c r="S23" s="33">
        <v>339827</v>
      </c>
      <c r="T23" s="33">
        <v>340377</v>
      </c>
      <c r="U23" s="33">
        <v>340733</v>
      </c>
      <c r="V23" s="33">
        <v>339636</v>
      </c>
      <c r="W23" s="33">
        <v>339562</v>
      </c>
      <c r="X23" s="33">
        <v>340251</v>
      </c>
      <c r="Y23" s="33">
        <v>339869</v>
      </c>
      <c r="Z23" s="33">
        <v>339844</v>
      </c>
      <c r="AA23" s="36">
        <v>340155</v>
      </c>
      <c r="AB23" s="9">
        <f t="shared" si="1"/>
        <v>340015.3</v>
      </c>
      <c r="AC23" s="9">
        <f t="shared" si="2"/>
        <v>342.0628743374528</v>
      </c>
      <c r="AD23" s="16">
        <f t="shared" si="3"/>
        <v>0.10060220064728052</v>
      </c>
    </row>
    <row r="24" spans="1:30" x14ac:dyDescent="0.3">
      <c r="A24" s="10">
        <f t="shared" si="7"/>
        <v>23</v>
      </c>
      <c r="B24" s="33">
        <v>188679</v>
      </c>
      <c r="C24" s="33">
        <v>188633</v>
      </c>
      <c r="D24" s="33">
        <v>188770</v>
      </c>
      <c r="E24" s="33">
        <v>188315</v>
      </c>
      <c r="F24" s="33">
        <v>188563</v>
      </c>
      <c r="G24" s="33">
        <v>188318</v>
      </c>
      <c r="H24" s="33">
        <v>188269</v>
      </c>
      <c r="I24" s="33">
        <v>188693</v>
      </c>
      <c r="J24" s="33">
        <v>188310</v>
      </c>
      <c r="K24" s="36">
        <v>188541</v>
      </c>
      <c r="L24" s="9">
        <f t="shared" si="4"/>
        <v>188509.1</v>
      </c>
      <c r="M24" s="9">
        <f t="shared" si="5"/>
        <v>179.30725027170541</v>
      </c>
      <c r="N24" s="16">
        <f t="shared" si="0"/>
        <v>9.5118617759941251E-2</v>
      </c>
      <c r="Q24" s="10">
        <f t="shared" si="6"/>
        <v>23</v>
      </c>
      <c r="R24" s="33">
        <v>339959</v>
      </c>
      <c r="S24" s="33">
        <v>340114</v>
      </c>
      <c r="T24" s="33">
        <v>340543</v>
      </c>
      <c r="U24" s="33">
        <v>340982</v>
      </c>
      <c r="V24" s="33">
        <v>339901</v>
      </c>
      <c r="W24" s="33">
        <v>339984</v>
      </c>
      <c r="X24" s="33">
        <v>340696</v>
      </c>
      <c r="Y24" s="33">
        <v>340137</v>
      </c>
      <c r="Z24" s="33">
        <v>340126</v>
      </c>
      <c r="AA24" s="36">
        <v>340719</v>
      </c>
      <c r="AB24" s="9">
        <f t="shared" si="1"/>
        <v>340316.1</v>
      </c>
      <c r="AC24" s="9">
        <f t="shared" si="2"/>
        <v>363.41944086688591</v>
      </c>
      <c r="AD24" s="16">
        <f t="shared" si="3"/>
        <v>0.10678878867819828</v>
      </c>
    </row>
    <row r="25" spans="1:30" x14ac:dyDescent="0.3">
      <c r="A25" s="10">
        <f t="shared" si="7"/>
        <v>24</v>
      </c>
      <c r="B25" s="37">
        <v>188730</v>
      </c>
      <c r="C25" s="37">
        <v>188679</v>
      </c>
      <c r="D25" s="37">
        <v>188818</v>
      </c>
      <c r="E25" s="37">
        <v>188337</v>
      </c>
      <c r="F25" s="37">
        <v>188599</v>
      </c>
      <c r="G25" s="37">
        <v>188377</v>
      </c>
      <c r="H25" s="37">
        <v>188376</v>
      </c>
      <c r="I25" s="37">
        <v>188715</v>
      </c>
      <c r="J25" s="37">
        <v>188415</v>
      </c>
      <c r="K25" s="39">
        <v>188667</v>
      </c>
      <c r="L25" s="9">
        <f t="shared" si="4"/>
        <v>188571.3</v>
      </c>
      <c r="M25" s="9">
        <f t="shared" si="5"/>
        <v>168.35738772028984</v>
      </c>
      <c r="N25" s="16">
        <f t="shared" si="0"/>
        <v>8.9280493755035814E-2</v>
      </c>
      <c r="Q25" s="10">
        <f t="shared" si="6"/>
        <v>24</v>
      </c>
      <c r="R25" s="37">
        <v>340379</v>
      </c>
      <c r="S25" s="37">
        <v>340374</v>
      </c>
      <c r="T25" s="37">
        <v>340700</v>
      </c>
      <c r="U25" s="37">
        <v>341120</v>
      </c>
      <c r="V25" s="37">
        <v>340027</v>
      </c>
      <c r="W25" s="37">
        <v>340123</v>
      </c>
      <c r="X25" s="37">
        <v>340929</v>
      </c>
      <c r="Y25" s="37">
        <v>340429</v>
      </c>
      <c r="Z25" s="37">
        <v>340526</v>
      </c>
      <c r="AA25" s="39">
        <v>340949</v>
      </c>
      <c r="AB25" s="9">
        <f t="shared" si="1"/>
        <v>340555.6</v>
      </c>
      <c r="AC25" s="9">
        <f t="shared" si="2"/>
        <v>343.68887092834416</v>
      </c>
      <c r="AD25" s="16">
        <f t="shared" si="3"/>
        <v>0.10092004680831683</v>
      </c>
    </row>
    <row r="26" spans="1:30" x14ac:dyDescent="0.3">
      <c r="A26" s="9"/>
      <c r="L26" s="23">
        <f>MAX(L2:L25)</f>
        <v>188571.3</v>
      </c>
      <c r="M26" s="9">
        <f>AVERAGE(M2:M25)</f>
        <v>576.1233718884647</v>
      </c>
      <c r="N26" s="24">
        <f>AVERAGE(N2:N25)</f>
        <v>0.309195476287417</v>
      </c>
      <c r="Q26" s="9"/>
      <c r="AB26" s="23">
        <f>MAX(AB2:AB25)</f>
        <v>340555.6</v>
      </c>
      <c r="AC26" s="9">
        <f>AVERAGE(AC2:AC25)</f>
        <v>730.07068963590962</v>
      </c>
      <c r="AD26" s="24">
        <f>AVERAGE(AD2:AD25)</f>
        <v>0.21910402637522378</v>
      </c>
    </row>
    <row r="27" spans="1:30" ht="15" thickBot="1" x14ac:dyDescent="0.35">
      <c r="L27" s="25" t="s">
        <v>5</v>
      </c>
      <c r="N27" s="26">
        <f>100*M26/L26</f>
        <v>0.30552017825006494</v>
      </c>
      <c r="AB27" s="25" t="s">
        <v>5</v>
      </c>
      <c r="AD27" s="26">
        <f>100*AC26/AB26</f>
        <v>0.21437635723385834</v>
      </c>
    </row>
    <row r="28" spans="1:30" ht="15" thickBot="1" x14ac:dyDescent="0.35">
      <c r="L28" s="28" t="s">
        <v>38</v>
      </c>
      <c r="M28" s="29"/>
      <c r="N28" s="30">
        <f>ROUND(L26,0)</f>
        <v>188571</v>
      </c>
      <c r="AB28" s="28" t="s">
        <v>39</v>
      </c>
      <c r="AC28" s="29"/>
      <c r="AD28" s="30">
        <f>ROUND(AB26,0)</f>
        <v>340556</v>
      </c>
    </row>
    <row r="30" spans="1:30" ht="15" thickBot="1" x14ac:dyDescent="0.35"/>
    <row r="31" spans="1:30" ht="15" thickBot="1" x14ac:dyDescent="0.35">
      <c r="A31" s="3" t="s">
        <v>23</v>
      </c>
      <c r="B31" s="4" t="s">
        <v>24</v>
      </c>
      <c r="C31" s="5" t="s">
        <v>25</v>
      </c>
      <c r="D31" s="5" t="s">
        <v>26</v>
      </c>
      <c r="E31" s="5" t="s">
        <v>27</v>
      </c>
      <c r="F31" s="5" t="s">
        <v>28</v>
      </c>
      <c r="G31" s="5" t="s">
        <v>29</v>
      </c>
      <c r="H31" s="5" t="s">
        <v>30</v>
      </c>
      <c r="I31" s="5" t="s">
        <v>31</v>
      </c>
      <c r="J31" s="5" t="s">
        <v>32</v>
      </c>
      <c r="K31" s="6" t="s">
        <v>33</v>
      </c>
      <c r="L31" s="7" t="s">
        <v>34</v>
      </c>
      <c r="M31" s="8" t="s">
        <v>35</v>
      </c>
      <c r="N31" s="9"/>
    </row>
    <row r="32" spans="1:30" x14ac:dyDescent="0.3">
      <c r="A32" s="10">
        <v>1</v>
      </c>
      <c r="B32">
        <v>67177</v>
      </c>
      <c r="C32">
        <v>67266</v>
      </c>
      <c r="D32">
        <v>67202</v>
      </c>
      <c r="E32">
        <v>67133</v>
      </c>
      <c r="F32">
        <v>67213</v>
      </c>
      <c r="G32">
        <v>67184</v>
      </c>
      <c r="H32">
        <v>67180</v>
      </c>
      <c r="I32">
        <v>67143</v>
      </c>
      <c r="J32">
        <v>67049</v>
      </c>
      <c r="K32">
        <v>67165</v>
      </c>
      <c r="L32" s="9">
        <f>AVERAGE(B32:K32)</f>
        <v>67171.199999999997</v>
      </c>
      <c r="M32" s="9">
        <f>_xlfn.STDEV.P(B32:K32)</f>
        <v>54.02184743231205</v>
      </c>
      <c r="N32" s="16">
        <f t="shared" ref="N32:N55" si="8">100*M32/L32</f>
        <v>8.0424121397730058E-2</v>
      </c>
    </row>
    <row r="33" spans="1:14" x14ac:dyDescent="0.3">
      <c r="A33" s="10">
        <f>A32+1</f>
        <v>2</v>
      </c>
      <c r="B33">
        <v>67507</v>
      </c>
      <c r="C33">
        <v>67651</v>
      </c>
      <c r="D33">
        <v>67540</v>
      </c>
      <c r="E33">
        <v>67690</v>
      </c>
      <c r="F33">
        <v>67557</v>
      </c>
      <c r="G33">
        <v>67504</v>
      </c>
      <c r="H33">
        <v>67586</v>
      </c>
      <c r="I33">
        <v>67573</v>
      </c>
      <c r="J33">
        <v>67408</v>
      </c>
      <c r="K33">
        <v>67569</v>
      </c>
      <c r="L33" s="9">
        <f t="shared" ref="L33:L55" si="9">AVERAGE(B33:K33)</f>
        <v>67558.5</v>
      </c>
      <c r="M33" s="9">
        <f t="shared" ref="M33:M55" si="10">_xlfn.STDEV.P(B33:K33)</f>
        <v>74.526840802492089</v>
      </c>
      <c r="N33" s="16">
        <f t="shared" si="8"/>
        <v>0.11031452859742606</v>
      </c>
    </row>
    <row r="34" spans="1:14" x14ac:dyDescent="0.3">
      <c r="A34" s="10">
        <f t="shared" ref="A34:A55" si="11">A33+1</f>
        <v>3</v>
      </c>
      <c r="B34">
        <v>67940</v>
      </c>
      <c r="C34">
        <v>68063</v>
      </c>
      <c r="D34">
        <v>67758</v>
      </c>
      <c r="E34">
        <v>67910</v>
      </c>
      <c r="F34">
        <v>67970</v>
      </c>
      <c r="G34">
        <v>67869</v>
      </c>
      <c r="H34">
        <v>67841</v>
      </c>
      <c r="I34">
        <v>68145</v>
      </c>
      <c r="J34">
        <v>67646</v>
      </c>
      <c r="K34">
        <v>67822</v>
      </c>
      <c r="L34" s="9">
        <f t="shared" si="9"/>
        <v>67896.399999999994</v>
      </c>
      <c r="M34" s="9">
        <f t="shared" si="10"/>
        <v>137.21166131200366</v>
      </c>
      <c r="N34" s="16">
        <f t="shared" si="8"/>
        <v>0.20208974454021666</v>
      </c>
    </row>
    <row r="35" spans="1:14" x14ac:dyDescent="0.3">
      <c r="A35" s="10">
        <f t="shared" si="11"/>
        <v>4</v>
      </c>
      <c r="B35">
        <v>68649</v>
      </c>
      <c r="C35">
        <v>68271</v>
      </c>
      <c r="D35">
        <v>68153</v>
      </c>
      <c r="E35">
        <v>68032</v>
      </c>
      <c r="F35">
        <v>68627</v>
      </c>
      <c r="G35">
        <v>68053</v>
      </c>
      <c r="H35">
        <v>68103</v>
      </c>
      <c r="I35">
        <v>68259</v>
      </c>
      <c r="J35">
        <v>68414</v>
      </c>
      <c r="K35">
        <v>67929</v>
      </c>
      <c r="L35" s="9">
        <f t="shared" si="9"/>
        <v>68249</v>
      </c>
      <c r="M35" s="9">
        <f t="shared" si="10"/>
        <v>234.33522995913356</v>
      </c>
      <c r="N35" s="16">
        <f t="shared" si="8"/>
        <v>0.34335335310280524</v>
      </c>
    </row>
    <row r="36" spans="1:14" x14ac:dyDescent="0.3">
      <c r="A36" s="10">
        <f t="shared" si="11"/>
        <v>5</v>
      </c>
      <c r="B36">
        <v>68840</v>
      </c>
      <c r="C36">
        <v>68397</v>
      </c>
      <c r="D36">
        <v>68514</v>
      </c>
      <c r="E36">
        <v>68188</v>
      </c>
      <c r="F36">
        <v>68704</v>
      </c>
      <c r="G36">
        <v>68087</v>
      </c>
      <c r="H36">
        <v>68201</v>
      </c>
      <c r="I36">
        <v>68435</v>
      </c>
      <c r="J36">
        <v>68640</v>
      </c>
      <c r="K36">
        <v>68562</v>
      </c>
      <c r="L36" s="9">
        <f t="shared" si="9"/>
        <v>68456.800000000003</v>
      </c>
      <c r="M36" s="9">
        <f t="shared" si="10"/>
        <v>231.15830073782772</v>
      </c>
      <c r="N36" s="16">
        <f t="shared" si="8"/>
        <v>0.33767032747342512</v>
      </c>
    </row>
    <row r="37" spans="1:14" x14ac:dyDescent="0.3">
      <c r="A37" s="10">
        <f t="shared" si="11"/>
        <v>6</v>
      </c>
      <c r="B37">
        <v>68961</v>
      </c>
      <c r="C37">
        <v>68472</v>
      </c>
      <c r="D37">
        <v>68677</v>
      </c>
      <c r="E37">
        <v>68324</v>
      </c>
      <c r="F37">
        <v>68822</v>
      </c>
      <c r="G37">
        <v>68179</v>
      </c>
      <c r="H37">
        <v>68367</v>
      </c>
      <c r="I37">
        <v>68542</v>
      </c>
      <c r="J37">
        <v>68825</v>
      </c>
      <c r="K37">
        <v>68662</v>
      </c>
      <c r="L37" s="9">
        <f t="shared" si="9"/>
        <v>68583.100000000006</v>
      </c>
      <c r="M37" s="9">
        <f t="shared" si="10"/>
        <v>237.61332033368836</v>
      </c>
      <c r="N37" s="16">
        <f t="shared" si="8"/>
        <v>0.34646045503001227</v>
      </c>
    </row>
    <row r="38" spans="1:14" x14ac:dyDescent="0.3">
      <c r="A38" s="10">
        <f t="shared" si="11"/>
        <v>7</v>
      </c>
      <c r="B38">
        <v>69112</v>
      </c>
      <c r="C38">
        <v>68592</v>
      </c>
      <c r="D38">
        <v>68841</v>
      </c>
      <c r="E38">
        <v>68444</v>
      </c>
      <c r="F38">
        <v>68871</v>
      </c>
      <c r="G38">
        <v>68250</v>
      </c>
      <c r="H38">
        <v>68550</v>
      </c>
      <c r="I38">
        <v>68828</v>
      </c>
      <c r="J38">
        <v>68935</v>
      </c>
      <c r="K38">
        <v>68770</v>
      </c>
      <c r="L38" s="9">
        <f t="shared" si="9"/>
        <v>68719.3</v>
      </c>
      <c r="M38" s="9">
        <f t="shared" si="10"/>
        <v>243.69039784119519</v>
      </c>
      <c r="N38" s="16">
        <f t="shared" si="8"/>
        <v>0.35461711315626787</v>
      </c>
    </row>
    <row r="39" spans="1:14" x14ac:dyDescent="0.3">
      <c r="A39" s="10">
        <f t="shared" si="11"/>
        <v>8</v>
      </c>
      <c r="B39">
        <v>69214</v>
      </c>
      <c r="C39">
        <v>68780</v>
      </c>
      <c r="D39">
        <v>69409</v>
      </c>
      <c r="E39">
        <v>69048</v>
      </c>
      <c r="F39">
        <v>68920</v>
      </c>
      <c r="G39">
        <v>68312</v>
      </c>
      <c r="H39">
        <v>68632</v>
      </c>
      <c r="I39">
        <v>69427</v>
      </c>
      <c r="J39">
        <v>68984</v>
      </c>
      <c r="K39">
        <v>69002</v>
      </c>
      <c r="L39" s="9">
        <f t="shared" si="9"/>
        <v>68972.800000000003</v>
      </c>
      <c r="M39" s="9">
        <f t="shared" si="10"/>
        <v>324.67516073762096</v>
      </c>
      <c r="N39" s="16">
        <f t="shared" si="8"/>
        <v>0.47072927405820986</v>
      </c>
    </row>
    <row r="40" spans="1:14" x14ac:dyDescent="0.3">
      <c r="A40" s="10">
        <f t="shared" si="11"/>
        <v>9</v>
      </c>
      <c r="B40">
        <v>69413</v>
      </c>
      <c r="C40">
        <v>68864</v>
      </c>
      <c r="D40">
        <v>69496</v>
      </c>
      <c r="E40">
        <v>69071</v>
      </c>
      <c r="F40">
        <v>68998</v>
      </c>
      <c r="G40">
        <v>68395</v>
      </c>
      <c r="H40">
        <v>68673</v>
      </c>
      <c r="I40">
        <v>69500</v>
      </c>
      <c r="J40">
        <v>69151</v>
      </c>
      <c r="K40">
        <v>69113</v>
      </c>
      <c r="L40" s="9">
        <f t="shared" si="9"/>
        <v>69067.399999999994</v>
      </c>
      <c r="M40" s="9">
        <f t="shared" si="10"/>
        <v>339.59128375151209</v>
      </c>
      <c r="N40" s="16">
        <f t="shared" si="8"/>
        <v>0.49168100109677232</v>
      </c>
    </row>
    <row r="41" spans="1:14" x14ac:dyDescent="0.3">
      <c r="A41" s="10">
        <f t="shared" si="11"/>
        <v>10</v>
      </c>
      <c r="B41">
        <v>69444</v>
      </c>
      <c r="C41">
        <v>68893</v>
      </c>
      <c r="D41">
        <v>69558</v>
      </c>
      <c r="E41">
        <v>69131</v>
      </c>
      <c r="F41">
        <v>69059</v>
      </c>
      <c r="G41">
        <v>68476</v>
      </c>
      <c r="H41">
        <v>68730</v>
      </c>
      <c r="I41">
        <v>69576</v>
      </c>
      <c r="J41">
        <v>69213</v>
      </c>
      <c r="K41">
        <v>69176</v>
      </c>
      <c r="L41" s="9">
        <f t="shared" si="9"/>
        <v>69125.600000000006</v>
      </c>
      <c r="M41" s="9">
        <f t="shared" si="10"/>
        <v>337.40693531698486</v>
      </c>
      <c r="N41" s="16">
        <f t="shared" si="8"/>
        <v>0.48810706209708826</v>
      </c>
    </row>
    <row r="42" spans="1:14" x14ac:dyDescent="0.3">
      <c r="A42" s="10">
        <f t="shared" si="11"/>
        <v>11</v>
      </c>
      <c r="B42">
        <v>69476</v>
      </c>
      <c r="C42">
        <v>68979</v>
      </c>
      <c r="D42">
        <v>69575</v>
      </c>
      <c r="E42">
        <v>69160</v>
      </c>
      <c r="F42">
        <v>69269</v>
      </c>
      <c r="G42">
        <v>68548</v>
      </c>
      <c r="H42">
        <v>68751</v>
      </c>
      <c r="I42">
        <v>69613</v>
      </c>
      <c r="J42">
        <v>69275</v>
      </c>
      <c r="K42">
        <v>69245</v>
      </c>
      <c r="L42" s="9">
        <f t="shared" si="9"/>
        <v>69189.100000000006</v>
      </c>
      <c r="M42" s="9">
        <f t="shared" si="10"/>
        <v>327.98458805254859</v>
      </c>
      <c r="N42" s="16">
        <f t="shared" si="8"/>
        <v>0.4740408359879642</v>
      </c>
    </row>
    <row r="43" spans="1:14" x14ac:dyDescent="0.3">
      <c r="A43" s="10">
        <f t="shared" si="11"/>
        <v>12</v>
      </c>
      <c r="B43">
        <v>69575</v>
      </c>
      <c r="C43">
        <v>69066</v>
      </c>
      <c r="D43">
        <v>69616</v>
      </c>
      <c r="E43">
        <v>69224</v>
      </c>
      <c r="F43">
        <v>69354</v>
      </c>
      <c r="G43">
        <v>68599</v>
      </c>
      <c r="H43">
        <v>68889</v>
      </c>
      <c r="I43">
        <v>69711</v>
      </c>
      <c r="J43">
        <v>69374</v>
      </c>
      <c r="K43">
        <v>69291</v>
      </c>
      <c r="L43" s="9">
        <f t="shared" si="9"/>
        <v>69269.899999999994</v>
      </c>
      <c r="M43" s="9">
        <f t="shared" si="10"/>
        <v>326.29264472249446</v>
      </c>
      <c r="N43" s="16">
        <f t="shared" si="8"/>
        <v>0.47104535263151021</v>
      </c>
    </row>
    <row r="44" spans="1:14" x14ac:dyDescent="0.3">
      <c r="A44" s="10">
        <f t="shared" si="11"/>
        <v>13</v>
      </c>
      <c r="B44">
        <v>69608</v>
      </c>
      <c r="C44">
        <v>69087</v>
      </c>
      <c r="D44">
        <v>69669</v>
      </c>
      <c r="E44">
        <v>69370</v>
      </c>
      <c r="F44">
        <v>69536</v>
      </c>
      <c r="G44">
        <v>68699</v>
      </c>
      <c r="H44">
        <v>68956</v>
      </c>
      <c r="I44">
        <v>69806</v>
      </c>
      <c r="J44">
        <v>69441</v>
      </c>
      <c r="K44">
        <v>69361</v>
      </c>
      <c r="L44" s="9">
        <f t="shared" si="9"/>
        <v>69353.3</v>
      </c>
      <c r="M44" s="9">
        <f t="shared" si="10"/>
        <v>326.76537454265258</v>
      </c>
      <c r="N44" s="16">
        <f t="shared" si="8"/>
        <v>0.47116052811135528</v>
      </c>
    </row>
    <row r="45" spans="1:14" x14ac:dyDescent="0.3">
      <c r="A45" s="10">
        <f t="shared" si="11"/>
        <v>14</v>
      </c>
      <c r="B45">
        <v>69618</v>
      </c>
      <c r="C45">
        <v>69118</v>
      </c>
      <c r="D45">
        <v>69686</v>
      </c>
      <c r="E45">
        <v>69397</v>
      </c>
      <c r="F45">
        <v>69568</v>
      </c>
      <c r="G45">
        <v>68740</v>
      </c>
      <c r="H45">
        <v>68965</v>
      </c>
      <c r="I45">
        <v>69851</v>
      </c>
      <c r="J45">
        <v>69518</v>
      </c>
      <c r="K45">
        <v>69442</v>
      </c>
      <c r="L45" s="9">
        <f t="shared" si="9"/>
        <v>69390.3</v>
      </c>
      <c r="M45" s="9">
        <f t="shared" si="10"/>
        <v>328.6411568869608</v>
      </c>
      <c r="N45" s="16">
        <f t="shared" si="8"/>
        <v>0.47361253213627957</v>
      </c>
    </row>
    <row r="46" spans="1:14" x14ac:dyDescent="0.3">
      <c r="A46" s="10">
        <f t="shared" si="11"/>
        <v>15</v>
      </c>
      <c r="B46">
        <v>69644</v>
      </c>
      <c r="C46">
        <v>69175</v>
      </c>
      <c r="D46">
        <v>69741</v>
      </c>
      <c r="E46">
        <v>69402</v>
      </c>
      <c r="F46">
        <v>69679</v>
      </c>
      <c r="G46">
        <v>69264</v>
      </c>
      <c r="H46">
        <v>69636</v>
      </c>
      <c r="I46">
        <v>69906</v>
      </c>
      <c r="J46">
        <v>69544</v>
      </c>
      <c r="K46">
        <v>69504</v>
      </c>
      <c r="L46" s="9">
        <f t="shared" si="9"/>
        <v>69549.5</v>
      </c>
      <c r="M46" s="9">
        <f t="shared" si="10"/>
        <v>210.37217021269709</v>
      </c>
      <c r="N46" s="16">
        <f t="shared" si="8"/>
        <v>0.30247833587976491</v>
      </c>
    </row>
    <row r="47" spans="1:14" x14ac:dyDescent="0.3">
      <c r="A47" s="10">
        <f t="shared" si="11"/>
        <v>16</v>
      </c>
      <c r="B47">
        <v>69681</v>
      </c>
      <c r="C47">
        <v>69705</v>
      </c>
      <c r="D47">
        <v>69780</v>
      </c>
      <c r="E47">
        <v>69442</v>
      </c>
      <c r="F47">
        <v>69793</v>
      </c>
      <c r="G47">
        <v>69320</v>
      </c>
      <c r="H47">
        <v>69646</v>
      </c>
      <c r="I47">
        <v>69934</v>
      </c>
      <c r="J47">
        <v>69573</v>
      </c>
      <c r="K47">
        <v>69543</v>
      </c>
      <c r="L47" s="9">
        <f t="shared" si="9"/>
        <v>69641.7</v>
      </c>
      <c r="M47" s="9">
        <f t="shared" si="10"/>
        <v>170.54621074653051</v>
      </c>
      <c r="N47" s="16">
        <f t="shared" si="8"/>
        <v>0.24489093567005185</v>
      </c>
    </row>
    <row r="48" spans="1:14" x14ac:dyDescent="0.3">
      <c r="A48" s="10">
        <f t="shared" si="11"/>
        <v>17</v>
      </c>
      <c r="B48">
        <v>69788</v>
      </c>
      <c r="C48">
        <v>69727</v>
      </c>
      <c r="D48">
        <v>69813</v>
      </c>
      <c r="E48">
        <v>69498</v>
      </c>
      <c r="F48">
        <v>69863</v>
      </c>
      <c r="G48">
        <v>69344</v>
      </c>
      <c r="H48">
        <v>69689</v>
      </c>
      <c r="I48">
        <v>69937</v>
      </c>
      <c r="J48">
        <v>69608</v>
      </c>
      <c r="K48">
        <v>69674</v>
      </c>
      <c r="L48" s="9">
        <f t="shared" si="9"/>
        <v>69694.100000000006</v>
      </c>
      <c r="M48" s="9">
        <f t="shared" si="10"/>
        <v>167.46130896419029</v>
      </c>
      <c r="N48" s="16">
        <f t="shared" si="8"/>
        <v>0.24028046701828457</v>
      </c>
    </row>
    <row r="49" spans="1:14" x14ac:dyDescent="0.3">
      <c r="A49" s="10">
        <f t="shared" si="11"/>
        <v>18</v>
      </c>
      <c r="B49">
        <v>69797</v>
      </c>
      <c r="C49">
        <v>69741</v>
      </c>
      <c r="D49">
        <v>69885</v>
      </c>
      <c r="E49">
        <v>69510</v>
      </c>
      <c r="F49">
        <v>69882</v>
      </c>
      <c r="G49">
        <v>69430</v>
      </c>
      <c r="H49">
        <v>69709</v>
      </c>
      <c r="I49">
        <v>69971</v>
      </c>
      <c r="J49">
        <v>69647</v>
      </c>
      <c r="K49">
        <v>69725</v>
      </c>
      <c r="L49" s="9">
        <f t="shared" si="9"/>
        <v>69729.7</v>
      </c>
      <c r="M49" s="9">
        <f t="shared" si="10"/>
        <v>159.86685084782272</v>
      </c>
      <c r="N49" s="16">
        <f t="shared" si="8"/>
        <v>0.22926651175585544</v>
      </c>
    </row>
    <row r="50" spans="1:14" x14ac:dyDescent="0.3">
      <c r="A50" s="10">
        <f t="shared" si="11"/>
        <v>19</v>
      </c>
      <c r="B50">
        <v>69833</v>
      </c>
      <c r="C50">
        <v>69752</v>
      </c>
      <c r="D50">
        <v>69992</v>
      </c>
      <c r="E50">
        <v>69541</v>
      </c>
      <c r="F50">
        <v>69899</v>
      </c>
      <c r="G50">
        <v>69497</v>
      </c>
      <c r="H50">
        <v>69721</v>
      </c>
      <c r="I50">
        <v>69979</v>
      </c>
      <c r="J50">
        <v>69648</v>
      </c>
      <c r="K50">
        <v>69779</v>
      </c>
      <c r="L50" s="9">
        <f t="shared" si="9"/>
        <v>69764.100000000006</v>
      </c>
      <c r="M50" s="9">
        <f t="shared" si="10"/>
        <v>160.58857369065834</v>
      </c>
      <c r="N50" s="16">
        <f t="shared" si="8"/>
        <v>0.2301879816275969</v>
      </c>
    </row>
    <row r="51" spans="1:14" x14ac:dyDescent="0.3">
      <c r="A51" s="10">
        <f t="shared" si="11"/>
        <v>20</v>
      </c>
      <c r="B51">
        <v>69945</v>
      </c>
      <c r="C51">
        <v>69764</v>
      </c>
      <c r="D51">
        <v>70029</v>
      </c>
      <c r="E51">
        <v>69634</v>
      </c>
      <c r="F51">
        <v>69942</v>
      </c>
      <c r="G51">
        <v>69523</v>
      </c>
      <c r="H51">
        <v>69753</v>
      </c>
      <c r="I51">
        <v>70073</v>
      </c>
      <c r="J51">
        <v>69675</v>
      </c>
      <c r="K51">
        <v>69884</v>
      </c>
      <c r="L51" s="9">
        <f t="shared" si="9"/>
        <v>69822.2</v>
      </c>
      <c r="M51" s="9">
        <f t="shared" si="10"/>
        <v>171.37724469718842</v>
      </c>
      <c r="N51" s="16">
        <f t="shared" si="8"/>
        <v>0.24544807338810357</v>
      </c>
    </row>
    <row r="52" spans="1:14" x14ac:dyDescent="0.3">
      <c r="A52" s="10">
        <f t="shared" si="11"/>
        <v>21</v>
      </c>
      <c r="B52">
        <v>69965</v>
      </c>
      <c r="C52">
        <v>69774</v>
      </c>
      <c r="D52">
        <v>70037</v>
      </c>
      <c r="E52">
        <v>69645</v>
      </c>
      <c r="F52">
        <v>70005</v>
      </c>
      <c r="G52">
        <v>69643</v>
      </c>
      <c r="H52">
        <v>69794</v>
      </c>
      <c r="I52">
        <v>70109</v>
      </c>
      <c r="J52">
        <v>69695</v>
      </c>
      <c r="K52">
        <v>69922</v>
      </c>
      <c r="L52" s="9">
        <f t="shared" si="9"/>
        <v>69858.899999999994</v>
      </c>
      <c r="M52" s="9">
        <f t="shared" si="10"/>
        <v>161.7105129544768</v>
      </c>
      <c r="N52" s="16">
        <f t="shared" si="8"/>
        <v>0.23148161931332559</v>
      </c>
    </row>
    <row r="53" spans="1:14" x14ac:dyDescent="0.3">
      <c r="A53" s="10">
        <f t="shared" si="11"/>
        <v>22</v>
      </c>
      <c r="B53">
        <v>69973</v>
      </c>
      <c r="C53">
        <v>69855</v>
      </c>
      <c r="D53">
        <v>70057</v>
      </c>
      <c r="E53">
        <v>69670</v>
      </c>
      <c r="F53">
        <v>70052</v>
      </c>
      <c r="G53">
        <v>69649</v>
      </c>
      <c r="H53">
        <v>69842</v>
      </c>
      <c r="I53">
        <v>70114</v>
      </c>
      <c r="J53">
        <v>69704</v>
      </c>
      <c r="K53">
        <v>69935</v>
      </c>
      <c r="L53" s="9">
        <f t="shared" si="9"/>
        <v>69885.100000000006</v>
      </c>
      <c r="M53" s="9">
        <f t="shared" si="10"/>
        <v>160.49576318395449</v>
      </c>
      <c r="N53" s="16">
        <f t="shared" si="8"/>
        <v>0.22965662663994826</v>
      </c>
    </row>
    <row r="54" spans="1:14" x14ac:dyDescent="0.3">
      <c r="A54" s="10">
        <f t="shared" si="11"/>
        <v>23</v>
      </c>
      <c r="B54">
        <v>69984</v>
      </c>
      <c r="C54">
        <v>69907</v>
      </c>
      <c r="D54">
        <v>70064</v>
      </c>
      <c r="E54">
        <v>69684</v>
      </c>
      <c r="F54">
        <v>70100</v>
      </c>
      <c r="G54">
        <v>69744</v>
      </c>
      <c r="H54">
        <v>69859</v>
      </c>
      <c r="I54">
        <v>70117</v>
      </c>
      <c r="J54">
        <v>69764</v>
      </c>
      <c r="K54">
        <v>69950</v>
      </c>
      <c r="L54" s="9">
        <f t="shared" si="9"/>
        <v>69917.3</v>
      </c>
      <c r="M54" s="9">
        <f t="shared" si="10"/>
        <v>145.52185402887085</v>
      </c>
      <c r="N54" s="16">
        <f t="shared" si="8"/>
        <v>0.20813425865825888</v>
      </c>
    </row>
    <row r="55" spans="1:14" x14ac:dyDescent="0.3">
      <c r="A55" s="10">
        <f t="shared" si="11"/>
        <v>24</v>
      </c>
      <c r="B55">
        <v>69999</v>
      </c>
      <c r="C55">
        <v>69918</v>
      </c>
      <c r="D55">
        <v>70099</v>
      </c>
      <c r="E55">
        <v>69694</v>
      </c>
      <c r="F55">
        <v>70128</v>
      </c>
      <c r="G55">
        <v>69787</v>
      </c>
      <c r="H55">
        <v>69898</v>
      </c>
      <c r="I55">
        <v>70134</v>
      </c>
      <c r="J55">
        <v>69816</v>
      </c>
      <c r="K55">
        <v>69985</v>
      </c>
      <c r="L55" s="9">
        <f t="shared" si="9"/>
        <v>69945.8</v>
      </c>
      <c r="M55" s="9">
        <f t="shared" si="10"/>
        <v>143.17108646650695</v>
      </c>
      <c r="N55" s="16">
        <f t="shared" si="8"/>
        <v>0.20468861099094862</v>
      </c>
    </row>
    <row r="56" spans="1:14" x14ac:dyDescent="0.3">
      <c r="A56" s="9"/>
      <c r="L56" s="23">
        <f>MAX(L32:L55)</f>
        <v>69945.8</v>
      </c>
      <c r="M56" s="9">
        <f>AVERAGE(M32:M55)</f>
        <v>215.62609659259678</v>
      </c>
      <c r="N56" s="24">
        <f>AVERAGE(N32:N55)</f>
        <v>0.3117424854316333</v>
      </c>
    </row>
    <row r="57" spans="1:14" ht="15" thickBot="1" x14ac:dyDescent="0.35">
      <c r="L57" s="25" t="s">
        <v>5</v>
      </c>
      <c r="N57" s="26">
        <f>100*M56/L56</f>
        <v>0.30827597452970268</v>
      </c>
    </row>
    <row r="58" spans="1:14" ht="15" thickBot="1" x14ac:dyDescent="0.35">
      <c r="L58" s="28" t="s">
        <v>36</v>
      </c>
      <c r="M58" s="29"/>
      <c r="N58" s="30">
        <f>ROUND(L56,0)</f>
        <v>69946</v>
      </c>
    </row>
    <row r="60" spans="1:14" ht="15" thickBot="1" x14ac:dyDescent="0.35"/>
    <row r="61" spans="1:14" ht="15" thickBot="1" x14ac:dyDescent="0.35">
      <c r="A61" s="3" t="s">
        <v>23</v>
      </c>
      <c r="B61" s="4" t="s">
        <v>24</v>
      </c>
      <c r="C61" s="5" t="s">
        <v>25</v>
      </c>
      <c r="D61" s="5" t="s">
        <v>26</v>
      </c>
      <c r="E61" s="5" t="s">
        <v>27</v>
      </c>
      <c r="F61" s="5" t="s">
        <v>28</v>
      </c>
      <c r="G61" s="5" t="s">
        <v>29</v>
      </c>
      <c r="H61" s="5" t="s">
        <v>30</v>
      </c>
      <c r="I61" s="5" t="s">
        <v>31</v>
      </c>
      <c r="J61" s="5" t="s">
        <v>32</v>
      </c>
      <c r="K61" s="6" t="s">
        <v>33</v>
      </c>
      <c r="L61" s="7" t="s">
        <v>34</v>
      </c>
      <c r="M61" s="8" t="s">
        <v>35</v>
      </c>
      <c r="N61" s="9"/>
    </row>
    <row r="62" spans="1:14" x14ac:dyDescent="0.3">
      <c r="A62" s="10">
        <v>1</v>
      </c>
      <c r="B62" s="33">
        <v>63011</v>
      </c>
      <c r="C62" s="33">
        <v>63013</v>
      </c>
      <c r="D62" s="33">
        <v>63140</v>
      </c>
      <c r="E62" s="34">
        <v>63005</v>
      </c>
      <c r="F62" s="33">
        <v>63068</v>
      </c>
      <c r="G62" s="34">
        <v>62979</v>
      </c>
      <c r="H62" s="33">
        <v>63032</v>
      </c>
      <c r="I62" s="33">
        <v>62939</v>
      </c>
      <c r="J62" s="33">
        <v>63018</v>
      </c>
      <c r="K62" s="33">
        <v>62915</v>
      </c>
      <c r="L62" s="9">
        <f>AVERAGE(B62:K62)</f>
        <v>63012</v>
      </c>
      <c r="M62" s="9">
        <f>_xlfn.STDEV.P(B62:K62)</f>
        <v>59.861506830349668</v>
      </c>
      <c r="N62" s="16">
        <f t="shared" ref="N62:N85" si="12">100*M62/L62</f>
        <v>9.500016953969033E-2</v>
      </c>
    </row>
    <row r="63" spans="1:14" x14ac:dyDescent="0.3">
      <c r="A63" s="10">
        <f>A62+1</f>
        <v>2</v>
      </c>
      <c r="B63" s="33">
        <v>63460</v>
      </c>
      <c r="C63" s="33">
        <v>63388</v>
      </c>
      <c r="D63" s="33">
        <v>63528</v>
      </c>
      <c r="E63" s="34">
        <v>63352</v>
      </c>
      <c r="F63" s="33">
        <v>63408</v>
      </c>
      <c r="G63" s="34">
        <v>63417</v>
      </c>
      <c r="H63" s="33">
        <v>63388</v>
      </c>
      <c r="I63" s="33">
        <v>63335</v>
      </c>
      <c r="J63" s="33">
        <v>63294</v>
      </c>
      <c r="K63" s="33">
        <v>63364</v>
      </c>
      <c r="L63" s="9">
        <f t="shared" ref="L63:L85" si="13">AVERAGE(B63:K63)</f>
        <v>63393.4</v>
      </c>
      <c r="M63" s="9">
        <f t="shared" ref="M63:M85" si="14">_xlfn.STDEV.P(B63:K63)</f>
        <v>62.65013966464879</v>
      </c>
      <c r="N63" s="16">
        <f t="shared" si="12"/>
        <v>9.8827543032316903E-2</v>
      </c>
    </row>
    <row r="64" spans="1:14" x14ac:dyDescent="0.3">
      <c r="A64" s="10">
        <f t="shared" ref="A64:A85" si="15">A63+1</f>
        <v>3</v>
      </c>
      <c r="B64" s="33">
        <v>63689</v>
      </c>
      <c r="C64" s="33">
        <v>63654</v>
      </c>
      <c r="D64" s="33">
        <v>63857</v>
      </c>
      <c r="E64" s="34">
        <v>63618</v>
      </c>
      <c r="F64" s="33">
        <v>63828</v>
      </c>
      <c r="G64" s="34">
        <v>63671</v>
      </c>
      <c r="H64" s="33">
        <v>63679</v>
      </c>
      <c r="I64" s="33">
        <v>63854</v>
      </c>
      <c r="J64" s="33">
        <v>63508</v>
      </c>
      <c r="K64" s="33">
        <v>63576</v>
      </c>
      <c r="L64" s="9">
        <f t="shared" si="13"/>
        <v>63693.4</v>
      </c>
      <c r="M64" s="9">
        <f t="shared" si="14"/>
        <v>112.60390756985302</v>
      </c>
      <c r="N64" s="16">
        <f t="shared" si="12"/>
        <v>0.17679054277186179</v>
      </c>
    </row>
    <row r="65" spans="1:14" x14ac:dyDescent="0.3">
      <c r="A65" s="10">
        <f t="shared" si="15"/>
        <v>4</v>
      </c>
      <c r="B65" s="33">
        <v>64512</v>
      </c>
      <c r="C65" s="33">
        <v>63874</v>
      </c>
      <c r="D65" s="33">
        <v>64035</v>
      </c>
      <c r="E65" s="34">
        <v>63887</v>
      </c>
      <c r="F65" s="33">
        <v>64627</v>
      </c>
      <c r="G65" s="34">
        <v>63836</v>
      </c>
      <c r="H65" s="33">
        <v>63910</v>
      </c>
      <c r="I65" s="33">
        <v>63995</v>
      </c>
      <c r="J65" s="33">
        <v>64233</v>
      </c>
      <c r="K65" s="33">
        <v>63673</v>
      </c>
      <c r="L65" s="9">
        <f t="shared" si="13"/>
        <v>64058.2</v>
      </c>
      <c r="M65" s="9">
        <f t="shared" si="14"/>
        <v>291.12018136845137</v>
      </c>
      <c r="N65" s="16">
        <f t="shared" si="12"/>
        <v>0.45446200700058914</v>
      </c>
    </row>
    <row r="66" spans="1:14" x14ac:dyDescent="0.3">
      <c r="A66" s="10">
        <f t="shared" si="15"/>
        <v>5</v>
      </c>
      <c r="B66" s="33">
        <v>64731</v>
      </c>
      <c r="C66" s="33">
        <v>64192</v>
      </c>
      <c r="D66" s="33">
        <v>64196</v>
      </c>
      <c r="E66" s="34">
        <v>64179</v>
      </c>
      <c r="F66" s="33">
        <v>64708</v>
      </c>
      <c r="G66" s="34">
        <v>63904</v>
      </c>
      <c r="H66" s="33">
        <v>64053</v>
      </c>
      <c r="I66" s="33">
        <v>64191</v>
      </c>
      <c r="J66" s="33">
        <v>64416</v>
      </c>
      <c r="K66" s="33">
        <v>64384</v>
      </c>
      <c r="L66" s="9">
        <f t="shared" si="13"/>
        <v>64295.4</v>
      </c>
      <c r="M66" s="9">
        <f t="shared" si="14"/>
        <v>252.8541872305064</v>
      </c>
      <c r="N66" s="16">
        <f t="shared" si="12"/>
        <v>0.39326948308977999</v>
      </c>
    </row>
    <row r="67" spans="1:14" x14ac:dyDescent="0.3">
      <c r="A67" s="10">
        <f t="shared" si="15"/>
        <v>6</v>
      </c>
      <c r="B67" s="33">
        <v>65049</v>
      </c>
      <c r="C67" s="33">
        <v>64254</v>
      </c>
      <c r="D67" s="33">
        <v>64324</v>
      </c>
      <c r="E67" s="34">
        <v>64303</v>
      </c>
      <c r="F67" s="33">
        <v>64800</v>
      </c>
      <c r="G67" s="34">
        <v>64002</v>
      </c>
      <c r="H67" s="33">
        <v>64202</v>
      </c>
      <c r="I67" s="33">
        <v>64440</v>
      </c>
      <c r="J67" s="33">
        <v>64632</v>
      </c>
      <c r="K67" s="33">
        <v>64625</v>
      </c>
      <c r="L67" s="9">
        <f t="shared" si="13"/>
        <v>64463.1</v>
      </c>
      <c r="M67" s="9">
        <f t="shared" si="14"/>
        <v>296.90788133695611</v>
      </c>
      <c r="N67" s="16">
        <f t="shared" si="12"/>
        <v>0.46058579456612564</v>
      </c>
    </row>
    <row r="68" spans="1:14" x14ac:dyDescent="0.3">
      <c r="A68" s="10">
        <f t="shared" si="15"/>
        <v>7</v>
      </c>
      <c r="B68" s="33">
        <v>65118</v>
      </c>
      <c r="C68" s="33">
        <v>64351</v>
      </c>
      <c r="D68" s="33">
        <v>64438</v>
      </c>
      <c r="E68" s="34">
        <v>64461</v>
      </c>
      <c r="F68" s="33">
        <v>64845</v>
      </c>
      <c r="G68" s="34">
        <v>64076</v>
      </c>
      <c r="H68" s="33">
        <v>64304</v>
      </c>
      <c r="I68" s="33">
        <v>64603</v>
      </c>
      <c r="J68" s="33">
        <v>64770</v>
      </c>
      <c r="K68" s="33">
        <v>64747</v>
      </c>
      <c r="L68" s="9">
        <f t="shared" si="13"/>
        <v>64571.3</v>
      </c>
      <c r="M68" s="9">
        <f t="shared" si="14"/>
        <v>289.89448080292937</v>
      </c>
      <c r="N68" s="16">
        <f t="shared" si="12"/>
        <v>0.44895252349407455</v>
      </c>
    </row>
    <row r="69" spans="1:14" x14ac:dyDescent="0.3">
      <c r="A69" s="10">
        <f t="shared" si="15"/>
        <v>8</v>
      </c>
      <c r="B69" s="33">
        <v>65180</v>
      </c>
      <c r="C69" s="33">
        <v>64565</v>
      </c>
      <c r="D69" s="33">
        <v>65097</v>
      </c>
      <c r="E69" s="34">
        <v>65159</v>
      </c>
      <c r="F69" s="33">
        <v>64951</v>
      </c>
      <c r="G69" s="34">
        <v>64140</v>
      </c>
      <c r="H69" s="33">
        <v>64356</v>
      </c>
      <c r="I69" s="33">
        <v>65260</v>
      </c>
      <c r="J69" s="33">
        <v>64864</v>
      </c>
      <c r="K69" s="33">
        <v>64857</v>
      </c>
      <c r="L69" s="9">
        <f t="shared" si="13"/>
        <v>64842.9</v>
      </c>
      <c r="M69" s="9">
        <f t="shared" si="14"/>
        <v>356.76223174545817</v>
      </c>
      <c r="N69" s="16">
        <f t="shared" si="12"/>
        <v>0.55019475030490339</v>
      </c>
    </row>
    <row r="70" spans="1:14" x14ac:dyDescent="0.3">
      <c r="A70" s="10">
        <f t="shared" si="15"/>
        <v>9</v>
      </c>
      <c r="B70" s="33">
        <v>65231</v>
      </c>
      <c r="C70" s="33">
        <v>64653</v>
      </c>
      <c r="D70" s="33">
        <v>65148</v>
      </c>
      <c r="E70" s="34">
        <v>65192</v>
      </c>
      <c r="F70" s="33">
        <v>65055</v>
      </c>
      <c r="G70" s="34">
        <v>64258</v>
      </c>
      <c r="H70" s="33">
        <v>64442</v>
      </c>
      <c r="I70" s="33">
        <v>65326</v>
      </c>
      <c r="J70" s="33">
        <v>65071</v>
      </c>
      <c r="K70" s="33">
        <v>65004</v>
      </c>
      <c r="L70" s="9">
        <f t="shared" si="13"/>
        <v>64938</v>
      </c>
      <c r="M70" s="9">
        <f t="shared" si="14"/>
        <v>342.10875463805365</v>
      </c>
      <c r="N70" s="16">
        <f t="shared" si="12"/>
        <v>0.52682366971273165</v>
      </c>
    </row>
    <row r="71" spans="1:14" x14ac:dyDescent="0.3">
      <c r="A71" s="10">
        <f t="shared" si="15"/>
        <v>10</v>
      </c>
      <c r="B71" s="33">
        <v>65273</v>
      </c>
      <c r="C71" s="33">
        <v>64722</v>
      </c>
      <c r="D71" s="33">
        <v>65227</v>
      </c>
      <c r="E71" s="34">
        <v>65227</v>
      </c>
      <c r="F71" s="33">
        <v>65180</v>
      </c>
      <c r="G71" s="34">
        <v>64452</v>
      </c>
      <c r="H71" s="33">
        <v>64552</v>
      </c>
      <c r="I71" s="33">
        <v>65412</v>
      </c>
      <c r="J71" s="33">
        <v>65144</v>
      </c>
      <c r="K71" s="33">
        <v>65098</v>
      </c>
      <c r="L71" s="9">
        <f t="shared" si="13"/>
        <v>65028.7</v>
      </c>
      <c r="M71" s="9">
        <f t="shared" si="14"/>
        <v>313.06965678583418</v>
      </c>
      <c r="N71" s="16">
        <f t="shared" si="12"/>
        <v>0.48143305461409225</v>
      </c>
    </row>
    <row r="72" spans="1:14" x14ac:dyDescent="0.3">
      <c r="A72" s="10">
        <f t="shared" si="15"/>
        <v>11</v>
      </c>
      <c r="B72" s="33">
        <v>65326</v>
      </c>
      <c r="C72" s="33">
        <v>64819</v>
      </c>
      <c r="D72" s="33">
        <v>65338</v>
      </c>
      <c r="E72" s="34">
        <v>65292</v>
      </c>
      <c r="F72" s="33">
        <v>65328</v>
      </c>
      <c r="G72" s="34">
        <v>64600</v>
      </c>
      <c r="H72" s="33">
        <v>64716</v>
      </c>
      <c r="I72" s="33">
        <v>65450</v>
      </c>
      <c r="J72" s="33">
        <v>65254</v>
      </c>
      <c r="K72" s="33">
        <v>65136</v>
      </c>
      <c r="L72" s="9">
        <f t="shared" si="13"/>
        <v>65125.9</v>
      </c>
      <c r="M72" s="9">
        <f t="shared" si="14"/>
        <v>285.26985469902002</v>
      </c>
      <c r="N72" s="16">
        <f t="shared" si="12"/>
        <v>0.43802827246766646</v>
      </c>
    </row>
    <row r="73" spans="1:14" x14ac:dyDescent="0.3">
      <c r="A73" s="10">
        <f t="shared" si="15"/>
        <v>12</v>
      </c>
      <c r="B73" s="33">
        <v>65380</v>
      </c>
      <c r="C73" s="33">
        <v>64890</v>
      </c>
      <c r="D73" s="33">
        <v>65405</v>
      </c>
      <c r="E73" s="34">
        <v>65385</v>
      </c>
      <c r="F73" s="33">
        <v>65370</v>
      </c>
      <c r="G73" s="34">
        <v>64662</v>
      </c>
      <c r="H73" s="33">
        <v>64772</v>
      </c>
      <c r="I73" s="33">
        <v>65561</v>
      </c>
      <c r="J73" s="33">
        <v>65326</v>
      </c>
      <c r="K73" s="33">
        <v>65241</v>
      </c>
      <c r="L73" s="9">
        <f t="shared" si="13"/>
        <v>65199.199999999997</v>
      </c>
      <c r="M73" s="9">
        <f t="shared" si="14"/>
        <v>292.2583788362619</v>
      </c>
      <c r="N73" s="16">
        <f t="shared" si="12"/>
        <v>0.44825454735067594</v>
      </c>
    </row>
    <row r="74" spans="1:14" x14ac:dyDescent="0.3">
      <c r="A74" s="10">
        <f t="shared" si="15"/>
        <v>13</v>
      </c>
      <c r="B74" s="33">
        <v>65428</v>
      </c>
      <c r="C74" s="33">
        <v>64904</v>
      </c>
      <c r="D74" s="33">
        <v>65452</v>
      </c>
      <c r="E74" s="34">
        <v>65461</v>
      </c>
      <c r="F74" s="33">
        <v>65413</v>
      </c>
      <c r="G74" s="34">
        <v>64788</v>
      </c>
      <c r="H74" s="33">
        <v>64798</v>
      </c>
      <c r="I74" s="33">
        <v>65604</v>
      </c>
      <c r="J74" s="33">
        <v>65361</v>
      </c>
      <c r="K74" s="33">
        <v>65358</v>
      </c>
      <c r="L74" s="9">
        <f t="shared" si="13"/>
        <v>65256.7</v>
      </c>
      <c r="M74" s="9">
        <f t="shared" si="14"/>
        <v>288.07882601815777</v>
      </c>
      <c r="N74" s="16">
        <f t="shared" si="12"/>
        <v>0.44145478704586316</v>
      </c>
    </row>
    <row r="75" spans="1:14" x14ac:dyDescent="0.3">
      <c r="A75" s="10">
        <f t="shared" si="15"/>
        <v>14</v>
      </c>
      <c r="B75" s="33">
        <v>65471</v>
      </c>
      <c r="C75" s="33">
        <v>65011</v>
      </c>
      <c r="D75" s="33">
        <v>65525</v>
      </c>
      <c r="E75" s="34">
        <v>65514</v>
      </c>
      <c r="F75" s="33">
        <v>65447</v>
      </c>
      <c r="G75" s="34">
        <v>64872</v>
      </c>
      <c r="H75" s="33">
        <v>64830</v>
      </c>
      <c r="I75" s="33">
        <v>65671</v>
      </c>
      <c r="J75" s="33">
        <v>65451</v>
      </c>
      <c r="K75" s="33">
        <v>65474</v>
      </c>
      <c r="L75" s="9">
        <f t="shared" si="13"/>
        <v>65326.6</v>
      </c>
      <c r="M75" s="9">
        <f t="shared" si="14"/>
        <v>286.09760572224297</v>
      </c>
      <c r="N75" s="16">
        <f t="shared" si="12"/>
        <v>0.43794963418001703</v>
      </c>
    </row>
    <row r="76" spans="1:14" x14ac:dyDescent="0.3">
      <c r="A76" s="10">
        <f t="shared" si="15"/>
        <v>15</v>
      </c>
      <c r="B76" s="33">
        <v>65597</v>
      </c>
      <c r="C76" s="33">
        <v>65049</v>
      </c>
      <c r="D76" s="33">
        <v>65641</v>
      </c>
      <c r="E76" s="34">
        <v>65570</v>
      </c>
      <c r="F76" s="33">
        <v>65515</v>
      </c>
      <c r="G76" s="34">
        <v>65484</v>
      </c>
      <c r="H76" s="33">
        <v>65499</v>
      </c>
      <c r="I76" s="33">
        <v>65695</v>
      </c>
      <c r="J76" s="33">
        <v>65539</v>
      </c>
      <c r="K76" s="33">
        <v>65517</v>
      </c>
      <c r="L76" s="9">
        <f t="shared" si="13"/>
        <v>65510.6</v>
      </c>
      <c r="M76" s="9">
        <f t="shared" si="14"/>
        <v>166.36838642001669</v>
      </c>
      <c r="N76" s="16">
        <f t="shared" si="12"/>
        <v>0.25395643822528979</v>
      </c>
    </row>
    <row r="77" spans="1:14" x14ac:dyDescent="0.3">
      <c r="A77" s="10">
        <f t="shared" si="15"/>
        <v>16</v>
      </c>
      <c r="B77" s="33">
        <v>65628</v>
      </c>
      <c r="C77" s="33">
        <v>65705</v>
      </c>
      <c r="D77" s="33">
        <v>65690</v>
      </c>
      <c r="E77" s="34">
        <v>65627</v>
      </c>
      <c r="F77" s="33">
        <v>65543</v>
      </c>
      <c r="G77" s="34">
        <v>65517</v>
      </c>
      <c r="H77" s="33">
        <v>65517</v>
      </c>
      <c r="I77" s="33">
        <v>65771</v>
      </c>
      <c r="J77" s="33">
        <v>65584</v>
      </c>
      <c r="K77" s="33">
        <v>65581</v>
      </c>
      <c r="L77" s="9">
        <f t="shared" si="13"/>
        <v>65616.3</v>
      </c>
      <c r="M77" s="9">
        <f t="shared" si="14"/>
        <v>80.539493417825767</v>
      </c>
      <c r="N77" s="16">
        <f t="shared" si="12"/>
        <v>0.12274311934355604</v>
      </c>
    </row>
    <row r="78" spans="1:14" x14ac:dyDescent="0.3">
      <c r="A78" s="10">
        <f t="shared" si="15"/>
        <v>17</v>
      </c>
      <c r="B78" s="33">
        <v>65662</v>
      </c>
      <c r="C78" s="33">
        <v>65817</v>
      </c>
      <c r="D78" s="33">
        <v>65722</v>
      </c>
      <c r="E78" s="34">
        <v>65707</v>
      </c>
      <c r="F78" s="33">
        <v>65604</v>
      </c>
      <c r="G78" s="34">
        <v>65579</v>
      </c>
      <c r="H78" s="33">
        <v>65527</v>
      </c>
      <c r="I78" s="33">
        <v>65787</v>
      </c>
      <c r="J78" s="33">
        <v>65636</v>
      </c>
      <c r="K78" s="33">
        <v>65630</v>
      </c>
      <c r="L78" s="9">
        <f t="shared" si="13"/>
        <v>65667.100000000006</v>
      </c>
      <c r="M78" s="9">
        <f t="shared" si="14"/>
        <v>86.713839725847677</v>
      </c>
      <c r="N78" s="16">
        <f t="shared" si="12"/>
        <v>0.13205066117713082</v>
      </c>
    </row>
    <row r="79" spans="1:14" x14ac:dyDescent="0.3">
      <c r="A79" s="10">
        <f t="shared" si="15"/>
        <v>18</v>
      </c>
      <c r="B79" s="33">
        <v>65706</v>
      </c>
      <c r="C79" s="33">
        <v>65822</v>
      </c>
      <c r="D79" s="33">
        <v>65813</v>
      </c>
      <c r="E79" s="34">
        <v>65730</v>
      </c>
      <c r="F79" s="33">
        <v>65634</v>
      </c>
      <c r="G79" s="34">
        <v>65641</v>
      </c>
      <c r="H79" s="33">
        <v>65555</v>
      </c>
      <c r="I79" s="33">
        <v>65826</v>
      </c>
      <c r="J79" s="33">
        <v>65649</v>
      </c>
      <c r="K79" s="33">
        <v>65680</v>
      </c>
      <c r="L79" s="9">
        <f t="shared" si="13"/>
        <v>65705.600000000006</v>
      </c>
      <c r="M79" s="9">
        <f t="shared" si="14"/>
        <v>87.186237446055671</v>
      </c>
      <c r="N79" s="16">
        <f t="shared" si="12"/>
        <v>0.13269224761063847</v>
      </c>
    </row>
    <row r="80" spans="1:14" x14ac:dyDescent="0.3">
      <c r="A80" s="10">
        <f t="shared" si="15"/>
        <v>19</v>
      </c>
      <c r="B80" s="33">
        <v>65736</v>
      </c>
      <c r="C80" s="33">
        <v>65846</v>
      </c>
      <c r="D80" s="33">
        <v>65859</v>
      </c>
      <c r="E80" s="34">
        <v>65739</v>
      </c>
      <c r="F80" s="33">
        <v>65650</v>
      </c>
      <c r="G80" s="34">
        <v>65673</v>
      </c>
      <c r="H80" s="33">
        <v>65580</v>
      </c>
      <c r="I80" s="33">
        <v>65841</v>
      </c>
      <c r="J80" s="33">
        <v>65663</v>
      </c>
      <c r="K80" s="33">
        <v>65743</v>
      </c>
      <c r="L80" s="9">
        <f t="shared" si="13"/>
        <v>65733</v>
      </c>
      <c r="M80" s="9">
        <f t="shared" si="14"/>
        <v>89.023592378649823</v>
      </c>
      <c r="N80" s="16">
        <f t="shared" si="12"/>
        <v>0.13543211534335847</v>
      </c>
    </row>
    <row r="81" spans="1:14" x14ac:dyDescent="0.3">
      <c r="A81" s="10">
        <f t="shared" si="15"/>
        <v>20</v>
      </c>
      <c r="B81" s="33">
        <v>65775</v>
      </c>
      <c r="C81" s="33">
        <v>65878</v>
      </c>
      <c r="D81" s="33">
        <v>65885</v>
      </c>
      <c r="E81" s="34">
        <v>65772</v>
      </c>
      <c r="F81" s="33">
        <v>65653</v>
      </c>
      <c r="G81" s="34">
        <v>65709</v>
      </c>
      <c r="H81" s="33">
        <v>65592</v>
      </c>
      <c r="I81" s="33">
        <v>65851</v>
      </c>
      <c r="J81" s="33">
        <v>65719</v>
      </c>
      <c r="K81" s="33">
        <v>65770</v>
      </c>
      <c r="L81" s="9">
        <f t="shared" si="13"/>
        <v>65760.399999999994</v>
      </c>
      <c r="M81" s="9">
        <f t="shared" si="14"/>
        <v>90.693108889264565</v>
      </c>
      <c r="N81" s="16">
        <f t="shared" si="12"/>
        <v>0.13791447267544688</v>
      </c>
    </row>
    <row r="82" spans="1:14" x14ac:dyDescent="0.3">
      <c r="A82" s="10">
        <f t="shared" si="15"/>
        <v>21</v>
      </c>
      <c r="B82" s="33">
        <v>65791</v>
      </c>
      <c r="C82" s="33">
        <v>65902</v>
      </c>
      <c r="D82" s="33">
        <v>65905</v>
      </c>
      <c r="E82" s="34">
        <v>65789</v>
      </c>
      <c r="F82" s="33">
        <v>65670</v>
      </c>
      <c r="G82" s="34">
        <v>65754</v>
      </c>
      <c r="H82" s="33">
        <v>65605</v>
      </c>
      <c r="I82" s="33">
        <v>65863</v>
      </c>
      <c r="J82" s="33">
        <v>65744</v>
      </c>
      <c r="K82" s="33">
        <v>65815</v>
      </c>
      <c r="L82" s="9">
        <f t="shared" si="13"/>
        <v>65783.8</v>
      </c>
      <c r="M82" s="9">
        <f t="shared" si="14"/>
        <v>91.311335550412352</v>
      </c>
      <c r="N82" s="16">
        <f t="shared" si="12"/>
        <v>0.13880520059712625</v>
      </c>
    </row>
    <row r="83" spans="1:14" x14ac:dyDescent="0.3">
      <c r="A83" s="10">
        <f t="shared" si="15"/>
        <v>22</v>
      </c>
      <c r="B83" s="33">
        <v>65895</v>
      </c>
      <c r="C83" s="33">
        <v>65978</v>
      </c>
      <c r="D83" s="33">
        <v>65919</v>
      </c>
      <c r="E83" s="34">
        <v>65797</v>
      </c>
      <c r="F83" s="33">
        <v>65729</v>
      </c>
      <c r="G83" s="34">
        <v>65776</v>
      </c>
      <c r="H83" s="33">
        <v>65616</v>
      </c>
      <c r="I83" s="33">
        <v>65889</v>
      </c>
      <c r="J83" s="33">
        <v>65756</v>
      </c>
      <c r="K83" s="33">
        <v>65841</v>
      </c>
      <c r="L83" s="9">
        <f t="shared" si="13"/>
        <v>65819.600000000006</v>
      </c>
      <c r="M83" s="9">
        <f t="shared" si="14"/>
        <v>101.01900811233497</v>
      </c>
      <c r="N83" s="16">
        <f t="shared" si="12"/>
        <v>0.15347861140501456</v>
      </c>
    </row>
    <row r="84" spans="1:14" x14ac:dyDescent="0.3">
      <c r="A84" s="10">
        <f t="shared" si="15"/>
        <v>23</v>
      </c>
      <c r="B84" s="33">
        <v>65919</v>
      </c>
      <c r="C84" s="33">
        <v>66013</v>
      </c>
      <c r="D84" s="33">
        <v>65928</v>
      </c>
      <c r="E84" s="34">
        <v>65811</v>
      </c>
      <c r="F84" s="33">
        <v>65751</v>
      </c>
      <c r="G84" s="34">
        <v>65845</v>
      </c>
      <c r="H84" s="33">
        <v>65658</v>
      </c>
      <c r="I84" s="33">
        <v>65918</v>
      </c>
      <c r="J84" s="33">
        <v>65862</v>
      </c>
      <c r="K84" s="33">
        <v>65883</v>
      </c>
      <c r="L84" s="9">
        <f t="shared" si="13"/>
        <v>65858.8</v>
      </c>
      <c r="M84" s="9">
        <f t="shared" si="14"/>
        <v>95.240537587730984</v>
      </c>
      <c r="N84" s="16">
        <f t="shared" si="12"/>
        <v>0.14461322949663671</v>
      </c>
    </row>
    <row r="85" spans="1:14" x14ac:dyDescent="0.3">
      <c r="A85" s="10">
        <f t="shared" si="15"/>
        <v>24</v>
      </c>
      <c r="B85" s="33">
        <v>65955</v>
      </c>
      <c r="C85" s="33">
        <v>66045</v>
      </c>
      <c r="D85" s="33">
        <v>65938</v>
      </c>
      <c r="E85" s="34">
        <v>65823</v>
      </c>
      <c r="F85" s="33">
        <v>65758</v>
      </c>
      <c r="G85" s="34">
        <v>65858</v>
      </c>
      <c r="H85" s="33">
        <v>65731</v>
      </c>
      <c r="I85" s="33">
        <v>65923</v>
      </c>
      <c r="J85" s="33">
        <v>65915</v>
      </c>
      <c r="K85" s="33">
        <v>65981</v>
      </c>
      <c r="L85" s="9">
        <f t="shared" si="13"/>
        <v>65892.7</v>
      </c>
      <c r="M85" s="9">
        <f t="shared" si="14"/>
        <v>94.177545094358877</v>
      </c>
      <c r="N85" s="16">
        <f t="shared" si="12"/>
        <v>0.14292561254032524</v>
      </c>
    </row>
    <row r="86" spans="1:14" x14ac:dyDescent="0.3">
      <c r="A86" s="9"/>
      <c r="L86" s="23">
        <f>MAX(L62:L85)</f>
        <v>65892.7</v>
      </c>
      <c r="M86" s="9">
        <f>AVERAGE(M62:M85)</f>
        <v>187.99211157796745</v>
      </c>
      <c r="N86" s="24">
        <f>AVERAGE(N62:N85)</f>
        <v>0.28944327031603795</v>
      </c>
    </row>
    <row r="87" spans="1:14" ht="15" thickBot="1" x14ac:dyDescent="0.35">
      <c r="L87" s="25" t="s">
        <v>5</v>
      </c>
      <c r="N87" s="26">
        <f>100*M86/L86</f>
        <v>0.28530036191864572</v>
      </c>
    </row>
    <row r="88" spans="1:14" ht="15" thickBot="1" x14ac:dyDescent="0.35">
      <c r="L88" s="28" t="s">
        <v>37</v>
      </c>
      <c r="M88" s="29"/>
      <c r="N88" s="30">
        <f>ROUND(L86,0)</f>
        <v>65893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B891F-91B2-4AAF-8150-4EDA8E46EB5A}">
  <dimension ref="A1:AD88"/>
  <sheetViews>
    <sheetView zoomScale="60" zoomScaleNormal="60" workbookViewId="0">
      <selection activeCell="L26" sqref="L26"/>
    </sheetView>
  </sheetViews>
  <sheetFormatPr defaultRowHeight="14.4" x14ac:dyDescent="0.3"/>
  <cols>
    <col min="12" max="12" width="11.21875" customWidth="1"/>
    <col min="13" max="13" width="10.44140625" customWidth="1"/>
    <col min="14" max="14" width="11.21875" customWidth="1"/>
  </cols>
  <sheetData>
    <row r="1" spans="1:30" ht="15" thickBot="1" x14ac:dyDescent="0.35">
      <c r="A1" s="3" t="s">
        <v>23</v>
      </c>
      <c r="B1" s="4" t="s">
        <v>24</v>
      </c>
      <c r="C1" s="5" t="s">
        <v>25</v>
      </c>
      <c r="D1" s="5" t="s">
        <v>26</v>
      </c>
      <c r="E1" s="5" t="s">
        <v>27</v>
      </c>
      <c r="F1" s="5" t="s">
        <v>28</v>
      </c>
      <c r="G1" s="5" t="s">
        <v>29</v>
      </c>
      <c r="H1" s="5" t="s">
        <v>30</v>
      </c>
      <c r="I1" s="5" t="s">
        <v>31</v>
      </c>
      <c r="J1" s="5" t="s">
        <v>32</v>
      </c>
      <c r="K1" s="6" t="s">
        <v>33</v>
      </c>
      <c r="L1" s="7" t="s">
        <v>34</v>
      </c>
      <c r="M1" s="8" t="s">
        <v>35</v>
      </c>
      <c r="N1" s="9"/>
      <c r="Q1" s="3" t="s">
        <v>23</v>
      </c>
      <c r="R1" s="4" t="s">
        <v>24</v>
      </c>
      <c r="S1" s="5" t="s">
        <v>25</v>
      </c>
      <c r="T1" s="5" t="s">
        <v>26</v>
      </c>
      <c r="U1" s="5" t="s">
        <v>27</v>
      </c>
      <c r="V1" s="5" t="s">
        <v>28</v>
      </c>
      <c r="W1" s="5" t="s">
        <v>29</v>
      </c>
      <c r="X1" s="5" t="s">
        <v>30</v>
      </c>
      <c r="Y1" s="5" t="s">
        <v>31</v>
      </c>
      <c r="Z1" s="5" t="s">
        <v>32</v>
      </c>
      <c r="AA1" s="6" t="s">
        <v>33</v>
      </c>
      <c r="AB1" s="7" t="s">
        <v>34</v>
      </c>
      <c r="AC1" s="8" t="s">
        <v>35</v>
      </c>
      <c r="AD1" s="9"/>
    </row>
    <row r="2" spans="1:30" x14ac:dyDescent="0.3">
      <c r="A2" s="10">
        <v>1</v>
      </c>
      <c r="B2">
        <v>187598</v>
      </c>
      <c r="C2">
        <v>186715</v>
      </c>
      <c r="D2">
        <v>186930</v>
      </c>
      <c r="E2">
        <v>186331</v>
      </c>
      <c r="F2" s="27">
        <v>186930</v>
      </c>
      <c r="G2">
        <v>186952</v>
      </c>
      <c r="H2" s="27">
        <v>186930</v>
      </c>
      <c r="I2">
        <v>186913</v>
      </c>
      <c r="J2">
        <v>186468</v>
      </c>
      <c r="K2">
        <v>185723</v>
      </c>
      <c r="L2" s="9">
        <f>AVERAGE(B2:K2)</f>
        <v>186749</v>
      </c>
      <c r="M2" s="9">
        <f>_xlfn.STDEV.P(B2:K2)</f>
        <v>468.47689377385518</v>
      </c>
      <c r="N2" s="16">
        <f t="shared" ref="N2:N25" si="0">100*M2/L2</f>
        <v>0.25085911773227981</v>
      </c>
      <c r="Q2" s="10">
        <v>1</v>
      </c>
      <c r="R2">
        <v>326450</v>
      </c>
      <c r="S2">
        <v>328697</v>
      </c>
      <c r="T2">
        <v>325676</v>
      </c>
      <c r="U2">
        <v>328095</v>
      </c>
      <c r="V2">
        <v>326189</v>
      </c>
      <c r="W2">
        <v>327777</v>
      </c>
      <c r="X2">
        <v>324865</v>
      </c>
      <c r="Y2">
        <v>326002</v>
      </c>
      <c r="Z2">
        <v>327949</v>
      </c>
      <c r="AA2">
        <v>326447</v>
      </c>
      <c r="AB2" s="9">
        <f t="shared" ref="AB2:AB25" si="1">AVERAGE(R2:AA2)</f>
        <v>326814.7</v>
      </c>
      <c r="AC2" s="9">
        <f t="shared" ref="AC2:AC25" si="2">_xlfn.STDEV.P(R2:AA2)</f>
        <v>1175.2888198226001</v>
      </c>
      <c r="AD2" s="16">
        <f t="shared" ref="AD2:AD25" si="3">100*AC2/AB2</f>
        <v>0.35961932551461118</v>
      </c>
    </row>
    <row r="3" spans="1:30" x14ac:dyDescent="0.3">
      <c r="A3" s="10">
        <f>A2+1</f>
        <v>2</v>
      </c>
      <c r="B3">
        <v>188518</v>
      </c>
      <c r="C3">
        <v>187749</v>
      </c>
      <c r="D3">
        <v>188063</v>
      </c>
      <c r="E3">
        <v>187680</v>
      </c>
      <c r="F3" s="27">
        <v>188063</v>
      </c>
      <c r="G3">
        <v>188197</v>
      </c>
      <c r="H3" s="27">
        <v>188063</v>
      </c>
      <c r="I3">
        <v>188235</v>
      </c>
      <c r="J3">
        <v>187599</v>
      </c>
      <c r="K3">
        <v>186734</v>
      </c>
      <c r="L3" s="9">
        <f t="shared" ref="L3:L25" si="4">AVERAGE(B3:K3)</f>
        <v>187890.1</v>
      </c>
      <c r="M3" s="9">
        <f t="shared" ref="M3:M25" si="5">_xlfn.STDEV.P(B3:K3)</f>
        <v>467.16623379692157</v>
      </c>
      <c r="N3" s="16">
        <f t="shared" si="0"/>
        <v>0.24863802499275992</v>
      </c>
      <c r="Q3" s="10">
        <f t="shared" ref="Q3:Q25" si="6">Q2+1</f>
        <v>2</v>
      </c>
      <c r="R3">
        <v>329231</v>
      </c>
      <c r="S3">
        <v>332155</v>
      </c>
      <c r="T3">
        <v>329277</v>
      </c>
      <c r="U3">
        <v>331839</v>
      </c>
      <c r="V3">
        <v>329730</v>
      </c>
      <c r="W3">
        <v>331736</v>
      </c>
      <c r="X3">
        <v>329445</v>
      </c>
      <c r="Y3">
        <v>329261</v>
      </c>
      <c r="Z3">
        <v>331799</v>
      </c>
      <c r="AA3">
        <v>330240</v>
      </c>
      <c r="AB3" s="9">
        <f t="shared" si="1"/>
        <v>330471.3</v>
      </c>
      <c r="AC3" s="9">
        <f t="shared" si="2"/>
        <v>1189.6866015888386</v>
      </c>
      <c r="AD3" s="16">
        <f t="shared" si="3"/>
        <v>0.35999695029154982</v>
      </c>
    </row>
    <row r="4" spans="1:30" x14ac:dyDescent="0.3">
      <c r="A4" s="10">
        <f t="shared" ref="A4:A25" si="7">A3+1</f>
        <v>3</v>
      </c>
      <c r="B4">
        <v>189210</v>
      </c>
      <c r="C4">
        <v>188728</v>
      </c>
      <c r="D4">
        <v>188694</v>
      </c>
      <c r="E4">
        <v>188412</v>
      </c>
      <c r="F4" s="27">
        <v>188694</v>
      </c>
      <c r="G4">
        <v>188773</v>
      </c>
      <c r="H4" s="27">
        <v>188694</v>
      </c>
      <c r="I4">
        <v>188820</v>
      </c>
      <c r="J4">
        <v>188467</v>
      </c>
      <c r="K4">
        <v>189305</v>
      </c>
      <c r="L4" s="9">
        <f t="shared" si="4"/>
        <v>188779.7</v>
      </c>
      <c r="M4" s="9">
        <f t="shared" si="5"/>
        <v>268.41350562145709</v>
      </c>
      <c r="N4" s="16">
        <f t="shared" si="0"/>
        <v>0.14218345808445351</v>
      </c>
      <c r="Q4" s="10">
        <f t="shared" si="6"/>
        <v>3</v>
      </c>
      <c r="R4">
        <v>331277</v>
      </c>
      <c r="S4">
        <v>334635</v>
      </c>
      <c r="T4">
        <v>331710</v>
      </c>
      <c r="U4">
        <v>333551</v>
      </c>
      <c r="V4">
        <v>332606</v>
      </c>
      <c r="W4">
        <v>333274</v>
      </c>
      <c r="X4">
        <v>334340</v>
      </c>
      <c r="Y4">
        <v>331769</v>
      </c>
      <c r="Z4">
        <v>334101</v>
      </c>
      <c r="AA4">
        <v>332344</v>
      </c>
      <c r="AB4" s="9">
        <f t="shared" si="1"/>
        <v>332960.7</v>
      </c>
      <c r="AC4" s="9">
        <f t="shared" si="2"/>
        <v>1130.3990490088001</v>
      </c>
      <c r="AD4" s="16">
        <f t="shared" si="3"/>
        <v>0.33949924090404671</v>
      </c>
    </row>
    <row r="5" spans="1:30" x14ac:dyDescent="0.3">
      <c r="A5" s="10">
        <f t="shared" si="7"/>
        <v>4</v>
      </c>
      <c r="B5">
        <v>189702</v>
      </c>
      <c r="C5">
        <v>189066</v>
      </c>
      <c r="D5">
        <v>189441</v>
      </c>
      <c r="E5">
        <v>188849</v>
      </c>
      <c r="F5" s="27">
        <v>189441</v>
      </c>
      <c r="G5">
        <v>189347</v>
      </c>
      <c r="H5" s="27">
        <v>189441</v>
      </c>
      <c r="I5">
        <v>189295</v>
      </c>
      <c r="J5">
        <v>188804</v>
      </c>
      <c r="K5">
        <v>189917</v>
      </c>
      <c r="L5" s="9">
        <f t="shared" si="4"/>
        <v>189330.3</v>
      </c>
      <c r="M5" s="9">
        <f t="shared" si="5"/>
        <v>331.53613679356283</v>
      </c>
      <c r="N5" s="16">
        <f t="shared" si="0"/>
        <v>0.17510991996186709</v>
      </c>
      <c r="Q5" s="10">
        <f t="shared" si="6"/>
        <v>4</v>
      </c>
      <c r="R5">
        <v>333359</v>
      </c>
      <c r="S5">
        <v>336326</v>
      </c>
      <c r="T5">
        <v>333324</v>
      </c>
      <c r="U5">
        <v>335038</v>
      </c>
      <c r="V5">
        <v>333791</v>
      </c>
      <c r="W5">
        <v>335525</v>
      </c>
      <c r="X5">
        <v>335997</v>
      </c>
      <c r="Y5">
        <v>336051</v>
      </c>
      <c r="Z5">
        <v>335393</v>
      </c>
      <c r="AA5">
        <v>334086</v>
      </c>
      <c r="AB5" s="9">
        <f t="shared" si="1"/>
        <v>334889</v>
      </c>
      <c r="AC5" s="9">
        <f t="shared" si="2"/>
        <v>1093.8065642516506</v>
      </c>
      <c r="AD5" s="16">
        <f t="shared" si="3"/>
        <v>0.32661764472755167</v>
      </c>
    </row>
    <row r="6" spans="1:30" x14ac:dyDescent="0.3">
      <c r="A6" s="10">
        <f t="shared" si="7"/>
        <v>5</v>
      </c>
      <c r="B6">
        <v>190016</v>
      </c>
      <c r="C6">
        <v>189271</v>
      </c>
      <c r="D6">
        <v>189881</v>
      </c>
      <c r="E6">
        <v>189181</v>
      </c>
      <c r="F6" s="27">
        <v>189881</v>
      </c>
      <c r="G6">
        <v>189577</v>
      </c>
      <c r="H6" s="27">
        <v>189881</v>
      </c>
      <c r="I6">
        <v>189413</v>
      </c>
      <c r="J6">
        <v>188974</v>
      </c>
      <c r="K6">
        <v>190274</v>
      </c>
      <c r="L6" s="9">
        <f t="shared" si="4"/>
        <v>189634.9</v>
      </c>
      <c r="M6" s="9">
        <f t="shared" si="5"/>
        <v>395.37461982277017</v>
      </c>
      <c r="N6" s="16">
        <f t="shared" si="0"/>
        <v>0.20849254004551387</v>
      </c>
      <c r="Q6" s="10">
        <f t="shared" si="6"/>
        <v>5</v>
      </c>
      <c r="R6">
        <v>334467</v>
      </c>
      <c r="S6">
        <v>337570</v>
      </c>
      <c r="T6">
        <v>334255</v>
      </c>
      <c r="U6">
        <v>335994</v>
      </c>
      <c r="V6">
        <v>334859</v>
      </c>
      <c r="W6">
        <v>336423</v>
      </c>
      <c r="X6">
        <v>337121</v>
      </c>
      <c r="Y6">
        <v>337012</v>
      </c>
      <c r="Z6">
        <v>337078</v>
      </c>
      <c r="AA6">
        <v>334941</v>
      </c>
      <c r="AB6" s="9">
        <f t="shared" si="1"/>
        <v>335972</v>
      </c>
      <c r="AC6" s="9">
        <f t="shared" si="2"/>
        <v>1178.8710701344739</v>
      </c>
      <c r="AD6" s="16">
        <f t="shared" si="3"/>
        <v>0.35088372546952545</v>
      </c>
    </row>
    <row r="7" spans="1:30" x14ac:dyDescent="0.3">
      <c r="A7" s="10">
        <f t="shared" si="7"/>
        <v>6</v>
      </c>
      <c r="B7">
        <v>190319</v>
      </c>
      <c r="C7">
        <v>189457</v>
      </c>
      <c r="D7">
        <v>190332</v>
      </c>
      <c r="E7">
        <v>189435</v>
      </c>
      <c r="F7" s="27">
        <v>190332</v>
      </c>
      <c r="G7">
        <v>189818</v>
      </c>
      <c r="H7" s="27">
        <v>190332</v>
      </c>
      <c r="I7">
        <v>189621</v>
      </c>
      <c r="J7">
        <v>189382</v>
      </c>
      <c r="K7">
        <v>190491</v>
      </c>
      <c r="L7" s="9">
        <f t="shared" si="4"/>
        <v>189951.9</v>
      </c>
      <c r="M7" s="9">
        <f t="shared" si="5"/>
        <v>426.98254062666314</v>
      </c>
      <c r="N7" s="16">
        <f t="shared" si="0"/>
        <v>0.22478455894711405</v>
      </c>
      <c r="Q7" s="10">
        <f t="shared" si="6"/>
        <v>6</v>
      </c>
      <c r="R7">
        <v>338239</v>
      </c>
      <c r="S7">
        <v>338419</v>
      </c>
      <c r="T7">
        <v>335400</v>
      </c>
      <c r="U7">
        <v>336990</v>
      </c>
      <c r="V7">
        <v>335755</v>
      </c>
      <c r="W7">
        <v>337633</v>
      </c>
      <c r="X7">
        <v>338114</v>
      </c>
      <c r="Y7">
        <v>338008</v>
      </c>
      <c r="Z7">
        <v>338310</v>
      </c>
      <c r="AA7">
        <v>335590</v>
      </c>
      <c r="AB7" s="9">
        <f t="shared" si="1"/>
        <v>337245.8</v>
      </c>
      <c r="AC7" s="9">
        <f t="shared" si="2"/>
        <v>1158.299598549529</v>
      </c>
      <c r="AD7" s="16">
        <f t="shared" si="3"/>
        <v>0.34345856895757609</v>
      </c>
    </row>
    <row r="8" spans="1:30" x14ac:dyDescent="0.3">
      <c r="A8" s="10">
        <f t="shared" si="7"/>
        <v>7</v>
      </c>
      <c r="B8">
        <v>190539</v>
      </c>
      <c r="C8">
        <v>189647</v>
      </c>
      <c r="D8">
        <v>190577</v>
      </c>
      <c r="E8">
        <v>189786</v>
      </c>
      <c r="F8" s="27">
        <v>190577</v>
      </c>
      <c r="G8">
        <v>190122</v>
      </c>
      <c r="H8" s="27">
        <v>190577</v>
      </c>
      <c r="I8">
        <v>189937</v>
      </c>
      <c r="J8">
        <v>189734</v>
      </c>
      <c r="K8">
        <v>190687</v>
      </c>
      <c r="L8" s="9">
        <f t="shared" si="4"/>
        <v>190218.3</v>
      </c>
      <c r="M8" s="9">
        <f t="shared" si="5"/>
        <v>393.03207248264101</v>
      </c>
      <c r="N8" s="16">
        <f t="shared" si="0"/>
        <v>0.20662158818717286</v>
      </c>
      <c r="Q8" s="10">
        <f t="shared" si="6"/>
        <v>7</v>
      </c>
      <c r="R8">
        <v>338820</v>
      </c>
      <c r="S8">
        <v>339112</v>
      </c>
      <c r="T8">
        <v>336170</v>
      </c>
      <c r="U8">
        <v>337739</v>
      </c>
      <c r="V8">
        <v>338708</v>
      </c>
      <c r="W8">
        <v>338538</v>
      </c>
      <c r="X8">
        <v>338976</v>
      </c>
      <c r="Y8">
        <v>338980</v>
      </c>
      <c r="Z8">
        <v>339574</v>
      </c>
      <c r="AA8">
        <v>336362</v>
      </c>
      <c r="AB8" s="9">
        <f t="shared" si="1"/>
        <v>338297.9</v>
      </c>
      <c r="AC8" s="9">
        <f t="shared" si="2"/>
        <v>1109.17649181724</v>
      </c>
      <c r="AD8" s="16">
        <f t="shared" si="3"/>
        <v>0.32786975379310362</v>
      </c>
    </row>
    <row r="9" spans="1:30" x14ac:dyDescent="0.3">
      <c r="A9" s="10">
        <f t="shared" si="7"/>
        <v>8</v>
      </c>
      <c r="B9">
        <v>190783</v>
      </c>
      <c r="C9">
        <v>190045</v>
      </c>
      <c r="D9">
        <v>190679</v>
      </c>
      <c r="E9">
        <v>189981</v>
      </c>
      <c r="F9" s="27">
        <v>190679</v>
      </c>
      <c r="G9">
        <v>190293</v>
      </c>
      <c r="H9" s="27">
        <v>190679</v>
      </c>
      <c r="I9">
        <v>190199</v>
      </c>
      <c r="J9">
        <v>189866</v>
      </c>
      <c r="K9">
        <v>190956</v>
      </c>
      <c r="L9" s="9">
        <f t="shared" si="4"/>
        <v>190416</v>
      </c>
      <c r="M9" s="9">
        <f t="shared" si="5"/>
        <v>364.05768773643553</v>
      </c>
      <c r="N9" s="16">
        <f t="shared" si="0"/>
        <v>0.19119070232356292</v>
      </c>
      <c r="Q9" s="10">
        <f t="shared" si="6"/>
        <v>8</v>
      </c>
      <c r="R9">
        <v>339769</v>
      </c>
      <c r="S9">
        <v>339959</v>
      </c>
      <c r="T9">
        <v>336709</v>
      </c>
      <c r="U9">
        <v>338394</v>
      </c>
      <c r="V9">
        <v>339860</v>
      </c>
      <c r="W9">
        <v>339090</v>
      </c>
      <c r="X9">
        <v>339827</v>
      </c>
      <c r="Y9">
        <v>339751</v>
      </c>
      <c r="Z9">
        <v>340525</v>
      </c>
      <c r="AA9">
        <v>337305</v>
      </c>
      <c r="AB9" s="9">
        <f t="shared" si="1"/>
        <v>339118.9</v>
      </c>
      <c r="AC9" s="9">
        <f t="shared" si="2"/>
        <v>1190.7924630261984</v>
      </c>
      <c r="AD9" s="16">
        <f t="shared" si="3"/>
        <v>0.35114305425801934</v>
      </c>
    </row>
    <row r="10" spans="1:30" x14ac:dyDescent="0.3">
      <c r="A10" s="10">
        <f t="shared" si="7"/>
        <v>9</v>
      </c>
      <c r="B10">
        <v>190851</v>
      </c>
      <c r="C10">
        <v>190353</v>
      </c>
      <c r="D10">
        <v>190844</v>
      </c>
      <c r="E10">
        <v>190218</v>
      </c>
      <c r="F10" s="27">
        <v>190844</v>
      </c>
      <c r="G10">
        <v>190416</v>
      </c>
      <c r="H10" s="27">
        <v>190844</v>
      </c>
      <c r="I10">
        <v>190527</v>
      </c>
      <c r="J10">
        <v>189920</v>
      </c>
      <c r="K10">
        <v>191089</v>
      </c>
      <c r="L10" s="9">
        <f t="shared" si="4"/>
        <v>190590.6</v>
      </c>
      <c r="M10" s="9">
        <f t="shared" si="5"/>
        <v>344.7266163208173</v>
      </c>
      <c r="N10" s="16">
        <f t="shared" si="0"/>
        <v>0.18087283230170703</v>
      </c>
      <c r="Q10" s="10">
        <f t="shared" si="6"/>
        <v>9</v>
      </c>
      <c r="R10">
        <v>340411</v>
      </c>
      <c r="S10">
        <v>340696</v>
      </c>
      <c r="T10">
        <v>337492</v>
      </c>
      <c r="U10">
        <v>338935</v>
      </c>
      <c r="V10">
        <v>340780</v>
      </c>
      <c r="W10">
        <v>339720</v>
      </c>
      <c r="X10">
        <v>340522</v>
      </c>
      <c r="Y10">
        <v>340187</v>
      </c>
      <c r="Z10">
        <v>341253</v>
      </c>
      <c r="AA10">
        <v>337965</v>
      </c>
      <c r="AB10" s="9">
        <f t="shared" si="1"/>
        <v>339796.1</v>
      </c>
      <c r="AC10" s="9">
        <f t="shared" si="2"/>
        <v>1198.6392660012436</v>
      </c>
      <c r="AD10" s="16">
        <f t="shared" si="3"/>
        <v>0.35275250834286909</v>
      </c>
    </row>
    <row r="11" spans="1:30" x14ac:dyDescent="0.3">
      <c r="A11" s="10">
        <f t="shared" si="7"/>
        <v>10</v>
      </c>
      <c r="B11">
        <v>191077</v>
      </c>
      <c r="C11">
        <v>190615</v>
      </c>
      <c r="D11">
        <v>190964</v>
      </c>
      <c r="E11">
        <v>190320</v>
      </c>
      <c r="F11" s="27">
        <v>190964</v>
      </c>
      <c r="G11">
        <v>190760</v>
      </c>
      <c r="H11" s="27">
        <v>190964</v>
      </c>
      <c r="I11">
        <v>190770</v>
      </c>
      <c r="J11">
        <v>190017</v>
      </c>
      <c r="K11">
        <v>191268</v>
      </c>
      <c r="L11" s="9">
        <f t="shared" si="4"/>
        <v>190771.9</v>
      </c>
      <c r="M11" s="9">
        <f t="shared" si="5"/>
        <v>353.37782895931656</v>
      </c>
      <c r="N11" s="16">
        <f t="shared" si="0"/>
        <v>0.18523578627634182</v>
      </c>
      <c r="Q11" s="10">
        <f t="shared" si="6"/>
        <v>10</v>
      </c>
      <c r="R11">
        <v>341175</v>
      </c>
      <c r="S11">
        <v>341339</v>
      </c>
      <c r="T11">
        <v>338008</v>
      </c>
      <c r="U11">
        <v>339455</v>
      </c>
      <c r="V11">
        <v>341098</v>
      </c>
      <c r="W11">
        <v>340578</v>
      </c>
      <c r="X11">
        <v>341222</v>
      </c>
      <c r="Y11">
        <v>340653</v>
      </c>
      <c r="Z11">
        <v>341752</v>
      </c>
      <c r="AA11">
        <v>338403</v>
      </c>
      <c r="AB11" s="9">
        <f t="shared" si="1"/>
        <v>340368.3</v>
      </c>
      <c r="AC11" s="9">
        <f t="shared" si="2"/>
        <v>1231.3196213818735</v>
      </c>
      <c r="AD11" s="16">
        <f t="shared" si="3"/>
        <v>0.36176095758091265</v>
      </c>
    </row>
    <row r="12" spans="1:30" x14ac:dyDescent="0.3">
      <c r="A12" s="10">
        <f t="shared" si="7"/>
        <v>11</v>
      </c>
      <c r="B12">
        <v>191186</v>
      </c>
      <c r="C12">
        <v>190696</v>
      </c>
      <c r="D12">
        <v>191111</v>
      </c>
      <c r="E12">
        <v>190415</v>
      </c>
      <c r="F12" s="27">
        <v>191111</v>
      </c>
      <c r="G12">
        <v>190859</v>
      </c>
      <c r="H12" s="27">
        <v>191111</v>
      </c>
      <c r="I12">
        <v>190964</v>
      </c>
      <c r="J12">
        <v>190233</v>
      </c>
      <c r="K12">
        <v>191550</v>
      </c>
      <c r="L12" s="9">
        <f t="shared" si="4"/>
        <v>190923.6</v>
      </c>
      <c r="M12" s="9">
        <f t="shared" si="5"/>
        <v>368.7541728577454</v>
      </c>
      <c r="N12" s="16">
        <f t="shared" si="0"/>
        <v>0.19314226887495597</v>
      </c>
      <c r="Q12" s="10">
        <f t="shared" si="6"/>
        <v>11</v>
      </c>
      <c r="R12">
        <v>341699</v>
      </c>
      <c r="S12">
        <v>341726</v>
      </c>
      <c r="T12">
        <v>340969</v>
      </c>
      <c r="U12">
        <v>339975</v>
      </c>
      <c r="V12">
        <v>341609</v>
      </c>
      <c r="W12">
        <v>341289</v>
      </c>
      <c r="X12">
        <v>341595</v>
      </c>
      <c r="Y12">
        <v>341309</v>
      </c>
      <c r="Z12">
        <v>342391</v>
      </c>
      <c r="AA12">
        <v>338828</v>
      </c>
      <c r="AB12" s="9">
        <f t="shared" si="1"/>
        <v>341139</v>
      </c>
      <c r="AC12" s="9">
        <f t="shared" si="2"/>
        <v>971.10380495598918</v>
      </c>
      <c r="AD12" s="16">
        <f t="shared" si="3"/>
        <v>0.28466513795138909</v>
      </c>
    </row>
    <row r="13" spans="1:30" x14ac:dyDescent="0.3">
      <c r="A13" s="10">
        <f t="shared" si="7"/>
        <v>12</v>
      </c>
      <c r="B13">
        <v>191392</v>
      </c>
      <c r="C13">
        <v>190850</v>
      </c>
      <c r="D13">
        <v>191264</v>
      </c>
      <c r="E13">
        <v>190566</v>
      </c>
      <c r="F13" s="27">
        <v>191264</v>
      </c>
      <c r="G13">
        <v>191004</v>
      </c>
      <c r="H13" s="27">
        <v>191264</v>
      </c>
      <c r="I13">
        <v>191106</v>
      </c>
      <c r="J13">
        <v>190380</v>
      </c>
      <c r="K13">
        <v>191648</v>
      </c>
      <c r="L13" s="9">
        <f t="shared" si="4"/>
        <v>191073.8</v>
      </c>
      <c r="M13" s="9">
        <f t="shared" si="5"/>
        <v>365.33540753669087</v>
      </c>
      <c r="N13" s="16">
        <f t="shared" si="0"/>
        <v>0.19120120473696073</v>
      </c>
      <c r="Q13" s="10">
        <f t="shared" si="6"/>
        <v>12</v>
      </c>
      <c r="R13">
        <v>341958</v>
      </c>
      <c r="S13">
        <v>342169</v>
      </c>
      <c r="T13">
        <v>341418</v>
      </c>
      <c r="U13">
        <v>340434</v>
      </c>
      <c r="V13">
        <v>341884</v>
      </c>
      <c r="W13">
        <v>341799</v>
      </c>
      <c r="X13">
        <v>341789</v>
      </c>
      <c r="Y13">
        <v>341861</v>
      </c>
      <c r="Z13">
        <v>342789</v>
      </c>
      <c r="AA13">
        <v>341847</v>
      </c>
      <c r="AB13" s="9">
        <f t="shared" si="1"/>
        <v>341794.8</v>
      </c>
      <c r="AC13" s="9">
        <f t="shared" si="2"/>
        <v>562.49120882019122</v>
      </c>
      <c r="AD13" s="16">
        <f t="shared" si="3"/>
        <v>0.16456985560347648</v>
      </c>
    </row>
    <row r="14" spans="1:30" x14ac:dyDescent="0.3">
      <c r="A14" s="10">
        <f t="shared" si="7"/>
        <v>13</v>
      </c>
      <c r="B14">
        <v>191477</v>
      </c>
      <c r="C14">
        <v>190951</v>
      </c>
      <c r="D14">
        <v>191409</v>
      </c>
      <c r="E14">
        <v>190720</v>
      </c>
      <c r="F14" s="27">
        <v>191409</v>
      </c>
      <c r="G14">
        <v>191215</v>
      </c>
      <c r="H14" s="27">
        <v>191409</v>
      </c>
      <c r="I14">
        <v>191209</v>
      </c>
      <c r="J14">
        <v>190499</v>
      </c>
      <c r="K14">
        <v>191752</v>
      </c>
      <c r="L14" s="9">
        <f t="shared" si="4"/>
        <v>191205</v>
      </c>
      <c r="M14" s="9">
        <f t="shared" si="5"/>
        <v>360.04638590048364</v>
      </c>
      <c r="N14" s="16">
        <f t="shared" si="0"/>
        <v>0.18830385497266475</v>
      </c>
      <c r="Q14" s="10">
        <f t="shared" si="6"/>
        <v>13</v>
      </c>
      <c r="R14">
        <v>342331</v>
      </c>
      <c r="S14">
        <v>342568</v>
      </c>
      <c r="T14">
        <v>341860</v>
      </c>
      <c r="U14">
        <v>340975</v>
      </c>
      <c r="V14">
        <v>342365</v>
      </c>
      <c r="W14">
        <v>342374</v>
      </c>
      <c r="X14">
        <v>342226</v>
      </c>
      <c r="Y14">
        <v>342249</v>
      </c>
      <c r="Z14">
        <v>343161</v>
      </c>
      <c r="AA14">
        <v>342315</v>
      </c>
      <c r="AB14" s="9">
        <f t="shared" si="1"/>
        <v>342242.4</v>
      </c>
      <c r="AC14" s="9">
        <f t="shared" si="2"/>
        <v>524.22861425145413</v>
      </c>
      <c r="AD14" s="16">
        <f t="shared" si="3"/>
        <v>0.15317465464578733</v>
      </c>
    </row>
    <row r="15" spans="1:30" x14ac:dyDescent="0.3">
      <c r="A15" s="10">
        <f t="shared" si="7"/>
        <v>14</v>
      </c>
      <c r="B15">
        <v>191602</v>
      </c>
      <c r="C15">
        <v>191154</v>
      </c>
      <c r="D15">
        <v>191472</v>
      </c>
      <c r="E15">
        <v>190783</v>
      </c>
      <c r="F15" s="27">
        <v>191472</v>
      </c>
      <c r="G15">
        <v>191277</v>
      </c>
      <c r="H15" s="27">
        <v>191472</v>
      </c>
      <c r="I15">
        <v>191280</v>
      </c>
      <c r="J15">
        <v>190647</v>
      </c>
      <c r="K15">
        <v>191887</v>
      </c>
      <c r="L15" s="9">
        <f t="shared" si="4"/>
        <v>191304.6</v>
      </c>
      <c r="M15" s="9">
        <f t="shared" si="5"/>
        <v>352.17274170497632</v>
      </c>
      <c r="N15" s="16">
        <f t="shared" si="0"/>
        <v>0.18409005413616625</v>
      </c>
      <c r="Q15" s="10">
        <f t="shared" si="6"/>
        <v>14</v>
      </c>
      <c r="R15">
        <v>342807</v>
      </c>
      <c r="S15">
        <v>342798</v>
      </c>
      <c r="T15">
        <v>342183</v>
      </c>
      <c r="U15">
        <v>341256</v>
      </c>
      <c r="V15">
        <v>342595</v>
      </c>
      <c r="W15">
        <v>342918</v>
      </c>
      <c r="X15">
        <v>342590</v>
      </c>
      <c r="Y15">
        <v>342703</v>
      </c>
      <c r="Z15">
        <v>343446</v>
      </c>
      <c r="AA15">
        <v>342856</v>
      </c>
      <c r="AB15" s="9">
        <f t="shared" si="1"/>
        <v>342615.2</v>
      </c>
      <c r="AC15" s="9">
        <f t="shared" si="2"/>
        <v>543.42226675026848</v>
      </c>
      <c r="AD15" s="16">
        <f t="shared" si="3"/>
        <v>0.1586100869868787</v>
      </c>
    </row>
    <row r="16" spans="1:30" x14ac:dyDescent="0.3">
      <c r="A16" s="10">
        <f t="shared" si="7"/>
        <v>15</v>
      </c>
      <c r="B16">
        <v>191635</v>
      </c>
      <c r="C16">
        <v>191241</v>
      </c>
      <c r="D16">
        <v>191579</v>
      </c>
      <c r="E16">
        <v>191118</v>
      </c>
      <c r="F16" s="27">
        <v>191579</v>
      </c>
      <c r="G16">
        <v>191366</v>
      </c>
      <c r="H16" s="27">
        <v>191579</v>
      </c>
      <c r="I16">
        <v>191344</v>
      </c>
      <c r="J16">
        <v>190691</v>
      </c>
      <c r="K16">
        <v>191930</v>
      </c>
      <c r="L16" s="9">
        <f t="shared" si="4"/>
        <v>191406.2</v>
      </c>
      <c r="M16" s="9">
        <f t="shared" si="5"/>
        <v>323.05442265971226</v>
      </c>
      <c r="N16" s="16">
        <f t="shared" si="0"/>
        <v>0.16877949756053473</v>
      </c>
      <c r="Q16" s="10">
        <f t="shared" si="6"/>
        <v>15</v>
      </c>
      <c r="R16">
        <v>343347</v>
      </c>
      <c r="S16">
        <v>343184</v>
      </c>
      <c r="T16">
        <v>342443</v>
      </c>
      <c r="U16">
        <v>341641</v>
      </c>
      <c r="V16">
        <v>342769</v>
      </c>
      <c r="W16">
        <v>343170</v>
      </c>
      <c r="X16">
        <v>342842</v>
      </c>
      <c r="Y16">
        <v>343021</v>
      </c>
      <c r="Z16">
        <v>343721</v>
      </c>
      <c r="AA16">
        <v>343064</v>
      </c>
      <c r="AB16" s="9">
        <f t="shared" si="1"/>
        <v>342920.2</v>
      </c>
      <c r="AC16" s="9">
        <f t="shared" si="2"/>
        <v>536.59273196717822</v>
      </c>
      <c r="AD16" s="16">
        <f t="shared" si="3"/>
        <v>0.15647743468223169</v>
      </c>
    </row>
    <row r="17" spans="1:30" x14ac:dyDescent="0.3">
      <c r="A17" s="10">
        <f t="shared" si="7"/>
        <v>16</v>
      </c>
      <c r="B17">
        <v>191738</v>
      </c>
      <c r="C17">
        <v>191356</v>
      </c>
      <c r="D17">
        <v>191808</v>
      </c>
      <c r="E17">
        <v>191229</v>
      </c>
      <c r="F17" s="27">
        <v>191808</v>
      </c>
      <c r="G17">
        <v>191423</v>
      </c>
      <c r="H17" s="27">
        <v>191808</v>
      </c>
      <c r="I17">
        <v>191389</v>
      </c>
      <c r="J17">
        <v>190826</v>
      </c>
      <c r="K17">
        <v>191978</v>
      </c>
      <c r="L17" s="9">
        <f t="shared" si="4"/>
        <v>191536.3</v>
      </c>
      <c r="M17" s="9">
        <f t="shared" si="5"/>
        <v>335.14863866648778</v>
      </c>
      <c r="N17" s="16">
        <f t="shared" si="0"/>
        <v>0.17497917557480633</v>
      </c>
      <c r="Q17" s="10">
        <f t="shared" si="6"/>
        <v>16</v>
      </c>
      <c r="R17">
        <v>343739</v>
      </c>
      <c r="S17">
        <v>343536</v>
      </c>
      <c r="T17">
        <v>342815</v>
      </c>
      <c r="U17">
        <v>342012</v>
      </c>
      <c r="V17">
        <v>343133</v>
      </c>
      <c r="W17">
        <v>343798</v>
      </c>
      <c r="X17">
        <v>343304</v>
      </c>
      <c r="Y17">
        <v>343457</v>
      </c>
      <c r="Z17">
        <v>344058</v>
      </c>
      <c r="AA17">
        <v>343396</v>
      </c>
      <c r="AB17" s="9">
        <f t="shared" si="1"/>
        <v>343324.8</v>
      </c>
      <c r="AC17" s="9">
        <f t="shared" si="2"/>
        <v>549.6156475210654</v>
      </c>
      <c r="AD17" s="16">
        <f t="shared" si="3"/>
        <v>0.16008620627495171</v>
      </c>
    </row>
    <row r="18" spans="1:30" x14ac:dyDescent="0.3">
      <c r="A18" s="10">
        <f t="shared" si="7"/>
        <v>17</v>
      </c>
      <c r="B18">
        <v>191792</v>
      </c>
      <c r="C18">
        <v>191474</v>
      </c>
      <c r="D18">
        <v>191864</v>
      </c>
      <c r="E18">
        <v>191320</v>
      </c>
      <c r="F18" s="27">
        <v>191864</v>
      </c>
      <c r="G18">
        <v>191558</v>
      </c>
      <c r="H18" s="27">
        <v>191864</v>
      </c>
      <c r="I18">
        <v>191440</v>
      </c>
      <c r="J18">
        <v>190889</v>
      </c>
      <c r="K18">
        <v>192014</v>
      </c>
      <c r="L18" s="9">
        <f t="shared" si="4"/>
        <v>191607.9</v>
      </c>
      <c r="M18" s="9">
        <f t="shared" si="5"/>
        <v>323.09207665927062</v>
      </c>
      <c r="N18" s="16">
        <f t="shared" si="0"/>
        <v>0.16862147993859888</v>
      </c>
      <c r="Q18" s="10">
        <f t="shared" si="6"/>
        <v>17</v>
      </c>
      <c r="R18">
        <v>344169</v>
      </c>
      <c r="S18">
        <v>343830</v>
      </c>
      <c r="T18">
        <v>343541</v>
      </c>
      <c r="U18">
        <v>342328</v>
      </c>
      <c r="V18">
        <v>343370</v>
      </c>
      <c r="W18">
        <v>343980</v>
      </c>
      <c r="X18">
        <v>343727</v>
      </c>
      <c r="Y18">
        <v>343752</v>
      </c>
      <c r="Z18">
        <v>344280</v>
      </c>
      <c r="AA18">
        <v>343580</v>
      </c>
      <c r="AB18" s="9">
        <f t="shared" si="1"/>
        <v>343655.7</v>
      </c>
      <c r="AC18" s="9">
        <f t="shared" si="2"/>
        <v>516.37526083266221</v>
      </c>
      <c r="AD18" s="16">
        <f t="shared" si="3"/>
        <v>0.15025947796956726</v>
      </c>
    </row>
    <row r="19" spans="1:30" x14ac:dyDescent="0.3">
      <c r="A19" s="10">
        <f t="shared" si="7"/>
        <v>18</v>
      </c>
      <c r="B19">
        <v>191830</v>
      </c>
      <c r="C19">
        <v>191610</v>
      </c>
      <c r="D19">
        <v>191916</v>
      </c>
      <c r="E19">
        <v>191409</v>
      </c>
      <c r="F19" s="27">
        <v>191916</v>
      </c>
      <c r="G19">
        <v>191667</v>
      </c>
      <c r="H19" s="27">
        <v>191916</v>
      </c>
      <c r="I19">
        <v>191465</v>
      </c>
      <c r="J19">
        <v>190915</v>
      </c>
      <c r="K19">
        <v>192082</v>
      </c>
      <c r="L19" s="9">
        <f t="shared" si="4"/>
        <v>191672.6</v>
      </c>
      <c r="M19" s="9">
        <f t="shared" si="5"/>
        <v>325.66921868669135</v>
      </c>
      <c r="N19" s="16">
        <f t="shared" si="0"/>
        <v>0.16990911517175189</v>
      </c>
      <c r="Q19" s="10">
        <f t="shared" si="6"/>
        <v>18</v>
      </c>
      <c r="R19">
        <v>344646</v>
      </c>
      <c r="S19">
        <v>343923</v>
      </c>
      <c r="T19">
        <v>343864</v>
      </c>
      <c r="U19">
        <v>342836</v>
      </c>
      <c r="V19">
        <v>343827</v>
      </c>
      <c r="W19">
        <v>344342</v>
      </c>
      <c r="X19">
        <v>344007</v>
      </c>
      <c r="Y19">
        <v>344174</v>
      </c>
      <c r="Z19">
        <v>344421</v>
      </c>
      <c r="AA19">
        <v>344046</v>
      </c>
      <c r="AB19" s="9">
        <f t="shared" si="1"/>
        <v>344008.6</v>
      </c>
      <c r="AC19" s="9">
        <f t="shared" si="2"/>
        <v>463.94745392123872</v>
      </c>
      <c r="AD19" s="16">
        <f t="shared" si="3"/>
        <v>0.13486507428047984</v>
      </c>
    </row>
    <row r="20" spans="1:30" x14ac:dyDescent="0.3">
      <c r="A20" s="10">
        <f t="shared" si="7"/>
        <v>19</v>
      </c>
      <c r="B20">
        <v>192003</v>
      </c>
      <c r="C20">
        <v>191695</v>
      </c>
      <c r="D20">
        <v>191980</v>
      </c>
      <c r="E20">
        <v>191431</v>
      </c>
      <c r="F20" s="27">
        <v>191980</v>
      </c>
      <c r="G20">
        <v>191792</v>
      </c>
      <c r="H20" s="27">
        <v>191980</v>
      </c>
      <c r="I20">
        <v>191678</v>
      </c>
      <c r="J20">
        <v>191015</v>
      </c>
      <c r="K20">
        <v>192128</v>
      </c>
      <c r="L20" s="9">
        <f t="shared" si="4"/>
        <v>191768.2</v>
      </c>
      <c r="M20" s="9">
        <f t="shared" si="5"/>
        <v>318.47128598980476</v>
      </c>
      <c r="N20" s="16">
        <f t="shared" si="0"/>
        <v>0.16607095753613202</v>
      </c>
      <c r="Q20" s="10">
        <f t="shared" si="6"/>
        <v>19</v>
      </c>
      <c r="R20">
        <v>344867</v>
      </c>
      <c r="S20">
        <v>344088</v>
      </c>
      <c r="T20">
        <v>344051</v>
      </c>
      <c r="U20">
        <v>342990</v>
      </c>
      <c r="V20">
        <v>343999</v>
      </c>
      <c r="W20">
        <v>344524</v>
      </c>
      <c r="X20">
        <v>344187</v>
      </c>
      <c r="Y20">
        <v>344325</v>
      </c>
      <c r="Z20">
        <v>344689</v>
      </c>
      <c r="AA20">
        <v>344288</v>
      </c>
      <c r="AB20" s="9">
        <f t="shared" si="1"/>
        <v>344200.8</v>
      </c>
      <c r="AC20" s="9">
        <f t="shared" si="2"/>
        <v>484.94985307761465</v>
      </c>
      <c r="AD20" s="16">
        <f t="shared" si="3"/>
        <v>0.14089155315083948</v>
      </c>
    </row>
    <row r="21" spans="1:30" x14ac:dyDescent="0.3">
      <c r="A21" s="10">
        <f t="shared" si="7"/>
        <v>20</v>
      </c>
      <c r="B21">
        <v>192037</v>
      </c>
      <c r="C21">
        <v>191773</v>
      </c>
      <c r="D21">
        <v>192041</v>
      </c>
      <c r="E21">
        <v>191485</v>
      </c>
      <c r="F21" s="27">
        <v>192041</v>
      </c>
      <c r="G21">
        <v>191963</v>
      </c>
      <c r="H21" s="27">
        <v>192041</v>
      </c>
      <c r="I21">
        <v>191782</v>
      </c>
      <c r="J21">
        <v>191058</v>
      </c>
      <c r="K21">
        <v>192171</v>
      </c>
      <c r="L21" s="9">
        <f t="shared" si="4"/>
        <v>191839.2</v>
      </c>
      <c r="M21" s="9">
        <f t="shared" si="5"/>
        <v>320.95133587508246</v>
      </c>
      <c r="N21" s="16">
        <f t="shared" si="0"/>
        <v>0.16730226975252319</v>
      </c>
      <c r="Q21" s="10">
        <f t="shared" si="6"/>
        <v>20</v>
      </c>
      <c r="R21">
        <v>345072</v>
      </c>
      <c r="S21">
        <v>344227</v>
      </c>
      <c r="T21">
        <v>344310</v>
      </c>
      <c r="U21">
        <v>343384</v>
      </c>
      <c r="V21">
        <v>344340</v>
      </c>
      <c r="W21">
        <v>344914</v>
      </c>
      <c r="X21">
        <v>344428</v>
      </c>
      <c r="Y21">
        <v>344442</v>
      </c>
      <c r="Z21">
        <v>344921</v>
      </c>
      <c r="AA21">
        <v>344459</v>
      </c>
      <c r="AB21" s="9">
        <f t="shared" si="1"/>
        <v>344449.7</v>
      </c>
      <c r="AC21" s="9">
        <f t="shared" si="2"/>
        <v>451.93297069366383</v>
      </c>
      <c r="AD21" s="16">
        <f t="shared" si="3"/>
        <v>0.13120434440606676</v>
      </c>
    </row>
    <row r="22" spans="1:30" x14ac:dyDescent="0.3">
      <c r="A22" s="10">
        <f t="shared" si="7"/>
        <v>21</v>
      </c>
      <c r="B22">
        <v>192113</v>
      </c>
      <c r="C22">
        <v>192079</v>
      </c>
      <c r="D22">
        <v>192147</v>
      </c>
      <c r="E22">
        <v>191541</v>
      </c>
      <c r="F22" s="27">
        <v>192147</v>
      </c>
      <c r="G22">
        <v>191987</v>
      </c>
      <c r="H22" s="27">
        <v>192147</v>
      </c>
      <c r="I22">
        <v>191855</v>
      </c>
      <c r="J22">
        <v>191120</v>
      </c>
      <c r="K22">
        <v>192215</v>
      </c>
      <c r="L22" s="9">
        <f t="shared" si="4"/>
        <v>191935.1</v>
      </c>
      <c r="M22" s="9">
        <f t="shared" si="5"/>
        <v>330.78949499644028</v>
      </c>
      <c r="N22" s="16">
        <f t="shared" si="0"/>
        <v>0.17234445132570345</v>
      </c>
      <c r="Q22" s="10">
        <f t="shared" si="6"/>
        <v>21</v>
      </c>
      <c r="R22">
        <v>345335</v>
      </c>
      <c r="S22">
        <v>344313</v>
      </c>
      <c r="T22">
        <v>344448</v>
      </c>
      <c r="U22">
        <v>343641</v>
      </c>
      <c r="V22">
        <v>344534</v>
      </c>
      <c r="W22">
        <v>345127</v>
      </c>
      <c r="X22">
        <v>344663</v>
      </c>
      <c r="Y22">
        <v>344632</v>
      </c>
      <c r="Z22">
        <v>345071</v>
      </c>
      <c r="AA22">
        <v>344716</v>
      </c>
      <c r="AB22" s="9">
        <f t="shared" si="1"/>
        <v>344648</v>
      </c>
      <c r="AC22" s="9">
        <f t="shared" si="2"/>
        <v>454.39124111276618</v>
      </c>
      <c r="AD22" s="16">
        <f t="shared" si="3"/>
        <v>0.13184212330051709</v>
      </c>
    </row>
    <row r="23" spans="1:30" x14ac:dyDescent="0.3">
      <c r="A23" s="10">
        <f t="shared" si="7"/>
        <v>22</v>
      </c>
      <c r="B23">
        <v>192207</v>
      </c>
      <c r="C23">
        <v>192138</v>
      </c>
      <c r="D23">
        <v>192233</v>
      </c>
      <c r="E23">
        <v>191570</v>
      </c>
      <c r="F23" s="27">
        <v>192233</v>
      </c>
      <c r="G23">
        <v>192022</v>
      </c>
      <c r="H23" s="27">
        <v>192233</v>
      </c>
      <c r="I23">
        <v>191869</v>
      </c>
      <c r="J23">
        <v>191160</v>
      </c>
      <c r="K23">
        <v>192271</v>
      </c>
      <c r="L23" s="9">
        <f t="shared" si="4"/>
        <v>191993.60000000001</v>
      </c>
      <c r="M23" s="9">
        <f t="shared" si="5"/>
        <v>347.26594995766573</v>
      </c>
      <c r="N23" s="16">
        <f t="shared" si="0"/>
        <v>0.18087371139333067</v>
      </c>
      <c r="Q23" s="10">
        <f t="shared" si="6"/>
        <v>22</v>
      </c>
      <c r="R23">
        <v>345686</v>
      </c>
      <c r="S23">
        <v>344669</v>
      </c>
      <c r="T23">
        <v>344600</v>
      </c>
      <c r="U23">
        <v>343860</v>
      </c>
      <c r="V23">
        <v>344811</v>
      </c>
      <c r="W23">
        <v>345529</v>
      </c>
      <c r="X23">
        <v>344740</v>
      </c>
      <c r="Y23">
        <v>344707</v>
      </c>
      <c r="Z23">
        <v>345432</v>
      </c>
      <c r="AA23">
        <v>345041</v>
      </c>
      <c r="AB23" s="9">
        <f t="shared" si="1"/>
        <v>344907.5</v>
      </c>
      <c r="AC23" s="9">
        <f t="shared" si="2"/>
        <v>511.02940228523056</v>
      </c>
      <c r="AD23" s="16">
        <f t="shared" si="3"/>
        <v>0.14816418961177433</v>
      </c>
    </row>
    <row r="24" spans="1:30" x14ac:dyDescent="0.3">
      <c r="A24" s="10">
        <f t="shared" si="7"/>
        <v>23</v>
      </c>
      <c r="B24">
        <v>192233</v>
      </c>
      <c r="C24">
        <v>192203</v>
      </c>
      <c r="D24">
        <v>192246</v>
      </c>
      <c r="E24">
        <v>191638</v>
      </c>
      <c r="F24" s="27">
        <v>192246</v>
      </c>
      <c r="G24">
        <v>192116</v>
      </c>
      <c r="H24" s="27">
        <v>192246</v>
      </c>
      <c r="I24">
        <v>191946</v>
      </c>
      <c r="J24">
        <v>191241</v>
      </c>
      <c r="K24">
        <v>192312</v>
      </c>
      <c r="L24" s="9">
        <f t="shared" si="4"/>
        <v>192042.7</v>
      </c>
      <c r="M24" s="9">
        <f t="shared" si="5"/>
        <v>328.58090327954238</v>
      </c>
      <c r="N24" s="16">
        <f t="shared" si="0"/>
        <v>0.17109783567901429</v>
      </c>
      <c r="Q24" s="10">
        <f t="shared" si="6"/>
        <v>23</v>
      </c>
      <c r="R24">
        <v>346021</v>
      </c>
      <c r="S24">
        <v>345194</v>
      </c>
      <c r="T24">
        <v>344880</v>
      </c>
      <c r="U24">
        <v>344094</v>
      </c>
      <c r="V24">
        <v>344994</v>
      </c>
      <c r="W24">
        <v>345863</v>
      </c>
      <c r="X24">
        <v>344937</v>
      </c>
      <c r="Y24">
        <v>344962</v>
      </c>
      <c r="Z24">
        <v>345522</v>
      </c>
      <c r="AA24">
        <v>345175</v>
      </c>
      <c r="AB24" s="9">
        <f t="shared" si="1"/>
        <v>345164.2</v>
      </c>
      <c r="AC24" s="9">
        <f t="shared" si="2"/>
        <v>519.52127964117119</v>
      </c>
      <c r="AD24" s="16">
        <f t="shared" si="3"/>
        <v>0.15051424210308345</v>
      </c>
    </row>
    <row r="25" spans="1:30" x14ac:dyDescent="0.3">
      <c r="A25" s="10">
        <f t="shared" si="7"/>
        <v>24</v>
      </c>
      <c r="B25">
        <v>192293</v>
      </c>
      <c r="C25">
        <v>192250</v>
      </c>
      <c r="D25">
        <v>192342</v>
      </c>
      <c r="E25">
        <v>191681</v>
      </c>
      <c r="F25" s="27">
        <v>192342</v>
      </c>
      <c r="G25">
        <v>192159</v>
      </c>
      <c r="H25" s="27">
        <v>192342</v>
      </c>
      <c r="I25">
        <v>192052</v>
      </c>
      <c r="J25">
        <v>191396</v>
      </c>
      <c r="K25">
        <v>192538</v>
      </c>
      <c r="L25" s="9">
        <f t="shared" si="4"/>
        <v>192139.5</v>
      </c>
      <c r="M25" s="9">
        <f t="shared" si="5"/>
        <v>329.94613196702278</v>
      </c>
      <c r="N25" s="16">
        <f t="shared" si="0"/>
        <v>0.17172217683871499</v>
      </c>
      <c r="Q25" s="10">
        <f t="shared" si="6"/>
        <v>24</v>
      </c>
      <c r="R25">
        <v>346183</v>
      </c>
      <c r="S25">
        <v>345512</v>
      </c>
      <c r="T25">
        <v>345063</v>
      </c>
      <c r="U25">
        <v>344261</v>
      </c>
      <c r="V25">
        <v>345214</v>
      </c>
      <c r="W25">
        <v>346313</v>
      </c>
      <c r="X25">
        <v>345224</v>
      </c>
      <c r="Y25">
        <v>345102</v>
      </c>
      <c r="Z25">
        <v>345671</v>
      </c>
      <c r="AA25">
        <v>345318</v>
      </c>
      <c r="AB25" s="9">
        <f t="shared" si="1"/>
        <v>345386.1</v>
      </c>
      <c r="AC25" s="9">
        <f t="shared" si="2"/>
        <v>557.01893145565521</v>
      </c>
      <c r="AD25" s="16">
        <f t="shared" si="3"/>
        <v>0.16127427579038509</v>
      </c>
    </row>
    <row r="26" spans="1:30" x14ac:dyDescent="0.3">
      <c r="A26" s="9"/>
      <c r="L26" s="23">
        <f>MAX(L2:L25)</f>
        <v>192139.5</v>
      </c>
      <c r="M26" s="9">
        <f>AVERAGE(M2:M25)</f>
        <v>355.93426261133573</v>
      </c>
      <c r="N26" s="24">
        <f>AVERAGE(N2:N25)</f>
        <v>0.18676777426435962</v>
      </c>
      <c r="Q26" s="9"/>
      <c r="AB26" s="23">
        <f>MAX(AB2:AB25)</f>
        <v>345386.1</v>
      </c>
      <c r="AC26" s="9">
        <f>AVERAGE(AC2:AC25)</f>
        <v>804.28750886952503</v>
      </c>
      <c r="AD26" s="24">
        <f>AVERAGE(AD2:AD25)</f>
        <v>0.23750834944154975</v>
      </c>
    </row>
    <row r="27" spans="1:30" ht="15" thickBot="1" x14ac:dyDescent="0.35">
      <c r="L27" s="25" t="s">
        <v>7</v>
      </c>
      <c r="N27" s="26">
        <f>100*M26/L26</f>
        <v>0.18524783431378541</v>
      </c>
      <c r="AB27" s="25" t="s">
        <v>7</v>
      </c>
      <c r="AD27" s="26">
        <f>100*AC26/AB26</f>
        <v>0.23286620650614634</v>
      </c>
    </row>
    <row r="28" spans="1:30" ht="15" thickBot="1" x14ac:dyDescent="0.35">
      <c r="L28" s="28" t="s">
        <v>38</v>
      </c>
      <c r="M28" s="29"/>
      <c r="N28" s="30">
        <f>ROUND(L26,0)</f>
        <v>192140</v>
      </c>
      <c r="AB28" s="28" t="s">
        <v>39</v>
      </c>
      <c r="AC28" s="29"/>
      <c r="AD28" s="30">
        <f>ROUND(AB26,0)</f>
        <v>345386</v>
      </c>
    </row>
    <row r="30" spans="1:30" ht="15" thickBot="1" x14ac:dyDescent="0.35"/>
    <row r="31" spans="1:30" ht="15" thickBot="1" x14ac:dyDescent="0.35">
      <c r="A31" s="3" t="s">
        <v>23</v>
      </c>
      <c r="B31" s="4" t="s">
        <v>24</v>
      </c>
      <c r="C31" s="5" t="s">
        <v>25</v>
      </c>
      <c r="D31" s="5" t="s">
        <v>26</v>
      </c>
      <c r="E31" s="5" t="s">
        <v>27</v>
      </c>
      <c r="F31" s="5" t="s">
        <v>28</v>
      </c>
      <c r="G31" s="5" t="s">
        <v>29</v>
      </c>
      <c r="H31" s="5" t="s">
        <v>30</v>
      </c>
      <c r="I31" s="5" t="s">
        <v>31</v>
      </c>
      <c r="J31" s="5" t="s">
        <v>32</v>
      </c>
      <c r="K31" s="6" t="s">
        <v>33</v>
      </c>
      <c r="L31" s="7" t="s">
        <v>34</v>
      </c>
      <c r="M31" s="8" t="s">
        <v>35</v>
      </c>
      <c r="N31" s="9"/>
    </row>
    <row r="32" spans="1:30" x14ac:dyDescent="0.3">
      <c r="A32" s="10">
        <v>1</v>
      </c>
      <c r="B32" s="11">
        <v>68797</v>
      </c>
      <c r="C32" s="12">
        <v>68467</v>
      </c>
      <c r="D32" s="12">
        <v>68544</v>
      </c>
      <c r="E32" s="12">
        <v>68454</v>
      </c>
      <c r="F32" s="13">
        <v>68086</v>
      </c>
      <c r="G32" s="14">
        <v>68355</v>
      </c>
      <c r="H32" s="14">
        <v>68444</v>
      </c>
      <c r="I32" s="14">
        <v>68665</v>
      </c>
      <c r="J32" s="12">
        <v>68478</v>
      </c>
      <c r="K32" s="15">
        <v>68372</v>
      </c>
      <c r="L32" s="9">
        <f>AVERAGE(B32:K32)</f>
        <v>68466.2</v>
      </c>
      <c r="M32" s="9">
        <f>_xlfn.STDEV.P(B32:K32)</f>
        <v>179.32529102165145</v>
      </c>
      <c r="N32" s="16">
        <f t="shared" ref="N32:N55" si="8">100*M32/L32</f>
        <v>0.26191798438010505</v>
      </c>
    </row>
    <row r="33" spans="1:14" x14ac:dyDescent="0.3">
      <c r="A33" s="10">
        <f>A32+1</f>
        <v>2</v>
      </c>
      <c r="B33" s="11">
        <v>69196</v>
      </c>
      <c r="C33" s="12">
        <v>68920</v>
      </c>
      <c r="D33" s="12">
        <v>68942</v>
      </c>
      <c r="E33" s="12">
        <v>68912</v>
      </c>
      <c r="F33" s="13">
        <v>68521</v>
      </c>
      <c r="G33" s="14">
        <v>68769</v>
      </c>
      <c r="H33" s="14">
        <v>68768</v>
      </c>
      <c r="I33" s="14">
        <v>69102</v>
      </c>
      <c r="J33" s="12">
        <v>68854</v>
      </c>
      <c r="K33" s="15">
        <v>68782</v>
      </c>
      <c r="L33" s="9">
        <f t="shared" ref="L33:L55" si="9">AVERAGE(B33:K33)</f>
        <v>68876.600000000006</v>
      </c>
      <c r="M33" s="9">
        <f t="shared" ref="M33:M55" si="10">_xlfn.STDEV.P(B33:K33)</f>
        <v>178.75077622209082</v>
      </c>
      <c r="N33" s="16">
        <f t="shared" si="8"/>
        <v>0.25952322882095052</v>
      </c>
    </row>
    <row r="34" spans="1:14" x14ac:dyDescent="0.3">
      <c r="A34" s="10">
        <f t="shared" ref="A34:A55" si="11">A33+1</f>
        <v>3</v>
      </c>
      <c r="B34" s="11">
        <v>69442</v>
      </c>
      <c r="C34" s="12">
        <v>69292</v>
      </c>
      <c r="D34" s="12">
        <v>69164</v>
      </c>
      <c r="E34" s="12">
        <v>69141</v>
      </c>
      <c r="F34" s="13">
        <v>68652</v>
      </c>
      <c r="G34" s="14">
        <v>69002</v>
      </c>
      <c r="H34" s="14">
        <v>69005</v>
      </c>
      <c r="I34" s="14">
        <v>69351</v>
      </c>
      <c r="J34" s="12">
        <v>69157</v>
      </c>
      <c r="K34" s="15">
        <v>69529</v>
      </c>
      <c r="L34" s="9">
        <f t="shared" si="9"/>
        <v>69173.5</v>
      </c>
      <c r="M34" s="9">
        <f t="shared" si="10"/>
        <v>239.83463052695288</v>
      </c>
      <c r="N34" s="16">
        <f t="shared" si="8"/>
        <v>0.34671460967993945</v>
      </c>
    </row>
    <row r="35" spans="1:14" x14ac:dyDescent="0.3">
      <c r="A35" s="10">
        <f t="shared" si="11"/>
        <v>4</v>
      </c>
      <c r="B35" s="11">
        <v>69561</v>
      </c>
      <c r="C35" s="12">
        <v>69443</v>
      </c>
      <c r="D35" s="12">
        <v>69482</v>
      </c>
      <c r="E35" s="12">
        <v>69236</v>
      </c>
      <c r="F35" s="13">
        <v>69413</v>
      </c>
      <c r="G35" s="14">
        <v>69261</v>
      </c>
      <c r="H35" s="14">
        <v>69283</v>
      </c>
      <c r="I35" s="14">
        <v>69510</v>
      </c>
      <c r="J35" s="12">
        <v>69281</v>
      </c>
      <c r="K35" s="15">
        <v>69692</v>
      </c>
      <c r="L35" s="9">
        <f t="shared" si="9"/>
        <v>69416.2</v>
      </c>
      <c r="M35" s="9">
        <f t="shared" si="10"/>
        <v>142.64277058442184</v>
      </c>
      <c r="N35" s="16">
        <f t="shared" si="8"/>
        <v>0.20548916619524238</v>
      </c>
    </row>
    <row r="36" spans="1:14" x14ac:dyDescent="0.3">
      <c r="A36" s="10">
        <f t="shared" si="11"/>
        <v>5</v>
      </c>
      <c r="B36" s="11">
        <v>69692</v>
      </c>
      <c r="C36" s="12">
        <v>69557</v>
      </c>
      <c r="D36" s="12">
        <v>69641</v>
      </c>
      <c r="E36" s="12">
        <v>69428</v>
      </c>
      <c r="F36" s="13">
        <v>69570</v>
      </c>
      <c r="G36" s="14">
        <v>69336</v>
      </c>
      <c r="H36" s="14">
        <v>69409</v>
      </c>
      <c r="I36" s="14">
        <v>69564</v>
      </c>
      <c r="J36" s="12">
        <v>69320</v>
      </c>
      <c r="K36" s="15">
        <v>69799</v>
      </c>
      <c r="L36" s="9">
        <f t="shared" si="9"/>
        <v>69531.600000000006</v>
      </c>
      <c r="M36" s="9">
        <f t="shared" si="10"/>
        <v>148.71664331876241</v>
      </c>
      <c r="N36" s="16">
        <f t="shared" si="8"/>
        <v>0.21388353398852089</v>
      </c>
    </row>
    <row r="37" spans="1:14" x14ac:dyDescent="0.3">
      <c r="A37" s="10">
        <f t="shared" si="11"/>
        <v>6</v>
      </c>
      <c r="B37" s="11">
        <v>69785</v>
      </c>
      <c r="C37" s="12">
        <v>69621</v>
      </c>
      <c r="D37" s="12">
        <v>69774</v>
      </c>
      <c r="E37" s="12">
        <v>69541</v>
      </c>
      <c r="F37" s="13">
        <v>69680</v>
      </c>
      <c r="G37" s="14">
        <v>69427</v>
      </c>
      <c r="H37" s="14">
        <v>69598</v>
      </c>
      <c r="I37" s="14">
        <v>69663</v>
      </c>
      <c r="J37" s="12">
        <v>69489</v>
      </c>
      <c r="K37" s="15">
        <v>69844</v>
      </c>
      <c r="L37" s="9">
        <f t="shared" si="9"/>
        <v>69642.2</v>
      </c>
      <c r="M37" s="9">
        <f t="shared" si="10"/>
        <v>127.58275745570009</v>
      </c>
      <c r="N37" s="16">
        <f t="shared" si="8"/>
        <v>0.18319748292802365</v>
      </c>
    </row>
    <row r="38" spans="1:14" x14ac:dyDescent="0.3">
      <c r="A38" s="10">
        <f t="shared" si="11"/>
        <v>7</v>
      </c>
      <c r="B38" s="11">
        <v>69869</v>
      </c>
      <c r="C38" s="12">
        <v>69705</v>
      </c>
      <c r="D38" s="12">
        <v>69890</v>
      </c>
      <c r="E38" s="12">
        <v>69718</v>
      </c>
      <c r="F38" s="13">
        <v>69707</v>
      </c>
      <c r="G38" s="14">
        <v>69593</v>
      </c>
      <c r="H38" s="14">
        <v>69692</v>
      </c>
      <c r="I38" s="14">
        <v>69761</v>
      </c>
      <c r="J38" s="12">
        <v>69631</v>
      </c>
      <c r="K38" s="15">
        <v>69937</v>
      </c>
      <c r="L38" s="9">
        <f t="shared" si="9"/>
        <v>69750.3</v>
      </c>
      <c r="M38" s="9">
        <f t="shared" si="10"/>
        <v>107.66712590201337</v>
      </c>
      <c r="N38" s="16">
        <f t="shared" si="8"/>
        <v>0.15436080690981022</v>
      </c>
    </row>
    <row r="39" spans="1:14" x14ac:dyDescent="0.3">
      <c r="A39" s="10">
        <f t="shared" si="11"/>
        <v>8</v>
      </c>
      <c r="B39" s="11">
        <v>69970</v>
      </c>
      <c r="C39" s="12">
        <v>69897</v>
      </c>
      <c r="D39" s="12">
        <v>69937</v>
      </c>
      <c r="E39" s="12">
        <v>69762</v>
      </c>
      <c r="F39" s="13">
        <v>69856</v>
      </c>
      <c r="G39" s="14">
        <v>69702</v>
      </c>
      <c r="H39" s="14">
        <v>69793</v>
      </c>
      <c r="I39" s="14">
        <v>69846</v>
      </c>
      <c r="J39" s="12">
        <v>69655</v>
      </c>
      <c r="K39" s="15">
        <v>70093</v>
      </c>
      <c r="L39" s="9">
        <f t="shared" si="9"/>
        <v>69851.100000000006</v>
      </c>
      <c r="M39" s="9">
        <f t="shared" si="10"/>
        <v>124.1728231135944</v>
      </c>
      <c r="N39" s="16">
        <f t="shared" si="8"/>
        <v>0.17776788499192481</v>
      </c>
    </row>
    <row r="40" spans="1:14" x14ac:dyDescent="0.3">
      <c r="A40" s="10">
        <f t="shared" si="11"/>
        <v>9</v>
      </c>
      <c r="B40" s="11">
        <v>69991</v>
      </c>
      <c r="C40" s="12">
        <v>70003</v>
      </c>
      <c r="D40" s="12">
        <v>69991</v>
      </c>
      <c r="E40" s="12">
        <v>69894</v>
      </c>
      <c r="F40" s="13">
        <v>69900</v>
      </c>
      <c r="G40" s="14">
        <v>69746</v>
      </c>
      <c r="H40" s="14">
        <v>69883</v>
      </c>
      <c r="I40" s="14">
        <v>69957</v>
      </c>
      <c r="J40" s="12">
        <v>69664</v>
      </c>
      <c r="K40" s="15">
        <v>70150</v>
      </c>
      <c r="L40" s="9">
        <f t="shared" si="9"/>
        <v>69917.899999999994</v>
      </c>
      <c r="M40" s="9">
        <f t="shared" si="10"/>
        <v>130.17407576011439</v>
      </c>
      <c r="N40" s="16">
        <f t="shared" si="8"/>
        <v>0.18618132947373192</v>
      </c>
    </row>
    <row r="41" spans="1:14" x14ac:dyDescent="0.3">
      <c r="A41" s="10">
        <f t="shared" si="11"/>
        <v>10</v>
      </c>
      <c r="B41" s="11">
        <v>70065</v>
      </c>
      <c r="C41" s="12">
        <v>70100</v>
      </c>
      <c r="D41" s="12">
        <v>70055</v>
      </c>
      <c r="E41" s="12">
        <v>69937</v>
      </c>
      <c r="F41" s="13">
        <v>70001</v>
      </c>
      <c r="G41" s="14">
        <v>69785</v>
      </c>
      <c r="H41" s="14">
        <v>69901</v>
      </c>
      <c r="I41" s="14">
        <v>70127</v>
      </c>
      <c r="J41" s="12">
        <v>69696</v>
      </c>
      <c r="K41" s="15">
        <v>70193</v>
      </c>
      <c r="L41" s="9">
        <f t="shared" si="9"/>
        <v>69986</v>
      </c>
      <c r="M41" s="9">
        <f t="shared" si="10"/>
        <v>148.68759195037089</v>
      </c>
      <c r="N41" s="16">
        <f t="shared" si="8"/>
        <v>0.21245333631064911</v>
      </c>
    </row>
    <row r="42" spans="1:14" x14ac:dyDescent="0.3">
      <c r="A42" s="10">
        <f t="shared" si="11"/>
        <v>11</v>
      </c>
      <c r="B42" s="11">
        <v>70115</v>
      </c>
      <c r="C42" s="12">
        <v>70112</v>
      </c>
      <c r="D42" s="12">
        <v>70119</v>
      </c>
      <c r="E42" s="12">
        <v>69968</v>
      </c>
      <c r="F42" s="13">
        <v>70026</v>
      </c>
      <c r="G42" s="14">
        <v>69855</v>
      </c>
      <c r="H42" s="14">
        <v>70125</v>
      </c>
      <c r="I42" s="14">
        <v>70227</v>
      </c>
      <c r="J42" s="12">
        <v>69809</v>
      </c>
      <c r="K42" s="15">
        <v>70398</v>
      </c>
      <c r="L42" s="9">
        <f t="shared" si="9"/>
        <v>70075.399999999994</v>
      </c>
      <c r="M42" s="9">
        <f t="shared" si="10"/>
        <v>163.65891359776282</v>
      </c>
      <c r="N42" s="16">
        <f t="shared" si="8"/>
        <v>0.23354688463820802</v>
      </c>
    </row>
    <row r="43" spans="1:14" x14ac:dyDescent="0.3">
      <c r="A43" s="10">
        <f t="shared" si="11"/>
        <v>12</v>
      </c>
      <c r="B43" s="11">
        <v>70210</v>
      </c>
      <c r="C43" s="12">
        <v>70157</v>
      </c>
      <c r="D43" s="12">
        <v>70151</v>
      </c>
      <c r="E43" s="12">
        <v>69996</v>
      </c>
      <c r="F43" s="13">
        <v>70060</v>
      </c>
      <c r="G43" s="14">
        <v>69880</v>
      </c>
      <c r="H43" s="14">
        <v>70169</v>
      </c>
      <c r="I43" s="14">
        <v>70240</v>
      </c>
      <c r="J43" s="12">
        <v>69824</v>
      </c>
      <c r="K43" s="15">
        <v>70423</v>
      </c>
      <c r="L43" s="9">
        <f t="shared" si="9"/>
        <v>70111</v>
      </c>
      <c r="M43" s="9">
        <f t="shared" si="10"/>
        <v>168.05415793725547</v>
      </c>
      <c r="N43" s="16">
        <f t="shared" si="8"/>
        <v>0.23969727708527261</v>
      </c>
    </row>
    <row r="44" spans="1:14" x14ac:dyDescent="0.3">
      <c r="A44" s="10">
        <f t="shared" si="11"/>
        <v>13</v>
      </c>
      <c r="B44" s="11">
        <v>70228</v>
      </c>
      <c r="C44" s="12">
        <v>70206</v>
      </c>
      <c r="D44" s="12">
        <v>70233</v>
      </c>
      <c r="E44" s="12">
        <v>70030</v>
      </c>
      <c r="F44" s="13">
        <v>70111</v>
      </c>
      <c r="G44" s="14">
        <v>69923</v>
      </c>
      <c r="H44" s="14">
        <v>70203</v>
      </c>
      <c r="I44" s="14">
        <v>70253</v>
      </c>
      <c r="J44" s="12">
        <v>69880</v>
      </c>
      <c r="K44" s="15">
        <v>70462</v>
      </c>
      <c r="L44" s="9">
        <f t="shared" si="9"/>
        <v>70152.899999999994</v>
      </c>
      <c r="M44" s="9">
        <f t="shared" si="10"/>
        <v>163.44323173505839</v>
      </c>
      <c r="N44" s="16">
        <f t="shared" si="8"/>
        <v>0.23298143303421301</v>
      </c>
    </row>
    <row r="45" spans="1:14" x14ac:dyDescent="0.3">
      <c r="A45" s="10">
        <f t="shared" si="11"/>
        <v>14</v>
      </c>
      <c r="B45" s="11">
        <v>70257</v>
      </c>
      <c r="C45" s="12">
        <v>70275</v>
      </c>
      <c r="D45" s="12">
        <v>70248</v>
      </c>
      <c r="E45" s="12">
        <v>70052</v>
      </c>
      <c r="F45" s="13">
        <v>70136</v>
      </c>
      <c r="G45" s="14">
        <v>69954</v>
      </c>
      <c r="H45" s="14">
        <v>70244</v>
      </c>
      <c r="I45" s="14">
        <v>70290</v>
      </c>
      <c r="J45" s="12">
        <v>69954</v>
      </c>
      <c r="K45" s="15">
        <v>70520</v>
      </c>
      <c r="L45" s="9">
        <f t="shared" si="9"/>
        <v>70193</v>
      </c>
      <c r="M45" s="9">
        <f t="shared" si="10"/>
        <v>164.36422968517206</v>
      </c>
      <c r="N45" s="16">
        <f t="shared" si="8"/>
        <v>0.2341604286540995</v>
      </c>
    </row>
    <row r="46" spans="1:14" x14ac:dyDescent="0.3">
      <c r="A46" s="10">
        <f t="shared" si="11"/>
        <v>15</v>
      </c>
      <c r="B46" s="11">
        <v>70268</v>
      </c>
      <c r="C46" s="12">
        <v>70333</v>
      </c>
      <c r="D46" s="12">
        <v>70295</v>
      </c>
      <c r="E46" s="12">
        <v>70257</v>
      </c>
      <c r="F46" s="13">
        <v>70153</v>
      </c>
      <c r="G46" s="14">
        <v>69984</v>
      </c>
      <c r="H46" s="14">
        <v>70253</v>
      </c>
      <c r="I46" s="14">
        <v>70321</v>
      </c>
      <c r="J46" s="12">
        <v>69957</v>
      </c>
      <c r="K46" s="15">
        <v>70541</v>
      </c>
      <c r="L46" s="9">
        <f t="shared" si="9"/>
        <v>70236.2</v>
      </c>
      <c r="M46" s="9">
        <f t="shared" si="10"/>
        <v>162.21208339701454</v>
      </c>
      <c r="N46" s="16">
        <f t="shared" si="8"/>
        <v>0.230952248836091</v>
      </c>
    </row>
    <row r="47" spans="1:14" x14ac:dyDescent="0.3">
      <c r="A47" s="10">
        <f t="shared" si="11"/>
        <v>16</v>
      </c>
      <c r="B47" s="11">
        <v>70309</v>
      </c>
      <c r="C47" s="12">
        <v>70361</v>
      </c>
      <c r="D47" s="12">
        <v>70451</v>
      </c>
      <c r="E47" s="12">
        <v>70294</v>
      </c>
      <c r="F47" s="13">
        <v>70228</v>
      </c>
      <c r="G47" s="14">
        <v>69999</v>
      </c>
      <c r="H47" s="14">
        <v>70274</v>
      </c>
      <c r="I47" s="14">
        <v>70332</v>
      </c>
      <c r="J47" s="12">
        <v>69983</v>
      </c>
      <c r="K47" s="15">
        <v>70558</v>
      </c>
      <c r="L47" s="9">
        <f t="shared" si="9"/>
        <v>70278.899999999994</v>
      </c>
      <c r="M47" s="9">
        <f t="shared" si="10"/>
        <v>169.32953079720028</v>
      </c>
      <c r="N47" s="16">
        <f t="shared" si="8"/>
        <v>0.24093935846633954</v>
      </c>
    </row>
    <row r="48" spans="1:14" x14ac:dyDescent="0.3">
      <c r="A48" s="10">
        <f t="shared" si="11"/>
        <v>17</v>
      </c>
      <c r="B48" s="11">
        <v>70336</v>
      </c>
      <c r="C48" s="12">
        <v>70426</v>
      </c>
      <c r="D48" s="12">
        <v>70486</v>
      </c>
      <c r="E48" s="12">
        <v>70348</v>
      </c>
      <c r="F48" s="13">
        <v>70241</v>
      </c>
      <c r="G48" s="14">
        <v>70076</v>
      </c>
      <c r="H48" s="14">
        <v>70318</v>
      </c>
      <c r="I48" s="14">
        <v>70356</v>
      </c>
      <c r="J48" s="12">
        <v>69998</v>
      </c>
      <c r="K48" s="15">
        <v>70577</v>
      </c>
      <c r="L48" s="9">
        <f t="shared" si="9"/>
        <v>70316.2</v>
      </c>
      <c r="M48" s="9">
        <f t="shared" si="10"/>
        <v>166.2821698198577</v>
      </c>
      <c r="N48" s="16">
        <f t="shared" si="8"/>
        <v>0.23647775309225713</v>
      </c>
    </row>
    <row r="49" spans="1:14" x14ac:dyDescent="0.3">
      <c r="A49" s="10">
        <f t="shared" si="11"/>
        <v>18</v>
      </c>
      <c r="B49" s="11">
        <v>70351</v>
      </c>
      <c r="C49" s="12">
        <v>70491</v>
      </c>
      <c r="D49" s="12">
        <v>70508</v>
      </c>
      <c r="E49" s="12">
        <v>70388</v>
      </c>
      <c r="F49" s="13">
        <v>70270</v>
      </c>
      <c r="G49" s="14">
        <v>70154</v>
      </c>
      <c r="H49" s="14">
        <v>70329</v>
      </c>
      <c r="I49" s="14">
        <v>70370</v>
      </c>
      <c r="J49" s="12">
        <v>69999</v>
      </c>
      <c r="K49" s="15">
        <v>70625</v>
      </c>
      <c r="L49" s="9">
        <f t="shared" si="9"/>
        <v>70348.5</v>
      </c>
      <c r="M49" s="9">
        <f t="shared" si="10"/>
        <v>170.51407566532447</v>
      </c>
      <c r="N49" s="16">
        <f t="shared" si="8"/>
        <v>0.24238480659193082</v>
      </c>
    </row>
    <row r="50" spans="1:14" x14ac:dyDescent="0.3">
      <c r="A50" s="10">
        <f t="shared" si="11"/>
        <v>19</v>
      </c>
      <c r="B50" s="11">
        <v>70463</v>
      </c>
      <c r="C50" s="12">
        <v>70503</v>
      </c>
      <c r="D50" s="12">
        <v>70532</v>
      </c>
      <c r="E50" s="12">
        <v>70389</v>
      </c>
      <c r="F50" s="13">
        <v>70285</v>
      </c>
      <c r="G50" s="14">
        <v>70208</v>
      </c>
      <c r="H50" s="14">
        <v>70365</v>
      </c>
      <c r="I50" s="14">
        <v>70534</v>
      </c>
      <c r="J50" s="12">
        <v>70058</v>
      </c>
      <c r="K50" s="15">
        <v>70631</v>
      </c>
      <c r="L50" s="9">
        <f t="shared" si="9"/>
        <v>70396.800000000003</v>
      </c>
      <c r="M50" s="9">
        <f t="shared" si="10"/>
        <v>164.80764545372281</v>
      </c>
      <c r="N50" s="16">
        <f t="shared" si="8"/>
        <v>0.23411241058361004</v>
      </c>
    </row>
    <row r="51" spans="1:14" x14ac:dyDescent="0.3">
      <c r="A51" s="10">
        <f t="shared" si="11"/>
        <v>20</v>
      </c>
      <c r="B51" s="11">
        <v>70480</v>
      </c>
      <c r="C51" s="12">
        <v>70546</v>
      </c>
      <c r="D51" s="12">
        <v>70538</v>
      </c>
      <c r="E51" s="12">
        <v>70429</v>
      </c>
      <c r="F51" s="13">
        <v>70325</v>
      </c>
      <c r="G51" s="14">
        <v>70291</v>
      </c>
      <c r="H51" s="14">
        <v>70425</v>
      </c>
      <c r="I51" s="14">
        <v>70564</v>
      </c>
      <c r="J51" s="12">
        <v>70073</v>
      </c>
      <c r="K51" s="15">
        <v>70647</v>
      </c>
      <c r="L51" s="9">
        <f t="shared" si="9"/>
        <v>70431.8</v>
      </c>
      <c r="M51" s="9">
        <f t="shared" si="10"/>
        <v>158.25725891724525</v>
      </c>
      <c r="N51" s="16">
        <f t="shared" si="8"/>
        <v>0.22469574669005371</v>
      </c>
    </row>
    <row r="52" spans="1:14" x14ac:dyDescent="0.3">
      <c r="A52" s="10">
        <f t="shared" si="11"/>
        <v>21</v>
      </c>
      <c r="B52" s="11">
        <v>70503</v>
      </c>
      <c r="C52" s="12">
        <v>70783</v>
      </c>
      <c r="D52" s="12">
        <v>70551</v>
      </c>
      <c r="E52" s="12">
        <v>70452</v>
      </c>
      <c r="F52" s="13">
        <v>70346</v>
      </c>
      <c r="G52" s="14">
        <v>70305</v>
      </c>
      <c r="H52" s="14">
        <v>70439</v>
      </c>
      <c r="I52" s="14">
        <v>70569</v>
      </c>
      <c r="J52" s="12">
        <v>70096</v>
      </c>
      <c r="K52" s="15">
        <v>70658</v>
      </c>
      <c r="L52" s="9">
        <f t="shared" si="9"/>
        <v>70470.2</v>
      </c>
      <c r="M52" s="9">
        <f t="shared" si="10"/>
        <v>182.90041005968249</v>
      </c>
      <c r="N52" s="16">
        <f t="shared" si="8"/>
        <v>0.25954291325933865</v>
      </c>
    </row>
    <row r="53" spans="1:14" x14ac:dyDescent="0.3">
      <c r="A53" s="10">
        <f t="shared" si="11"/>
        <v>22</v>
      </c>
      <c r="B53" s="11">
        <v>70533</v>
      </c>
      <c r="C53" s="12">
        <v>70786</v>
      </c>
      <c r="D53" s="12">
        <v>70626</v>
      </c>
      <c r="E53" s="12">
        <v>70460</v>
      </c>
      <c r="F53" s="13">
        <v>70353</v>
      </c>
      <c r="G53" s="14">
        <v>70320</v>
      </c>
      <c r="H53" s="14">
        <v>70440</v>
      </c>
      <c r="I53" s="14">
        <v>70575</v>
      </c>
      <c r="J53" s="12">
        <v>70112</v>
      </c>
      <c r="K53" s="15">
        <v>70677</v>
      </c>
      <c r="L53" s="9">
        <f t="shared" si="9"/>
        <v>70488.2</v>
      </c>
      <c r="M53" s="9">
        <f t="shared" si="10"/>
        <v>185.49274918443578</v>
      </c>
      <c r="N53" s="16">
        <f t="shared" si="8"/>
        <v>0.26315432822009327</v>
      </c>
    </row>
    <row r="54" spans="1:14" x14ac:dyDescent="0.3">
      <c r="A54" s="10">
        <f t="shared" si="11"/>
        <v>23</v>
      </c>
      <c r="B54" s="11">
        <v>70538</v>
      </c>
      <c r="C54" s="12">
        <v>70830</v>
      </c>
      <c r="D54" s="12">
        <v>70629</v>
      </c>
      <c r="E54" s="12">
        <v>70505</v>
      </c>
      <c r="F54" s="13">
        <v>70364</v>
      </c>
      <c r="G54" s="14">
        <v>70367</v>
      </c>
      <c r="H54" s="14">
        <v>70525</v>
      </c>
      <c r="I54" s="14">
        <v>70616</v>
      </c>
      <c r="J54" s="12">
        <v>70140</v>
      </c>
      <c r="K54" s="15">
        <v>70682</v>
      </c>
      <c r="L54" s="9">
        <f t="shared" si="9"/>
        <v>70519.600000000006</v>
      </c>
      <c r="M54" s="9">
        <f t="shared" si="10"/>
        <v>183.34622984942993</v>
      </c>
      <c r="N54" s="16">
        <f t="shared" si="8"/>
        <v>0.25999329243136649</v>
      </c>
    </row>
    <row r="55" spans="1:14" ht="15" thickBot="1" x14ac:dyDescent="0.35">
      <c r="A55" s="10">
        <f t="shared" si="11"/>
        <v>24</v>
      </c>
      <c r="B55" s="17">
        <v>70563</v>
      </c>
      <c r="C55" s="18">
        <v>70854</v>
      </c>
      <c r="D55" s="18">
        <v>70654</v>
      </c>
      <c r="E55" s="18">
        <v>70531</v>
      </c>
      <c r="F55" s="19">
        <v>70375</v>
      </c>
      <c r="G55" s="20">
        <v>70391</v>
      </c>
      <c r="H55" s="20">
        <v>70574</v>
      </c>
      <c r="I55" s="20">
        <v>70660</v>
      </c>
      <c r="J55" s="18">
        <v>70244</v>
      </c>
      <c r="K55" s="21">
        <v>70688</v>
      </c>
      <c r="L55" s="9">
        <f t="shared" si="9"/>
        <v>70553.399999999994</v>
      </c>
      <c r="M55" s="9">
        <f t="shared" si="10"/>
        <v>168.79229840250412</v>
      </c>
      <c r="N55" s="16">
        <f t="shared" si="8"/>
        <v>0.23924048791766825</v>
      </c>
    </row>
    <row r="56" spans="1:14" x14ac:dyDescent="0.3">
      <c r="A56" s="9"/>
      <c r="L56" s="23">
        <f>MAX(L32:L55)</f>
        <v>70553.399999999994</v>
      </c>
      <c r="M56" s="9">
        <f>AVERAGE(M32:M55)</f>
        <v>162.45872793155579</v>
      </c>
      <c r="N56" s="24">
        <f>AVERAGE(N32:N55)</f>
        <v>0.23222369721581004</v>
      </c>
    </row>
    <row r="57" spans="1:14" ht="15" thickBot="1" x14ac:dyDescent="0.35">
      <c r="L57" s="25" t="s">
        <v>7</v>
      </c>
      <c r="N57" s="26">
        <f>100*M56/L56</f>
        <v>0.23026349960675999</v>
      </c>
    </row>
    <row r="58" spans="1:14" ht="15" thickBot="1" x14ac:dyDescent="0.35">
      <c r="L58" s="28" t="s">
        <v>36</v>
      </c>
      <c r="M58" s="29"/>
      <c r="N58" s="30">
        <f>ROUND(L56,0)</f>
        <v>70553</v>
      </c>
    </row>
    <row r="60" spans="1:14" ht="15" thickBot="1" x14ac:dyDescent="0.35"/>
    <row r="61" spans="1:14" ht="15" thickBot="1" x14ac:dyDescent="0.35">
      <c r="A61" s="3" t="s">
        <v>23</v>
      </c>
      <c r="B61" s="4" t="s">
        <v>24</v>
      </c>
      <c r="C61" s="5" t="s">
        <v>25</v>
      </c>
      <c r="D61" s="5" t="s">
        <v>26</v>
      </c>
      <c r="E61" s="5" t="s">
        <v>27</v>
      </c>
      <c r="F61" s="5" t="s">
        <v>28</v>
      </c>
      <c r="G61" s="5" t="s">
        <v>29</v>
      </c>
      <c r="H61" s="5" t="s">
        <v>30</v>
      </c>
      <c r="I61" s="5" t="s">
        <v>31</v>
      </c>
      <c r="J61" s="5" t="s">
        <v>32</v>
      </c>
      <c r="K61" s="6" t="s">
        <v>33</v>
      </c>
      <c r="L61" s="7" t="s">
        <v>34</v>
      </c>
      <c r="M61" s="8" t="s">
        <v>35</v>
      </c>
      <c r="N61" s="9"/>
    </row>
    <row r="62" spans="1:14" x14ac:dyDescent="0.3">
      <c r="A62" s="10">
        <v>1</v>
      </c>
      <c r="B62" s="11">
        <v>64767</v>
      </c>
      <c r="C62" s="12">
        <v>64253</v>
      </c>
      <c r="D62" s="12">
        <v>64337</v>
      </c>
      <c r="E62" s="12">
        <v>64106</v>
      </c>
      <c r="F62" s="13">
        <v>63898</v>
      </c>
      <c r="G62" s="14">
        <v>64347</v>
      </c>
      <c r="H62" s="14">
        <v>64283</v>
      </c>
      <c r="I62" s="14">
        <v>64200</v>
      </c>
      <c r="J62" s="12">
        <v>64220</v>
      </c>
      <c r="K62" s="15">
        <v>63996</v>
      </c>
      <c r="L62" s="9">
        <f>AVERAGE(B62:K62)</f>
        <v>64240.7</v>
      </c>
      <c r="M62" s="9">
        <f>_xlfn.STDEV.P(B62:K62)</f>
        <v>222.94754988561775</v>
      </c>
      <c r="N62" s="16">
        <f t="shared" ref="N62:N85" si="12">100*M62/L62</f>
        <v>0.34705031216287768</v>
      </c>
    </row>
    <row r="63" spans="1:14" x14ac:dyDescent="0.3">
      <c r="A63" s="10">
        <f>A62+1</f>
        <v>2</v>
      </c>
      <c r="B63" s="11">
        <v>65087</v>
      </c>
      <c r="C63" s="12">
        <v>64709</v>
      </c>
      <c r="D63" s="12">
        <v>64694</v>
      </c>
      <c r="E63" s="12">
        <v>64655</v>
      </c>
      <c r="F63" s="13">
        <v>64332</v>
      </c>
      <c r="G63" s="14">
        <v>64894</v>
      </c>
      <c r="H63" s="14">
        <v>64769</v>
      </c>
      <c r="I63" s="14">
        <v>64889</v>
      </c>
      <c r="J63" s="12">
        <v>64731</v>
      </c>
      <c r="K63" s="15">
        <v>64430</v>
      </c>
      <c r="L63" s="9">
        <f t="shared" ref="L63:L85" si="13">AVERAGE(B63:K63)</f>
        <v>64719</v>
      </c>
      <c r="M63" s="9">
        <f t="shared" ref="M63:M85" si="14">_xlfn.STDEV.P(B63:K63)</f>
        <v>208.73523899907269</v>
      </c>
      <c r="N63" s="16">
        <f t="shared" si="12"/>
        <v>0.32252543920498261</v>
      </c>
    </row>
    <row r="64" spans="1:14" x14ac:dyDescent="0.3">
      <c r="A64" s="10">
        <f t="shared" ref="A64:A85" si="15">A63+1</f>
        <v>3</v>
      </c>
      <c r="B64" s="11">
        <v>65273</v>
      </c>
      <c r="C64" s="12">
        <v>65252</v>
      </c>
      <c r="D64" s="12">
        <v>64989</v>
      </c>
      <c r="E64" s="12">
        <v>65100</v>
      </c>
      <c r="F64" s="13">
        <v>64616</v>
      </c>
      <c r="G64" s="14">
        <v>65086</v>
      </c>
      <c r="H64" s="14">
        <v>65147</v>
      </c>
      <c r="I64" s="14">
        <v>65105</v>
      </c>
      <c r="J64" s="12">
        <v>65026</v>
      </c>
      <c r="K64" s="15">
        <v>65233</v>
      </c>
      <c r="L64" s="9">
        <f t="shared" si="13"/>
        <v>65082.7</v>
      </c>
      <c r="M64" s="9">
        <f t="shared" si="14"/>
        <v>179.50267407478921</v>
      </c>
      <c r="N64" s="16">
        <f t="shared" si="12"/>
        <v>0.27580704868542522</v>
      </c>
    </row>
    <row r="65" spans="1:14" x14ac:dyDescent="0.3">
      <c r="A65" s="10">
        <f t="shared" si="15"/>
        <v>4</v>
      </c>
      <c r="B65" s="11">
        <v>65424</v>
      </c>
      <c r="C65" s="12">
        <v>65381</v>
      </c>
      <c r="D65" s="12">
        <v>65277</v>
      </c>
      <c r="E65" s="12">
        <v>65376</v>
      </c>
      <c r="F65" s="13">
        <v>65386</v>
      </c>
      <c r="G65" s="14">
        <v>65357</v>
      </c>
      <c r="H65" s="14">
        <v>65362</v>
      </c>
      <c r="I65" s="14">
        <v>65288</v>
      </c>
      <c r="J65" s="12">
        <v>65212</v>
      </c>
      <c r="K65" s="15">
        <v>65451</v>
      </c>
      <c r="L65" s="9">
        <f t="shared" si="13"/>
        <v>65351.4</v>
      </c>
      <c r="M65" s="9">
        <f t="shared" si="14"/>
        <v>68.556837733372731</v>
      </c>
      <c r="N65" s="16">
        <f t="shared" si="12"/>
        <v>0.10490492588280087</v>
      </c>
    </row>
    <row r="66" spans="1:14" x14ac:dyDescent="0.3">
      <c r="A66" s="10">
        <f t="shared" si="15"/>
        <v>5</v>
      </c>
      <c r="B66" s="11">
        <v>65612</v>
      </c>
      <c r="C66" s="12">
        <v>65450</v>
      </c>
      <c r="D66" s="12">
        <v>65497</v>
      </c>
      <c r="E66" s="12">
        <v>65514</v>
      </c>
      <c r="F66" s="13">
        <v>65657</v>
      </c>
      <c r="G66" s="14">
        <v>65480</v>
      </c>
      <c r="H66" s="14">
        <v>65540</v>
      </c>
      <c r="I66" s="14">
        <v>65351</v>
      </c>
      <c r="J66" s="12">
        <v>65302</v>
      </c>
      <c r="K66" s="15">
        <v>65668</v>
      </c>
      <c r="L66" s="9">
        <f t="shared" si="13"/>
        <v>65507.1</v>
      </c>
      <c r="M66" s="9">
        <f t="shared" si="14"/>
        <v>114.4652348968891</v>
      </c>
      <c r="N66" s="16">
        <f t="shared" si="12"/>
        <v>0.17473714283930919</v>
      </c>
    </row>
    <row r="67" spans="1:14" x14ac:dyDescent="0.3">
      <c r="A67" s="10">
        <f t="shared" si="15"/>
        <v>6</v>
      </c>
      <c r="B67" s="11">
        <v>65792</v>
      </c>
      <c r="C67" s="12">
        <v>65544</v>
      </c>
      <c r="D67" s="12">
        <v>65792</v>
      </c>
      <c r="E67" s="12">
        <v>65621</v>
      </c>
      <c r="F67" s="13">
        <v>65840</v>
      </c>
      <c r="G67" s="14">
        <v>65606</v>
      </c>
      <c r="H67" s="14">
        <v>65685</v>
      </c>
      <c r="I67" s="14">
        <v>65412</v>
      </c>
      <c r="J67" s="12">
        <v>65487</v>
      </c>
      <c r="K67" s="15">
        <v>65813</v>
      </c>
      <c r="L67" s="9">
        <f t="shared" si="13"/>
        <v>65659.199999999997</v>
      </c>
      <c r="M67" s="9">
        <f t="shared" si="14"/>
        <v>141.63389424851667</v>
      </c>
      <c r="N67" s="16">
        <f t="shared" si="12"/>
        <v>0.21571066087999347</v>
      </c>
    </row>
    <row r="68" spans="1:14" x14ac:dyDescent="0.3">
      <c r="A68" s="10">
        <f t="shared" si="15"/>
        <v>7</v>
      </c>
      <c r="B68" s="11">
        <v>65893</v>
      </c>
      <c r="C68" s="12">
        <v>65588</v>
      </c>
      <c r="D68" s="12">
        <v>65868</v>
      </c>
      <c r="E68" s="12">
        <v>65770</v>
      </c>
      <c r="F68" s="13">
        <v>65901</v>
      </c>
      <c r="G68" s="14">
        <v>65705</v>
      </c>
      <c r="H68" s="14">
        <v>65756</v>
      </c>
      <c r="I68" s="14">
        <v>65539</v>
      </c>
      <c r="J68" s="12">
        <v>65691</v>
      </c>
      <c r="K68" s="15">
        <v>65901</v>
      </c>
      <c r="L68" s="9">
        <f t="shared" si="13"/>
        <v>65761.2</v>
      </c>
      <c r="M68" s="9">
        <f t="shared" si="14"/>
        <v>124.67060599836675</v>
      </c>
      <c r="N68" s="16">
        <f t="shared" si="12"/>
        <v>0.18958079536013145</v>
      </c>
    </row>
    <row r="69" spans="1:14" x14ac:dyDescent="0.3">
      <c r="A69" s="10">
        <f t="shared" si="15"/>
        <v>8</v>
      </c>
      <c r="B69" s="11">
        <v>65963</v>
      </c>
      <c r="C69" s="12">
        <v>65755</v>
      </c>
      <c r="D69" s="12">
        <v>65916</v>
      </c>
      <c r="E69" s="12">
        <v>65845</v>
      </c>
      <c r="F69" s="13">
        <v>65970</v>
      </c>
      <c r="G69" s="14">
        <v>65759</v>
      </c>
      <c r="H69" s="14">
        <v>65813</v>
      </c>
      <c r="I69" s="14">
        <v>65669</v>
      </c>
      <c r="J69" s="12">
        <v>65770</v>
      </c>
      <c r="K69" s="15">
        <v>65972</v>
      </c>
      <c r="L69" s="9">
        <f t="shared" si="13"/>
        <v>65843.199999999997</v>
      </c>
      <c r="M69" s="9">
        <f t="shared" si="14"/>
        <v>101.88601474196544</v>
      </c>
      <c r="N69" s="16">
        <f t="shared" si="12"/>
        <v>0.15474037522776149</v>
      </c>
    </row>
    <row r="70" spans="1:14" x14ac:dyDescent="0.3">
      <c r="A70" s="10">
        <f t="shared" si="15"/>
        <v>9</v>
      </c>
      <c r="B70" s="11">
        <v>66000</v>
      </c>
      <c r="C70" s="12">
        <v>65857</v>
      </c>
      <c r="D70" s="12">
        <v>65992</v>
      </c>
      <c r="E70" s="12">
        <v>65921</v>
      </c>
      <c r="F70" s="13">
        <v>66032</v>
      </c>
      <c r="G70" s="14">
        <v>65823</v>
      </c>
      <c r="H70" s="14">
        <v>65858</v>
      </c>
      <c r="I70" s="14">
        <v>65753</v>
      </c>
      <c r="J70" s="12">
        <v>65801</v>
      </c>
      <c r="K70" s="15">
        <v>66047</v>
      </c>
      <c r="L70" s="9">
        <f t="shared" si="13"/>
        <v>65908.399999999994</v>
      </c>
      <c r="M70" s="9">
        <f t="shared" si="14"/>
        <v>99.0880416599299</v>
      </c>
      <c r="N70" s="16">
        <f t="shared" si="12"/>
        <v>0.15034205300072509</v>
      </c>
    </row>
    <row r="71" spans="1:14" x14ac:dyDescent="0.3">
      <c r="A71" s="10">
        <f t="shared" si="15"/>
        <v>10</v>
      </c>
      <c r="B71" s="11">
        <v>66068</v>
      </c>
      <c r="C71" s="12">
        <v>65941</v>
      </c>
      <c r="D71" s="12">
        <v>66045</v>
      </c>
      <c r="E71" s="12">
        <v>65957</v>
      </c>
      <c r="F71" s="13">
        <v>66131</v>
      </c>
      <c r="G71" s="14">
        <v>65969</v>
      </c>
      <c r="H71" s="14">
        <v>65903</v>
      </c>
      <c r="I71" s="14">
        <v>65802</v>
      </c>
      <c r="J71" s="12">
        <v>65840</v>
      </c>
      <c r="K71" s="15">
        <v>66139</v>
      </c>
      <c r="L71" s="9">
        <f t="shared" si="13"/>
        <v>65979.5</v>
      </c>
      <c r="M71" s="9">
        <f t="shared" si="14"/>
        <v>109.28517740297629</v>
      </c>
      <c r="N71" s="16">
        <f t="shared" si="12"/>
        <v>0.16563504937590659</v>
      </c>
    </row>
    <row r="72" spans="1:14" x14ac:dyDescent="0.3">
      <c r="A72" s="10">
        <f t="shared" si="15"/>
        <v>11</v>
      </c>
      <c r="B72" s="11">
        <v>66113</v>
      </c>
      <c r="C72" s="12">
        <v>65995</v>
      </c>
      <c r="D72" s="12">
        <v>66112</v>
      </c>
      <c r="E72" s="12">
        <v>65998</v>
      </c>
      <c r="F72" s="13">
        <v>66169</v>
      </c>
      <c r="G72" s="14">
        <v>65998</v>
      </c>
      <c r="H72" s="14">
        <v>66128</v>
      </c>
      <c r="I72" s="14">
        <v>65904</v>
      </c>
      <c r="J72" s="12">
        <v>65924</v>
      </c>
      <c r="K72" s="15">
        <v>66331</v>
      </c>
      <c r="L72" s="9">
        <f t="shared" si="13"/>
        <v>66067.199999999997</v>
      </c>
      <c r="M72" s="9">
        <f t="shared" si="14"/>
        <v>122.34606654894958</v>
      </c>
      <c r="N72" s="16">
        <f t="shared" si="12"/>
        <v>0.18518427684077665</v>
      </c>
    </row>
    <row r="73" spans="1:14" x14ac:dyDescent="0.3">
      <c r="A73" s="10">
        <f t="shared" si="15"/>
        <v>12</v>
      </c>
      <c r="B73" s="11">
        <v>66178</v>
      </c>
      <c r="C73" s="12">
        <v>66093</v>
      </c>
      <c r="D73" s="12">
        <v>66231</v>
      </c>
      <c r="E73" s="12">
        <v>66066</v>
      </c>
      <c r="F73" s="13">
        <v>66218</v>
      </c>
      <c r="G73" s="14">
        <v>66035</v>
      </c>
      <c r="H73" s="14">
        <v>66159</v>
      </c>
      <c r="I73" s="14">
        <v>66022</v>
      </c>
      <c r="J73" s="12">
        <v>65980</v>
      </c>
      <c r="K73" s="15">
        <v>66393</v>
      </c>
      <c r="L73" s="9">
        <f t="shared" si="13"/>
        <v>66137.5</v>
      </c>
      <c r="M73" s="9">
        <f t="shared" si="14"/>
        <v>117.62248934621303</v>
      </c>
      <c r="N73" s="16">
        <f t="shared" si="12"/>
        <v>0.17784538173685582</v>
      </c>
    </row>
    <row r="74" spans="1:14" x14ac:dyDescent="0.3">
      <c r="A74" s="10">
        <f t="shared" si="15"/>
        <v>13</v>
      </c>
      <c r="B74" s="11">
        <v>66222</v>
      </c>
      <c r="C74" s="12">
        <v>66116</v>
      </c>
      <c r="D74" s="12">
        <v>66270</v>
      </c>
      <c r="E74" s="12">
        <v>66090</v>
      </c>
      <c r="F74" s="13">
        <v>66246</v>
      </c>
      <c r="G74" s="14">
        <v>66196</v>
      </c>
      <c r="H74" s="14">
        <v>66223</v>
      </c>
      <c r="I74" s="14">
        <v>66116</v>
      </c>
      <c r="J74" s="12">
        <v>66029</v>
      </c>
      <c r="K74" s="15">
        <v>66459</v>
      </c>
      <c r="L74" s="9">
        <f t="shared" si="13"/>
        <v>66196.7</v>
      </c>
      <c r="M74" s="9">
        <f t="shared" si="14"/>
        <v>114.22350896378555</v>
      </c>
      <c r="N74" s="16">
        <f t="shared" si="12"/>
        <v>0.17255166641809269</v>
      </c>
    </row>
    <row r="75" spans="1:14" x14ac:dyDescent="0.3">
      <c r="A75" s="10">
        <f t="shared" si="15"/>
        <v>14</v>
      </c>
      <c r="B75" s="11">
        <v>66291</v>
      </c>
      <c r="C75" s="12">
        <v>66144</v>
      </c>
      <c r="D75" s="12">
        <v>66296</v>
      </c>
      <c r="E75" s="12">
        <v>66132</v>
      </c>
      <c r="F75" s="13">
        <v>66274</v>
      </c>
      <c r="G75" s="14">
        <v>66227</v>
      </c>
      <c r="H75" s="14">
        <v>66274</v>
      </c>
      <c r="I75" s="14">
        <v>66143</v>
      </c>
      <c r="J75" s="12">
        <v>66090</v>
      </c>
      <c r="K75" s="15">
        <v>66535</v>
      </c>
      <c r="L75" s="9">
        <f t="shared" si="13"/>
        <v>66240.600000000006</v>
      </c>
      <c r="M75" s="9">
        <f t="shared" si="14"/>
        <v>121.66692237416051</v>
      </c>
      <c r="N75" s="16">
        <f t="shared" si="12"/>
        <v>0.18367424566528762</v>
      </c>
    </row>
    <row r="76" spans="1:14" x14ac:dyDescent="0.3">
      <c r="A76" s="10">
        <f t="shared" si="15"/>
        <v>15</v>
      </c>
      <c r="B76" s="11">
        <v>66312</v>
      </c>
      <c r="C76" s="12">
        <v>66157</v>
      </c>
      <c r="D76" s="12">
        <v>66325</v>
      </c>
      <c r="E76" s="12">
        <v>66364</v>
      </c>
      <c r="F76" s="13">
        <v>66294</v>
      </c>
      <c r="G76" s="14">
        <v>66240</v>
      </c>
      <c r="H76" s="14">
        <v>66303</v>
      </c>
      <c r="I76" s="14">
        <v>66175</v>
      </c>
      <c r="J76" s="12">
        <v>66131</v>
      </c>
      <c r="K76" s="15">
        <v>66557</v>
      </c>
      <c r="L76" s="9">
        <f t="shared" si="13"/>
        <v>66285.8</v>
      </c>
      <c r="M76" s="9">
        <f t="shared" si="14"/>
        <v>117.12284149558531</v>
      </c>
      <c r="N76" s="16">
        <f t="shared" si="12"/>
        <v>0.17669371342819323</v>
      </c>
    </row>
    <row r="77" spans="1:14" x14ac:dyDescent="0.3">
      <c r="A77" s="10">
        <f t="shared" si="15"/>
        <v>16</v>
      </c>
      <c r="B77" s="11">
        <v>66364</v>
      </c>
      <c r="C77" s="12">
        <v>66199</v>
      </c>
      <c r="D77" s="12">
        <v>66528</v>
      </c>
      <c r="E77" s="12">
        <v>66409</v>
      </c>
      <c r="F77" s="13">
        <v>66337</v>
      </c>
      <c r="G77" s="14">
        <v>66273</v>
      </c>
      <c r="H77" s="14">
        <v>66320</v>
      </c>
      <c r="I77" s="14">
        <v>66206</v>
      </c>
      <c r="J77" s="12">
        <v>66155</v>
      </c>
      <c r="K77" s="15">
        <v>66578</v>
      </c>
      <c r="L77" s="9">
        <f t="shared" si="13"/>
        <v>66336.899999999994</v>
      </c>
      <c r="M77" s="9">
        <f t="shared" si="14"/>
        <v>131.98064252003019</v>
      </c>
      <c r="N77" s="16">
        <f t="shared" si="12"/>
        <v>0.19895509515824558</v>
      </c>
    </row>
    <row r="78" spans="1:14" x14ac:dyDescent="0.3">
      <c r="A78" s="10">
        <f t="shared" si="15"/>
        <v>17</v>
      </c>
      <c r="B78" s="11">
        <v>66387</v>
      </c>
      <c r="C78" s="12">
        <v>66246</v>
      </c>
      <c r="D78" s="12">
        <v>66547</v>
      </c>
      <c r="E78" s="12">
        <v>66450</v>
      </c>
      <c r="F78" s="13">
        <v>66388</v>
      </c>
      <c r="G78" s="14">
        <v>66323</v>
      </c>
      <c r="H78" s="14">
        <v>66345</v>
      </c>
      <c r="I78" s="14">
        <v>66241</v>
      </c>
      <c r="J78" s="12">
        <v>66203</v>
      </c>
      <c r="K78" s="15">
        <v>66591</v>
      </c>
      <c r="L78" s="9">
        <f t="shared" si="13"/>
        <v>66372.100000000006</v>
      </c>
      <c r="M78" s="9">
        <f t="shared" si="14"/>
        <v>122.42503828874224</v>
      </c>
      <c r="N78" s="16">
        <f t="shared" si="12"/>
        <v>0.18445256107421978</v>
      </c>
    </row>
    <row r="79" spans="1:14" x14ac:dyDescent="0.3">
      <c r="A79" s="10">
        <f t="shared" si="15"/>
        <v>18</v>
      </c>
      <c r="B79" s="11">
        <v>66409</v>
      </c>
      <c r="C79" s="12">
        <v>66303</v>
      </c>
      <c r="D79" s="12">
        <v>66574</v>
      </c>
      <c r="E79" s="12">
        <v>66489</v>
      </c>
      <c r="F79" s="13">
        <v>66427</v>
      </c>
      <c r="G79" s="14">
        <v>66329</v>
      </c>
      <c r="H79" s="14">
        <v>66379</v>
      </c>
      <c r="I79" s="14">
        <v>66250</v>
      </c>
      <c r="J79" s="12">
        <v>66227</v>
      </c>
      <c r="K79" s="15">
        <v>66607</v>
      </c>
      <c r="L79" s="9">
        <f t="shared" si="13"/>
        <v>66399.399999999994</v>
      </c>
      <c r="M79" s="9">
        <f t="shared" si="14"/>
        <v>122.13615353366914</v>
      </c>
      <c r="N79" s="16">
        <f t="shared" si="12"/>
        <v>0.18394165238491486</v>
      </c>
    </row>
    <row r="80" spans="1:14" x14ac:dyDescent="0.3">
      <c r="A80" s="10">
        <f t="shared" si="15"/>
        <v>19</v>
      </c>
      <c r="B80" s="11">
        <v>66444</v>
      </c>
      <c r="C80" s="12">
        <v>66370</v>
      </c>
      <c r="D80" s="12">
        <v>66599</v>
      </c>
      <c r="E80" s="12">
        <v>66508</v>
      </c>
      <c r="F80" s="13">
        <v>66453</v>
      </c>
      <c r="G80" s="14">
        <v>66374</v>
      </c>
      <c r="H80" s="14">
        <v>66465</v>
      </c>
      <c r="I80" s="14">
        <v>66421</v>
      </c>
      <c r="J80" s="12">
        <v>66255</v>
      </c>
      <c r="K80" s="15">
        <v>66636</v>
      </c>
      <c r="L80" s="9">
        <f t="shared" si="13"/>
        <v>66452.5</v>
      </c>
      <c r="M80" s="9">
        <f t="shared" si="14"/>
        <v>105.55117242361641</v>
      </c>
      <c r="N80" s="16">
        <f t="shared" si="12"/>
        <v>0.15883702257043211</v>
      </c>
    </row>
    <row r="81" spans="1:14" x14ac:dyDescent="0.3">
      <c r="A81" s="10">
        <f t="shared" si="15"/>
        <v>20</v>
      </c>
      <c r="B81" s="11">
        <v>66463</v>
      </c>
      <c r="C81" s="12">
        <v>66405</v>
      </c>
      <c r="D81" s="12">
        <v>66642</v>
      </c>
      <c r="E81" s="12">
        <v>66531</v>
      </c>
      <c r="F81" s="13">
        <v>66499</v>
      </c>
      <c r="G81" s="14">
        <v>66407</v>
      </c>
      <c r="H81" s="14">
        <v>66495</v>
      </c>
      <c r="I81" s="14">
        <v>66445</v>
      </c>
      <c r="J81" s="12">
        <v>66282</v>
      </c>
      <c r="K81" s="15">
        <v>66662</v>
      </c>
      <c r="L81" s="9">
        <f t="shared" si="13"/>
        <v>66483.100000000006</v>
      </c>
      <c r="M81" s="9">
        <f t="shared" si="14"/>
        <v>106.83206447504421</v>
      </c>
      <c r="N81" s="16">
        <f t="shared" si="12"/>
        <v>0.16069055816447217</v>
      </c>
    </row>
    <row r="82" spans="1:14" x14ac:dyDescent="0.3">
      <c r="A82" s="10">
        <f t="shared" si="15"/>
        <v>21</v>
      </c>
      <c r="B82" s="11">
        <v>66487</v>
      </c>
      <c r="C82" s="12">
        <v>66593</v>
      </c>
      <c r="D82" s="12">
        <v>66659</v>
      </c>
      <c r="E82" s="12">
        <v>66560</v>
      </c>
      <c r="F82" s="13">
        <v>66518</v>
      </c>
      <c r="G82" s="14">
        <v>66417</v>
      </c>
      <c r="H82" s="14">
        <v>66552</v>
      </c>
      <c r="I82" s="14">
        <v>66511</v>
      </c>
      <c r="J82" s="12">
        <v>66321</v>
      </c>
      <c r="K82" s="15">
        <v>66684</v>
      </c>
      <c r="L82" s="9">
        <f t="shared" si="13"/>
        <v>66530.2</v>
      </c>
      <c r="M82" s="9">
        <f t="shared" si="14"/>
        <v>102.23189326232787</v>
      </c>
      <c r="N82" s="16">
        <f t="shared" si="12"/>
        <v>0.15366238679926991</v>
      </c>
    </row>
    <row r="83" spans="1:14" x14ac:dyDescent="0.3">
      <c r="A83" s="10">
        <f t="shared" si="15"/>
        <v>22</v>
      </c>
      <c r="B83" s="11">
        <v>66551</v>
      </c>
      <c r="C83" s="12">
        <v>66608</v>
      </c>
      <c r="D83" s="12">
        <v>66671</v>
      </c>
      <c r="E83" s="12">
        <v>66575</v>
      </c>
      <c r="F83" s="13">
        <v>66545</v>
      </c>
      <c r="G83" s="14">
        <v>66436</v>
      </c>
      <c r="H83" s="14">
        <v>66567</v>
      </c>
      <c r="I83" s="14">
        <v>66524</v>
      </c>
      <c r="J83" s="12">
        <v>66332</v>
      </c>
      <c r="K83" s="15">
        <v>66721</v>
      </c>
      <c r="L83" s="9">
        <f t="shared" si="13"/>
        <v>66553</v>
      </c>
      <c r="M83" s="9">
        <f t="shared" si="14"/>
        <v>104.54281419590731</v>
      </c>
      <c r="N83" s="16">
        <f t="shared" si="12"/>
        <v>0.1570820461826023</v>
      </c>
    </row>
    <row r="84" spans="1:14" x14ac:dyDescent="0.3">
      <c r="A84" s="10">
        <f t="shared" si="15"/>
        <v>23</v>
      </c>
      <c r="B84" s="11">
        <v>66568</v>
      </c>
      <c r="C84" s="12">
        <v>66634</v>
      </c>
      <c r="D84" s="12">
        <v>66677</v>
      </c>
      <c r="E84" s="12">
        <v>66594</v>
      </c>
      <c r="F84" s="13">
        <v>66559</v>
      </c>
      <c r="G84" s="14">
        <v>66479</v>
      </c>
      <c r="H84" s="14">
        <v>66577</v>
      </c>
      <c r="I84" s="14">
        <v>66544</v>
      </c>
      <c r="J84" s="12">
        <v>66380</v>
      </c>
      <c r="K84" s="15">
        <v>66756</v>
      </c>
      <c r="L84" s="9">
        <f t="shared" si="13"/>
        <v>66576.800000000003</v>
      </c>
      <c r="M84" s="9">
        <f t="shared" si="14"/>
        <v>97.716733469759419</v>
      </c>
      <c r="N84" s="16">
        <f t="shared" si="12"/>
        <v>0.14677295014142977</v>
      </c>
    </row>
    <row r="85" spans="1:14" ht="15" thickBot="1" x14ac:dyDescent="0.35">
      <c r="A85" s="10">
        <f t="shared" si="15"/>
        <v>24</v>
      </c>
      <c r="B85" s="17">
        <v>66587</v>
      </c>
      <c r="C85" s="18">
        <v>66656</v>
      </c>
      <c r="D85" s="18">
        <v>66695</v>
      </c>
      <c r="E85" s="18">
        <v>66610</v>
      </c>
      <c r="F85" s="19">
        <v>66569</v>
      </c>
      <c r="G85" s="20">
        <v>66494</v>
      </c>
      <c r="H85" s="20">
        <v>66584</v>
      </c>
      <c r="I85" s="20">
        <v>66556</v>
      </c>
      <c r="J85" s="18">
        <v>66410</v>
      </c>
      <c r="K85" s="21">
        <v>66779</v>
      </c>
      <c r="L85" s="9">
        <f t="shared" si="13"/>
        <v>66594</v>
      </c>
      <c r="M85" s="9">
        <f t="shared" si="14"/>
        <v>97.262531326302621</v>
      </c>
      <c r="N85" s="16">
        <f t="shared" si="12"/>
        <v>0.14605299475373548</v>
      </c>
    </row>
    <row r="86" spans="1:14" x14ac:dyDescent="0.3">
      <c r="A86" s="9"/>
      <c r="L86" s="23">
        <f>MAX(L62:L85)</f>
        <v>66594</v>
      </c>
      <c r="M86" s="9">
        <f>AVERAGE(M62:M85)</f>
        <v>123.10133924439958</v>
      </c>
      <c r="N86" s="24">
        <f>AVERAGE(N62:N85)</f>
        <v>0.18697626474743509</v>
      </c>
    </row>
    <row r="87" spans="1:14" ht="15" thickBot="1" x14ac:dyDescent="0.35">
      <c r="L87" s="25" t="s">
        <v>7</v>
      </c>
      <c r="N87" s="26">
        <f>100*M86/L86</f>
        <v>0.18485349918070634</v>
      </c>
    </row>
    <row r="88" spans="1:14" ht="15" thickBot="1" x14ac:dyDescent="0.35">
      <c r="L88" s="28" t="s">
        <v>37</v>
      </c>
      <c r="M88" s="29"/>
      <c r="N88" s="30">
        <f>ROUND(L86,0)</f>
        <v>66594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8915-4C91-4DFD-A3D8-7761BBA5B6DE}">
  <dimension ref="A1:AD88"/>
  <sheetViews>
    <sheetView zoomScale="60" zoomScaleNormal="60" workbookViewId="0">
      <selection sqref="A1:AD1048576"/>
    </sheetView>
  </sheetViews>
  <sheetFormatPr defaultRowHeight="14.4" x14ac:dyDescent="0.3"/>
  <cols>
    <col min="12" max="12" width="11.21875" customWidth="1"/>
    <col min="13" max="13" width="10.44140625" customWidth="1"/>
    <col min="14" max="14" width="11.21875" customWidth="1"/>
    <col min="28" max="28" width="11.44140625" customWidth="1"/>
    <col min="29" max="29" width="11.33203125" customWidth="1"/>
  </cols>
  <sheetData>
    <row r="1" spans="1:30" ht="15" thickBot="1" x14ac:dyDescent="0.35">
      <c r="A1" s="3" t="s">
        <v>23</v>
      </c>
      <c r="B1" s="4" t="s">
        <v>24</v>
      </c>
      <c r="C1" s="5" t="s">
        <v>25</v>
      </c>
      <c r="D1" s="5" t="s">
        <v>26</v>
      </c>
      <c r="E1" s="5" t="s">
        <v>27</v>
      </c>
      <c r="F1" s="5" t="s">
        <v>28</v>
      </c>
      <c r="G1" s="5" t="s">
        <v>29</v>
      </c>
      <c r="H1" s="5" t="s">
        <v>30</v>
      </c>
      <c r="I1" s="5" t="s">
        <v>31</v>
      </c>
      <c r="J1" s="5" t="s">
        <v>32</v>
      </c>
      <c r="K1" s="6" t="s">
        <v>33</v>
      </c>
      <c r="L1" s="7" t="s">
        <v>34</v>
      </c>
      <c r="M1" s="8" t="s">
        <v>35</v>
      </c>
      <c r="N1" s="9"/>
      <c r="Q1" s="3" t="s">
        <v>23</v>
      </c>
      <c r="R1" s="4" t="s">
        <v>24</v>
      </c>
      <c r="S1" s="5" t="s">
        <v>25</v>
      </c>
      <c r="T1" s="5" t="s">
        <v>26</v>
      </c>
      <c r="U1" s="5" t="s">
        <v>27</v>
      </c>
      <c r="V1" s="5" t="s">
        <v>28</v>
      </c>
      <c r="W1" s="5" t="s">
        <v>29</v>
      </c>
      <c r="X1" s="5" t="s">
        <v>30</v>
      </c>
      <c r="Y1" s="5" t="s">
        <v>31</v>
      </c>
      <c r="Z1" s="5" t="s">
        <v>32</v>
      </c>
      <c r="AA1" s="6" t="s">
        <v>33</v>
      </c>
      <c r="AB1" s="7" t="s">
        <v>34</v>
      </c>
      <c r="AC1" s="8" t="s">
        <v>35</v>
      </c>
      <c r="AD1" s="9"/>
    </row>
    <row r="2" spans="1:30" x14ac:dyDescent="0.3">
      <c r="A2" s="10">
        <v>1</v>
      </c>
      <c r="B2">
        <v>181299</v>
      </c>
      <c r="C2">
        <v>181284</v>
      </c>
      <c r="D2">
        <v>180996</v>
      </c>
      <c r="E2">
        <v>181281</v>
      </c>
      <c r="F2" s="27">
        <v>181321</v>
      </c>
      <c r="G2">
        <v>181282</v>
      </c>
      <c r="H2" s="27">
        <v>181282</v>
      </c>
      <c r="I2">
        <v>181282</v>
      </c>
      <c r="J2">
        <v>181309</v>
      </c>
      <c r="K2">
        <v>181309</v>
      </c>
      <c r="L2" s="9">
        <f>AVERAGE(B2:K2)</f>
        <v>181264.5</v>
      </c>
      <c r="M2" s="9">
        <f>_xlfn.STDEV.P(B2:K2)</f>
        <v>90.557440334850455</v>
      </c>
      <c r="N2" s="16">
        <f t="shared" ref="N2:N25" si="0">100*M2/L2</f>
        <v>4.9958729003666165E-2</v>
      </c>
      <c r="Q2" s="10">
        <v>1</v>
      </c>
      <c r="R2">
        <v>314961</v>
      </c>
      <c r="S2">
        <v>314990</v>
      </c>
      <c r="T2">
        <v>314849</v>
      </c>
      <c r="U2">
        <v>314960</v>
      </c>
      <c r="V2">
        <v>315133</v>
      </c>
      <c r="W2">
        <v>314936</v>
      </c>
      <c r="X2">
        <v>314962</v>
      </c>
      <c r="Y2">
        <v>314948</v>
      </c>
      <c r="Z2">
        <v>315055</v>
      </c>
      <c r="AA2">
        <v>315004</v>
      </c>
      <c r="AB2" s="9">
        <f t="shared" ref="AB2:AB25" si="1">AVERAGE(R2:AA2)</f>
        <v>314979.8</v>
      </c>
      <c r="AC2" s="9">
        <f t="shared" ref="AC2:AC25" si="2">_xlfn.STDEV.P(R2:AA2)</f>
        <v>71.355167997840226</v>
      </c>
      <c r="AD2" s="16">
        <f t="shared" ref="AD2:AD25" si="3">100*AC2/AB2</f>
        <v>2.2653887010481381E-2</v>
      </c>
    </row>
    <row r="3" spans="1:30" x14ac:dyDescent="0.3">
      <c r="A3" s="10">
        <f>A2+1</f>
        <v>2</v>
      </c>
      <c r="B3">
        <v>181315</v>
      </c>
      <c r="C3">
        <v>181323</v>
      </c>
      <c r="D3">
        <v>181049</v>
      </c>
      <c r="E3">
        <v>181287</v>
      </c>
      <c r="F3" s="27">
        <v>181321</v>
      </c>
      <c r="G3">
        <v>181282</v>
      </c>
      <c r="H3" s="27">
        <v>181309</v>
      </c>
      <c r="I3">
        <v>181309</v>
      </c>
      <c r="J3">
        <v>181309</v>
      </c>
      <c r="K3">
        <v>181309</v>
      </c>
      <c r="L3" s="9">
        <f t="shared" ref="L3:L25" si="4">AVERAGE(B3:K3)</f>
        <v>181281.3</v>
      </c>
      <c r="M3" s="9">
        <f t="shared" ref="M3:M25" si="5">_xlfn.STDEV.P(B3:K3)</f>
        <v>78.432200020144805</v>
      </c>
      <c r="N3" s="16">
        <f t="shared" si="0"/>
        <v>4.3265466443667827E-2</v>
      </c>
      <c r="Q3" s="10">
        <f t="shared" ref="Q3:Q25" si="6">Q2+1</f>
        <v>2</v>
      </c>
      <c r="R3">
        <v>315102</v>
      </c>
      <c r="S3">
        <v>314990</v>
      </c>
      <c r="T3">
        <v>314989</v>
      </c>
      <c r="U3">
        <v>314977</v>
      </c>
      <c r="V3">
        <v>315152</v>
      </c>
      <c r="W3">
        <v>314963</v>
      </c>
      <c r="X3">
        <v>315048</v>
      </c>
      <c r="Y3">
        <v>315022</v>
      </c>
      <c r="Z3">
        <v>315152</v>
      </c>
      <c r="AA3">
        <v>315029</v>
      </c>
      <c r="AB3" s="9">
        <f t="shared" si="1"/>
        <v>315042.40000000002</v>
      </c>
      <c r="AC3" s="9">
        <f t="shared" si="2"/>
        <v>66.620117081854488</v>
      </c>
      <c r="AD3" s="16">
        <f t="shared" si="3"/>
        <v>2.1146397145861789E-2</v>
      </c>
    </row>
    <row r="4" spans="1:30" x14ac:dyDescent="0.3">
      <c r="A4" s="10">
        <f t="shared" ref="A4:A25" si="7">A3+1</f>
        <v>3</v>
      </c>
      <c r="B4">
        <v>181316</v>
      </c>
      <c r="C4">
        <v>181323</v>
      </c>
      <c r="D4">
        <v>181052</v>
      </c>
      <c r="E4">
        <v>181287</v>
      </c>
      <c r="F4" s="27">
        <v>181322</v>
      </c>
      <c r="G4">
        <v>181282</v>
      </c>
      <c r="H4" s="27">
        <v>181311</v>
      </c>
      <c r="I4">
        <v>181314</v>
      </c>
      <c r="J4">
        <v>181309</v>
      </c>
      <c r="K4">
        <v>181311</v>
      </c>
      <c r="L4" s="9">
        <f t="shared" si="4"/>
        <v>181282.7</v>
      </c>
      <c r="M4" s="9">
        <f t="shared" si="5"/>
        <v>77.96928882579347</v>
      </c>
      <c r="N4" s="16">
        <f t="shared" si="0"/>
        <v>4.3009779105117843E-2</v>
      </c>
      <c r="Q4" s="10">
        <f t="shared" si="6"/>
        <v>3</v>
      </c>
      <c r="R4">
        <v>315153</v>
      </c>
      <c r="S4">
        <v>315005</v>
      </c>
      <c r="T4">
        <v>315087</v>
      </c>
      <c r="U4">
        <v>314980</v>
      </c>
      <c r="V4">
        <v>315152</v>
      </c>
      <c r="W4">
        <v>314970</v>
      </c>
      <c r="X4">
        <v>315065</v>
      </c>
      <c r="Y4">
        <v>315030</v>
      </c>
      <c r="Z4">
        <v>315162</v>
      </c>
      <c r="AA4">
        <v>315034</v>
      </c>
      <c r="AB4" s="9">
        <f t="shared" si="1"/>
        <v>315063.8</v>
      </c>
      <c r="AC4" s="9">
        <f t="shared" si="2"/>
        <v>68.722339890315141</v>
      </c>
      <c r="AD4" s="16">
        <f t="shared" si="3"/>
        <v>2.1812198002536358E-2</v>
      </c>
    </row>
    <row r="5" spans="1:30" x14ac:dyDescent="0.3">
      <c r="A5" s="10">
        <f t="shared" si="7"/>
        <v>4</v>
      </c>
      <c r="B5">
        <v>181316</v>
      </c>
      <c r="C5">
        <v>181323</v>
      </c>
      <c r="D5">
        <v>181311</v>
      </c>
      <c r="E5">
        <v>181287</v>
      </c>
      <c r="F5" s="27">
        <v>181322</v>
      </c>
      <c r="G5">
        <v>181321</v>
      </c>
      <c r="H5" s="27">
        <v>181350</v>
      </c>
      <c r="I5">
        <v>181314</v>
      </c>
      <c r="J5">
        <v>181312</v>
      </c>
      <c r="K5">
        <v>181312</v>
      </c>
      <c r="L5" s="9">
        <f t="shared" si="4"/>
        <v>181316.8</v>
      </c>
      <c r="M5" s="9">
        <f t="shared" si="5"/>
        <v>14.702380759591282</v>
      </c>
      <c r="N5" s="16">
        <f t="shared" si="0"/>
        <v>8.1086698858524337E-3</v>
      </c>
      <c r="Q5" s="10">
        <f t="shared" si="6"/>
        <v>4</v>
      </c>
      <c r="R5">
        <v>315155</v>
      </c>
      <c r="S5">
        <v>315008</v>
      </c>
      <c r="T5">
        <v>315102</v>
      </c>
      <c r="U5">
        <v>315002</v>
      </c>
      <c r="V5">
        <v>315157</v>
      </c>
      <c r="W5">
        <v>314973</v>
      </c>
      <c r="X5">
        <v>315068</v>
      </c>
      <c r="Y5">
        <v>315042</v>
      </c>
      <c r="Z5">
        <v>315171</v>
      </c>
      <c r="AA5">
        <v>315088</v>
      </c>
      <c r="AB5" s="9">
        <f t="shared" si="1"/>
        <v>315076.59999999998</v>
      </c>
      <c r="AC5" s="9">
        <f t="shared" si="2"/>
        <v>66.76256436057561</v>
      </c>
      <c r="AD5" s="16">
        <f t="shared" si="3"/>
        <v>2.1189312173793804E-2</v>
      </c>
    </row>
    <row r="6" spans="1:30" x14ac:dyDescent="0.3">
      <c r="A6" s="10">
        <f t="shared" si="7"/>
        <v>5</v>
      </c>
      <c r="B6">
        <v>181321</v>
      </c>
      <c r="C6">
        <v>181323</v>
      </c>
      <c r="D6">
        <v>181311</v>
      </c>
      <c r="E6">
        <v>181287</v>
      </c>
      <c r="F6" s="27">
        <v>181361</v>
      </c>
      <c r="G6">
        <v>181350</v>
      </c>
      <c r="H6" s="27">
        <v>181350</v>
      </c>
      <c r="I6">
        <v>181314</v>
      </c>
      <c r="J6">
        <v>181314</v>
      </c>
      <c r="K6">
        <v>181318</v>
      </c>
      <c r="L6" s="9">
        <f t="shared" si="4"/>
        <v>181324.9</v>
      </c>
      <c r="M6" s="9">
        <f t="shared" si="5"/>
        <v>21.205895406702354</v>
      </c>
      <c r="N6" s="16">
        <f t="shared" si="0"/>
        <v>1.1694971516158207E-2</v>
      </c>
      <c r="Q6" s="10">
        <f t="shared" si="6"/>
        <v>5</v>
      </c>
      <c r="R6">
        <v>315155</v>
      </c>
      <c r="S6">
        <v>315008</v>
      </c>
      <c r="T6">
        <v>315118</v>
      </c>
      <c r="U6">
        <v>315002</v>
      </c>
      <c r="V6">
        <v>315160</v>
      </c>
      <c r="W6">
        <v>315011</v>
      </c>
      <c r="X6">
        <v>315068</v>
      </c>
      <c r="Y6">
        <v>315051</v>
      </c>
      <c r="Z6">
        <v>315174</v>
      </c>
      <c r="AA6">
        <v>315106</v>
      </c>
      <c r="AB6" s="9">
        <f t="shared" si="1"/>
        <v>315085.3</v>
      </c>
      <c r="AC6" s="9">
        <f t="shared" si="2"/>
        <v>63.019124081504025</v>
      </c>
      <c r="AD6" s="16">
        <f t="shared" si="3"/>
        <v>2.0000655086576245E-2</v>
      </c>
    </row>
    <row r="7" spans="1:30" x14ac:dyDescent="0.3">
      <c r="A7" s="10">
        <f t="shared" si="7"/>
        <v>6</v>
      </c>
      <c r="B7">
        <v>181321</v>
      </c>
      <c r="C7">
        <v>181324</v>
      </c>
      <c r="D7">
        <v>181311</v>
      </c>
      <c r="E7">
        <v>181291</v>
      </c>
      <c r="F7" s="27">
        <v>181361</v>
      </c>
      <c r="G7">
        <v>181350</v>
      </c>
      <c r="H7" s="27">
        <v>181350</v>
      </c>
      <c r="I7">
        <v>181314</v>
      </c>
      <c r="J7">
        <v>181317</v>
      </c>
      <c r="K7">
        <v>181321</v>
      </c>
      <c r="L7" s="9">
        <f t="shared" si="4"/>
        <v>181326</v>
      </c>
      <c r="M7" s="9">
        <f t="shared" si="5"/>
        <v>20.263267258761605</v>
      </c>
      <c r="N7" s="16">
        <f t="shared" si="0"/>
        <v>1.1175047846840279E-2</v>
      </c>
      <c r="Q7" s="10">
        <f t="shared" si="6"/>
        <v>6</v>
      </c>
      <c r="R7">
        <v>315158</v>
      </c>
      <c r="S7">
        <v>315009</v>
      </c>
      <c r="T7">
        <v>315119</v>
      </c>
      <c r="U7">
        <v>315024</v>
      </c>
      <c r="V7">
        <v>315160</v>
      </c>
      <c r="W7">
        <v>315014</v>
      </c>
      <c r="X7">
        <v>315097</v>
      </c>
      <c r="Y7">
        <v>315117</v>
      </c>
      <c r="Z7">
        <v>315205</v>
      </c>
      <c r="AA7">
        <v>315164</v>
      </c>
      <c r="AB7" s="9">
        <f t="shared" si="1"/>
        <v>315106.7</v>
      </c>
      <c r="AC7" s="9">
        <f t="shared" si="2"/>
        <v>66.142346496023265</v>
      </c>
      <c r="AD7" s="16">
        <f t="shared" si="3"/>
        <v>2.0990460214277661E-2</v>
      </c>
    </row>
    <row r="8" spans="1:30" x14ac:dyDescent="0.3">
      <c r="A8" s="10">
        <f t="shared" si="7"/>
        <v>7</v>
      </c>
      <c r="B8">
        <v>181321</v>
      </c>
      <c r="C8">
        <v>181349</v>
      </c>
      <c r="D8">
        <v>181350</v>
      </c>
      <c r="E8">
        <v>181291</v>
      </c>
      <c r="F8" s="27">
        <v>181361</v>
      </c>
      <c r="G8">
        <v>181350</v>
      </c>
      <c r="H8" s="27">
        <v>181350</v>
      </c>
      <c r="I8">
        <v>181353</v>
      </c>
      <c r="J8">
        <v>181317</v>
      </c>
      <c r="K8">
        <v>181321</v>
      </c>
      <c r="L8" s="9">
        <f t="shared" si="4"/>
        <v>181336.3</v>
      </c>
      <c r="M8" s="9">
        <f t="shared" si="5"/>
        <v>21.227576404290716</v>
      </c>
      <c r="N8" s="16">
        <f t="shared" si="0"/>
        <v>1.1706192529731067E-2</v>
      </c>
      <c r="Q8" s="10">
        <f t="shared" si="6"/>
        <v>7</v>
      </c>
      <c r="R8">
        <v>315158</v>
      </c>
      <c r="S8">
        <v>315092</v>
      </c>
      <c r="T8">
        <v>315122</v>
      </c>
      <c r="U8">
        <v>315024</v>
      </c>
      <c r="V8">
        <v>315160</v>
      </c>
      <c r="W8">
        <v>315014</v>
      </c>
      <c r="X8">
        <v>315097</v>
      </c>
      <c r="Y8">
        <v>315120</v>
      </c>
      <c r="Z8">
        <v>315205</v>
      </c>
      <c r="AA8">
        <v>315259</v>
      </c>
      <c r="AB8" s="9">
        <f t="shared" si="1"/>
        <v>315125.09999999998</v>
      </c>
      <c r="AC8" s="9">
        <f t="shared" si="2"/>
        <v>71.483494598403624</v>
      </c>
      <c r="AD8" s="16">
        <f t="shared" si="3"/>
        <v>2.2684164034665479E-2</v>
      </c>
    </row>
    <row r="9" spans="1:30" x14ac:dyDescent="0.3">
      <c r="A9" s="10">
        <f t="shared" si="7"/>
        <v>8</v>
      </c>
      <c r="B9">
        <v>181323</v>
      </c>
      <c r="C9">
        <v>181349</v>
      </c>
      <c r="D9">
        <v>181350</v>
      </c>
      <c r="E9">
        <v>181330</v>
      </c>
      <c r="F9" s="27">
        <v>181361</v>
      </c>
      <c r="G9">
        <v>181350</v>
      </c>
      <c r="H9" s="27">
        <v>181355</v>
      </c>
      <c r="I9">
        <v>181354</v>
      </c>
      <c r="J9">
        <v>181323</v>
      </c>
      <c r="K9">
        <v>181321</v>
      </c>
      <c r="L9" s="9">
        <f t="shared" si="4"/>
        <v>181341.6</v>
      </c>
      <c r="M9" s="9">
        <f t="shared" si="5"/>
        <v>14.684685900624501</v>
      </c>
      <c r="N9" s="16">
        <f t="shared" si="0"/>
        <v>8.0978032071099531E-3</v>
      </c>
      <c r="Q9" s="10">
        <f t="shared" si="6"/>
        <v>8</v>
      </c>
      <c r="R9">
        <v>315182</v>
      </c>
      <c r="S9">
        <v>315128</v>
      </c>
      <c r="T9">
        <v>315126</v>
      </c>
      <c r="U9">
        <v>315027</v>
      </c>
      <c r="V9">
        <v>315166</v>
      </c>
      <c r="W9">
        <v>315016</v>
      </c>
      <c r="X9">
        <v>315136</v>
      </c>
      <c r="Y9">
        <v>315174</v>
      </c>
      <c r="Z9">
        <v>315216</v>
      </c>
      <c r="AA9">
        <v>315262</v>
      </c>
      <c r="AB9" s="9">
        <f t="shared" si="1"/>
        <v>315143.3</v>
      </c>
      <c r="AC9" s="9">
        <f t="shared" si="2"/>
        <v>72.559010467343072</v>
      </c>
      <c r="AD9" s="16">
        <f t="shared" si="3"/>
        <v>2.3024132344664498E-2</v>
      </c>
    </row>
    <row r="10" spans="1:30" x14ac:dyDescent="0.3">
      <c r="A10" s="10">
        <f t="shared" si="7"/>
        <v>9</v>
      </c>
      <c r="B10">
        <v>181328</v>
      </c>
      <c r="C10">
        <v>181349</v>
      </c>
      <c r="D10">
        <v>181350</v>
      </c>
      <c r="E10">
        <v>181357</v>
      </c>
      <c r="F10" s="27">
        <v>181361</v>
      </c>
      <c r="G10">
        <v>181355</v>
      </c>
      <c r="H10" s="27">
        <v>181356</v>
      </c>
      <c r="I10">
        <v>181354</v>
      </c>
      <c r="J10">
        <v>181324</v>
      </c>
      <c r="K10">
        <v>181321</v>
      </c>
      <c r="L10" s="9">
        <f t="shared" si="4"/>
        <v>181345.5</v>
      </c>
      <c r="M10" s="9">
        <f t="shared" si="5"/>
        <v>14.305593311708536</v>
      </c>
      <c r="N10" s="16">
        <f t="shared" si="0"/>
        <v>7.8885846694340574E-3</v>
      </c>
      <c r="Q10" s="10">
        <f t="shared" si="6"/>
        <v>9</v>
      </c>
      <c r="R10">
        <v>315182</v>
      </c>
      <c r="S10">
        <v>315128</v>
      </c>
      <c r="T10">
        <v>315143</v>
      </c>
      <c r="U10">
        <v>315055</v>
      </c>
      <c r="V10">
        <v>315166</v>
      </c>
      <c r="W10">
        <v>315084</v>
      </c>
      <c r="X10">
        <v>315138</v>
      </c>
      <c r="Y10">
        <v>315174</v>
      </c>
      <c r="Z10">
        <v>315239</v>
      </c>
      <c r="AA10">
        <v>315262</v>
      </c>
      <c r="AB10" s="9">
        <f t="shared" si="1"/>
        <v>315157.09999999998</v>
      </c>
      <c r="AC10" s="9">
        <f t="shared" si="2"/>
        <v>59.895659275109402</v>
      </c>
      <c r="AD10" s="16">
        <f t="shared" si="3"/>
        <v>1.900501663300919E-2</v>
      </c>
    </row>
    <row r="11" spans="1:30" x14ac:dyDescent="0.3">
      <c r="A11" s="10">
        <f t="shared" si="7"/>
        <v>10</v>
      </c>
      <c r="B11">
        <v>181328</v>
      </c>
      <c r="C11">
        <v>181349</v>
      </c>
      <c r="D11">
        <v>181350</v>
      </c>
      <c r="E11">
        <v>181357</v>
      </c>
      <c r="F11" s="27">
        <v>181361</v>
      </c>
      <c r="G11">
        <v>181360</v>
      </c>
      <c r="H11" s="27">
        <v>181356</v>
      </c>
      <c r="I11">
        <v>181354</v>
      </c>
      <c r="J11">
        <v>181324</v>
      </c>
      <c r="K11">
        <v>181321</v>
      </c>
      <c r="L11" s="9">
        <f t="shared" si="4"/>
        <v>181346</v>
      </c>
      <c r="M11" s="9">
        <f t="shared" si="5"/>
        <v>14.710540438746634</v>
      </c>
      <c r="N11" s="16">
        <f t="shared" si="0"/>
        <v>8.1118637514732243E-3</v>
      </c>
      <c r="Q11" s="10">
        <f t="shared" si="6"/>
        <v>10</v>
      </c>
      <c r="R11">
        <v>315182</v>
      </c>
      <c r="S11">
        <v>315156</v>
      </c>
      <c r="T11">
        <v>315143</v>
      </c>
      <c r="U11">
        <v>315055</v>
      </c>
      <c r="V11">
        <v>315194</v>
      </c>
      <c r="W11">
        <v>315156</v>
      </c>
      <c r="X11">
        <v>315138</v>
      </c>
      <c r="Y11">
        <v>315177</v>
      </c>
      <c r="Z11">
        <v>315239</v>
      </c>
      <c r="AA11">
        <v>315321</v>
      </c>
      <c r="AB11" s="9">
        <f t="shared" si="1"/>
        <v>315176.09999999998</v>
      </c>
      <c r="AC11" s="9">
        <f t="shared" si="2"/>
        <v>65.824691415911701</v>
      </c>
      <c r="AD11" s="16">
        <f t="shared" si="3"/>
        <v>2.0885051695198876E-2</v>
      </c>
    </row>
    <row r="12" spans="1:30" x14ac:dyDescent="0.3">
      <c r="A12" s="10">
        <f t="shared" si="7"/>
        <v>11</v>
      </c>
      <c r="B12">
        <v>181367</v>
      </c>
      <c r="C12">
        <v>181357</v>
      </c>
      <c r="D12">
        <v>181350</v>
      </c>
      <c r="E12">
        <v>181357</v>
      </c>
      <c r="F12" s="27">
        <v>181364</v>
      </c>
      <c r="G12">
        <v>181360</v>
      </c>
      <c r="H12" s="27">
        <v>181358</v>
      </c>
      <c r="I12">
        <v>181357</v>
      </c>
      <c r="J12">
        <v>181324</v>
      </c>
      <c r="K12">
        <v>181325</v>
      </c>
      <c r="L12" s="9">
        <f t="shared" si="4"/>
        <v>181351.9</v>
      </c>
      <c r="M12" s="9">
        <f t="shared" si="5"/>
        <v>14.355835050598763</v>
      </c>
      <c r="N12" s="16">
        <f t="shared" si="0"/>
        <v>7.9160102819980181E-3</v>
      </c>
      <c r="Q12" s="10">
        <f t="shared" si="6"/>
        <v>11</v>
      </c>
      <c r="R12">
        <v>315185</v>
      </c>
      <c r="S12">
        <v>315185</v>
      </c>
      <c r="T12">
        <v>315143</v>
      </c>
      <c r="U12">
        <v>315067</v>
      </c>
      <c r="V12">
        <v>315194</v>
      </c>
      <c r="W12">
        <v>315157</v>
      </c>
      <c r="X12">
        <v>315178</v>
      </c>
      <c r="Y12">
        <v>315178</v>
      </c>
      <c r="Z12">
        <v>315239</v>
      </c>
      <c r="AA12">
        <v>315335</v>
      </c>
      <c r="AB12" s="9">
        <f t="shared" si="1"/>
        <v>315186.09999999998</v>
      </c>
      <c r="AC12" s="9">
        <f t="shared" si="2"/>
        <v>64.849749421258366</v>
      </c>
      <c r="AD12" s="16">
        <f t="shared" si="3"/>
        <v>2.0575066419889192E-2</v>
      </c>
    </row>
    <row r="13" spans="1:30" x14ac:dyDescent="0.3">
      <c r="A13" s="10">
        <f t="shared" si="7"/>
        <v>12</v>
      </c>
      <c r="B13">
        <v>181367</v>
      </c>
      <c r="C13">
        <v>181357</v>
      </c>
      <c r="D13">
        <v>181350</v>
      </c>
      <c r="E13">
        <v>181357</v>
      </c>
      <c r="F13" s="27">
        <v>181364</v>
      </c>
      <c r="G13">
        <v>181360</v>
      </c>
      <c r="H13" s="27">
        <v>181362</v>
      </c>
      <c r="I13">
        <v>181357</v>
      </c>
      <c r="J13">
        <v>181325</v>
      </c>
      <c r="K13">
        <v>181325</v>
      </c>
      <c r="L13" s="9">
        <f t="shared" si="4"/>
        <v>181352.4</v>
      </c>
      <c r="M13" s="9">
        <f t="shared" si="5"/>
        <v>14.381933110677437</v>
      </c>
      <c r="N13" s="16">
        <f t="shared" si="0"/>
        <v>7.9303792564517691E-3</v>
      </c>
      <c r="Q13" s="10">
        <f t="shared" si="6"/>
        <v>12</v>
      </c>
      <c r="R13">
        <v>315185</v>
      </c>
      <c r="S13">
        <v>315185</v>
      </c>
      <c r="T13">
        <v>315143</v>
      </c>
      <c r="U13">
        <v>315067</v>
      </c>
      <c r="V13">
        <v>315197</v>
      </c>
      <c r="W13">
        <v>315193</v>
      </c>
      <c r="X13">
        <v>315206</v>
      </c>
      <c r="Y13">
        <v>315181</v>
      </c>
      <c r="Z13">
        <v>315290</v>
      </c>
      <c r="AA13">
        <v>315335</v>
      </c>
      <c r="AB13" s="9">
        <f t="shared" si="1"/>
        <v>315198.2</v>
      </c>
      <c r="AC13" s="9">
        <f t="shared" si="2"/>
        <v>69.37982415659468</v>
      </c>
      <c r="AD13" s="16">
        <f t="shared" si="3"/>
        <v>2.2011491232054838E-2</v>
      </c>
    </row>
    <row r="14" spans="1:30" x14ac:dyDescent="0.3">
      <c r="A14" s="10">
        <f t="shared" si="7"/>
        <v>13</v>
      </c>
      <c r="B14">
        <v>181367</v>
      </c>
      <c r="C14">
        <v>181357</v>
      </c>
      <c r="D14">
        <v>181351</v>
      </c>
      <c r="E14">
        <v>181357</v>
      </c>
      <c r="F14" s="27">
        <v>181364</v>
      </c>
      <c r="G14">
        <v>181360</v>
      </c>
      <c r="H14" s="27">
        <v>181362</v>
      </c>
      <c r="I14">
        <v>181357</v>
      </c>
      <c r="J14">
        <v>181328</v>
      </c>
      <c r="K14">
        <v>181325</v>
      </c>
      <c r="L14" s="9">
        <f t="shared" si="4"/>
        <v>181352.8</v>
      </c>
      <c r="M14" s="9">
        <f t="shared" si="5"/>
        <v>13.811589336495636</v>
      </c>
      <c r="N14" s="16">
        <f t="shared" si="0"/>
        <v>7.6158677100632783E-3</v>
      </c>
      <c r="Q14" s="10">
        <f t="shared" si="6"/>
        <v>13</v>
      </c>
      <c r="R14">
        <v>315185</v>
      </c>
      <c r="S14">
        <v>315185</v>
      </c>
      <c r="T14">
        <v>315170</v>
      </c>
      <c r="U14">
        <v>315067</v>
      </c>
      <c r="V14">
        <v>315197</v>
      </c>
      <c r="W14">
        <v>315193</v>
      </c>
      <c r="X14">
        <v>315206</v>
      </c>
      <c r="Y14">
        <v>315197</v>
      </c>
      <c r="Z14">
        <v>315316</v>
      </c>
      <c r="AA14">
        <v>315335</v>
      </c>
      <c r="AB14" s="9">
        <f t="shared" si="1"/>
        <v>315205.09999999998</v>
      </c>
      <c r="AC14" s="9">
        <f t="shared" si="2"/>
        <v>71.107594531104752</v>
      </c>
      <c r="AD14" s="16">
        <f t="shared" si="3"/>
        <v>2.2559151019797826E-2</v>
      </c>
    </row>
    <row r="15" spans="1:30" x14ac:dyDescent="0.3">
      <c r="A15" s="10">
        <f t="shared" si="7"/>
        <v>14</v>
      </c>
      <c r="B15">
        <v>181367</v>
      </c>
      <c r="C15">
        <v>181357</v>
      </c>
      <c r="D15">
        <v>181351</v>
      </c>
      <c r="E15">
        <v>181357</v>
      </c>
      <c r="F15" s="27">
        <v>181365</v>
      </c>
      <c r="G15">
        <v>181360</v>
      </c>
      <c r="H15" s="27">
        <v>181362</v>
      </c>
      <c r="I15">
        <v>181357</v>
      </c>
      <c r="J15">
        <v>181328</v>
      </c>
      <c r="K15">
        <v>181327</v>
      </c>
      <c r="L15" s="9">
        <f t="shared" si="4"/>
        <v>181353.1</v>
      </c>
      <c r="M15" s="9">
        <f t="shared" si="5"/>
        <v>13.501481400201978</v>
      </c>
      <c r="N15" s="16">
        <f t="shared" si="0"/>
        <v>7.4448583455160007E-3</v>
      </c>
      <c r="Q15" s="10">
        <f t="shared" si="6"/>
        <v>14</v>
      </c>
      <c r="R15">
        <v>315186</v>
      </c>
      <c r="S15">
        <v>315185</v>
      </c>
      <c r="T15">
        <v>315182</v>
      </c>
      <c r="U15">
        <v>315067</v>
      </c>
      <c r="V15">
        <v>315324</v>
      </c>
      <c r="W15">
        <v>315209</v>
      </c>
      <c r="X15">
        <v>315206</v>
      </c>
      <c r="Y15">
        <v>315200</v>
      </c>
      <c r="Z15">
        <v>315318</v>
      </c>
      <c r="AA15">
        <v>315345</v>
      </c>
      <c r="AB15" s="9">
        <f t="shared" si="1"/>
        <v>315222.2</v>
      </c>
      <c r="AC15" s="9">
        <f t="shared" si="2"/>
        <v>79.967243293738733</v>
      </c>
      <c r="AD15" s="16">
        <f t="shared" si="3"/>
        <v>2.5368531560828751E-2</v>
      </c>
    </row>
    <row r="16" spans="1:30" x14ac:dyDescent="0.3">
      <c r="A16" s="10">
        <f t="shared" si="7"/>
        <v>15</v>
      </c>
      <c r="B16">
        <v>181367</v>
      </c>
      <c r="C16">
        <v>181357</v>
      </c>
      <c r="D16">
        <v>181351</v>
      </c>
      <c r="E16">
        <v>181357</v>
      </c>
      <c r="F16" s="27">
        <v>181365</v>
      </c>
      <c r="G16">
        <v>181360</v>
      </c>
      <c r="H16" s="27">
        <v>181367</v>
      </c>
      <c r="I16">
        <v>181358</v>
      </c>
      <c r="J16">
        <v>181328</v>
      </c>
      <c r="K16">
        <v>181328</v>
      </c>
      <c r="L16" s="9">
        <f t="shared" si="4"/>
        <v>181353.8</v>
      </c>
      <c r="M16" s="9">
        <f t="shared" si="5"/>
        <v>13.746272221951665</v>
      </c>
      <c r="N16" s="16">
        <f t="shared" si="0"/>
        <v>7.5798093130398517E-3</v>
      </c>
      <c r="Q16" s="10">
        <f t="shared" si="6"/>
        <v>15</v>
      </c>
      <c r="R16">
        <v>315186</v>
      </c>
      <c r="S16">
        <v>315185</v>
      </c>
      <c r="T16">
        <v>315182</v>
      </c>
      <c r="U16">
        <v>315067</v>
      </c>
      <c r="V16">
        <v>315324</v>
      </c>
      <c r="W16">
        <v>315210</v>
      </c>
      <c r="X16">
        <v>315304</v>
      </c>
      <c r="Y16">
        <v>315228</v>
      </c>
      <c r="Z16">
        <v>315318</v>
      </c>
      <c r="AA16">
        <v>315345</v>
      </c>
      <c r="AB16" s="9">
        <f t="shared" si="1"/>
        <v>315234.90000000002</v>
      </c>
      <c r="AC16" s="9">
        <f t="shared" si="2"/>
        <v>82.631047433758212</v>
      </c>
      <c r="AD16" s="16">
        <f t="shared" si="3"/>
        <v>2.6212531491201705E-2</v>
      </c>
    </row>
    <row r="17" spans="1:30" x14ac:dyDescent="0.3">
      <c r="A17" s="10">
        <f t="shared" si="7"/>
        <v>16</v>
      </c>
      <c r="B17">
        <v>181367</v>
      </c>
      <c r="C17">
        <v>181357</v>
      </c>
      <c r="D17">
        <v>181352</v>
      </c>
      <c r="E17">
        <v>181357</v>
      </c>
      <c r="F17" s="27">
        <v>181365</v>
      </c>
      <c r="G17">
        <v>181360</v>
      </c>
      <c r="H17" s="27">
        <v>181373</v>
      </c>
      <c r="I17">
        <v>181358</v>
      </c>
      <c r="J17">
        <v>181328</v>
      </c>
      <c r="K17">
        <v>181328</v>
      </c>
      <c r="L17" s="9">
        <f t="shared" si="4"/>
        <v>181354.5</v>
      </c>
      <c r="M17" s="9">
        <f t="shared" si="5"/>
        <v>14.403124660989365</v>
      </c>
      <c r="N17" s="16">
        <f t="shared" si="0"/>
        <v>7.9419725791140365E-3</v>
      </c>
      <c r="Q17" s="10">
        <f t="shared" si="6"/>
        <v>16</v>
      </c>
      <c r="R17">
        <v>315187</v>
      </c>
      <c r="S17">
        <v>315185</v>
      </c>
      <c r="T17">
        <v>315207</v>
      </c>
      <c r="U17">
        <v>315067</v>
      </c>
      <c r="V17">
        <v>315324</v>
      </c>
      <c r="W17">
        <v>315210</v>
      </c>
      <c r="X17">
        <v>315304</v>
      </c>
      <c r="Y17">
        <v>315228</v>
      </c>
      <c r="Z17">
        <v>315319</v>
      </c>
      <c r="AA17">
        <v>315345</v>
      </c>
      <c r="AB17" s="9">
        <f t="shared" si="1"/>
        <v>315237.59999999998</v>
      </c>
      <c r="AC17" s="9">
        <f t="shared" si="2"/>
        <v>81.398034374301687</v>
      </c>
      <c r="AD17" s="16">
        <f t="shared" si="3"/>
        <v>2.5821169293987041E-2</v>
      </c>
    </row>
    <row r="18" spans="1:30" x14ac:dyDescent="0.3">
      <c r="A18" s="10">
        <f t="shared" si="7"/>
        <v>17</v>
      </c>
      <c r="B18">
        <v>181367</v>
      </c>
      <c r="C18">
        <v>181357</v>
      </c>
      <c r="D18">
        <v>181352</v>
      </c>
      <c r="E18">
        <v>181357</v>
      </c>
      <c r="F18" s="27">
        <v>181365</v>
      </c>
      <c r="G18">
        <v>181360</v>
      </c>
      <c r="H18" s="27">
        <v>181375</v>
      </c>
      <c r="I18">
        <v>181358</v>
      </c>
      <c r="J18">
        <v>181328</v>
      </c>
      <c r="K18">
        <v>181329</v>
      </c>
      <c r="L18" s="9">
        <f t="shared" si="4"/>
        <v>181354.8</v>
      </c>
      <c r="M18" s="9">
        <f t="shared" si="5"/>
        <v>14.489996549343964</v>
      </c>
      <c r="N18" s="16">
        <f t="shared" si="0"/>
        <v>7.9898610620419003E-3</v>
      </c>
      <c r="Q18" s="10">
        <f t="shared" si="6"/>
        <v>17</v>
      </c>
      <c r="R18">
        <v>315197</v>
      </c>
      <c r="S18">
        <v>315185</v>
      </c>
      <c r="T18">
        <v>315207</v>
      </c>
      <c r="U18">
        <v>315067</v>
      </c>
      <c r="V18">
        <v>315334</v>
      </c>
      <c r="W18">
        <v>315216</v>
      </c>
      <c r="X18">
        <v>315309</v>
      </c>
      <c r="Y18">
        <v>315229</v>
      </c>
      <c r="Z18">
        <v>315342</v>
      </c>
      <c r="AA18">
        <v>315345</v>
      </c>
      <c r="AB18" s="9">
        <f t="shared" si="1"/>
        <v>315243.09999999998</v>
      </c>
      <c r="AC18" s="9">
        <f t="shared" si="2"/>
        <v>84.568847692279689</v>
      </c>
      <c r="AD18" s="16">
        <f t="shared" si="3"/>
        <v>2.6826549952173321E-2</v>
      </c>
    </row>
    <row r="19" spans="1:30" x14ac:dyDescent="0.3">
      <c r="A19" s="10">
        <f t="shared" si="7"/>
        <v>18</v>
      </c>
      <c r="B19">
        <v>181367</v>
      </c>
      <c r="C19">
        <v>181357</v>
      </c>
      <c r="D19">
        <v>181352</v>
      </c>
      <c r="E19">
        <v>181357</v>
      </c>
      <c r="F19" s="27">
        <v>181365</v>
      </c>
      <c r="G19">
        <v>181360</v>
      </c>
      <c r="H19" s="27">
        <v>181375</v>
      </c>
      <c r="I19">
        <v>181358</v>
      </c>
      <c r="J19">
        <v>181328</v>
      </c>
      <c r="K19">
        <v>181329</v>
      </c>
      <c r="L19" s="9">
        <f t="shared" si="4"/>
        <v>181354.8</v>
      </c>
      <c r="M19" s="9">
        <f t="shared" si="5"/>
        <v>14.489996549343964</v>
      </c>
      <c r="N19" s="16">
        <f t="shared" si="0"/>
        <v>7.9898610620419003E-3</v>
      </c>
      <c r="Q19" s="10">
        <f t="shared" si="6"/>
        <v>18</v>
      </c>
      <c r="R19">
        <v>315197</v>
      </c>
      <c r="S19">
        <v>315185</v>
      </c>
      <c r="T19">
        <v>315207</v>
      </c>
      <c r="U19">
        <v>315067</v>
      </c>
      <c r="V19">
        <v>315334</v>
      </c>
      <c r="W19">
        <v>315216</v>
      </c>
      <c r="X19">
        <v>315309</v>
      </c>
      <c r="Y19">
        <v>315343</v>
      </c>
      <c r="Z19">
        <v>315342</v>
      </c>
      <c r="AA19">
        <v>315400</v>
      </c>
      <c r="AB19" s="9">
        <f t="shared" si="1"/>
        <v>315260</v>
      </c>
      <c r="AC19" s="9">
        <f t="shared" si="2"/>
        <v>96.269413626551184</v>
      </c>
      <c r="AD19" s="16">
        <f t="shared" si="3"/>
        <v>3.0536513869996566E-2</v>
      </c>
    </row>
    <row r="20" spans="1:30" x14ac:dyDescent="0.3">
      <c r="A20" s="10">
        <f t="shared" si="7"/>
        <v>19</v>
      </c>
      <c r="B20">
        <v>181367</v>
      </c>
      <c r="C20">
        <v>181357</v>
      </c>
      <c r="D20">
        <v>181352</v>
      </c>
      <c r="E20">
        <v>181357</v>
      </c>
      <c r="F20" s="27">
        <v>181366</v>
      </c>
      <c r="G20">
        <v>181360</v>
      </c>
      <c r="H20" s="27">
        <v>181375</v>
      </c>
      <c r="I20">
        <v>181358</v>
      </c>
      <c r="J20">
        <v>181350</v>
      </c>
      <c r="K20">
        <v>181329</v>
      </c>
      <c r="L20" s="9">
        <f t="shared" si="4"/>
        <v>181357.1</v>
      </c>
      <c r="M20" s="9">
        <f t="shared" si="5"/>
        <v>11.717081547894082</v>
      </c>
      <c r="N20" s="16">
        <f t="shared" si="0"/>
        <v>6.4607790640091181E-3</v>
      </c>
      <c r="Q20" s="10">
        <f t="shared" si="6"/>
        <v>19</v>
      </c>
      <c r="R20">
        <v>315197</v>
      </c>
      <c r="S20">
        <v>315188</v>
      </c>
      <c r="T20">
        <v>315207</v>
      </c>
      <c r="U20">
        <v>315067</v>
      </c>
      <c r="V20">
        <v>315344</v>
      </c>
      <c r="W20">
        <v>315216</v>
      </c>
      <c r="X20">
        <v>315309</v>
      </c>
      <c r="Y20">
        <v>315343</v>
      </c>
      <c r="Z20">
        <v>315343</v>
      </c>
      <c r="AA20">
        <v>315400</v>
      </c>
      <c r="AB20" s="9">
        <f t="shared" si="1"/>
        <v>315261.40000000002</v>
      </c>
      <c r="AC20" s="9">
        <f t="shared" si="2"/>
        <v>96.934204489437064</v>
      </c>
      <c r="AD20" s="16">
        <f t="shared" si="3"/>
        <v>3.0747247994660006E-2</v>
      </c>
    </row>
    <row r="21" spans="1:30" x14ac:dyDescent="0.3">
      <c r="A21" s="10">
        <f t="shared" si="7"/>
        <v>20</v>
      </c>
      <c r="B21">
        <v>181367</v>
      </c>
      <c r="C21">
        <v>181357</v>
      </c>
      <c r="D21">
        <v>181352</v>
      </c>
      <c r="E21">
        <v>181357</v>
      </c>
      <c r="F21" s="27">
        <v>181367</v>
      </c>
      <c r="G21">
        <v>181360</v>
      </c>
      <c r="H21" s="27">
        <v>181375</v>
      </c>
      <c r="I21">
        <v>181359</v>
      </c>
      <c r="J21">
        <v>181350</v>
      </c>
      <c r="K21">
        <v>181329</v>
      </c>
      <c r="L21" s="9">
        <f t="shared" si="4"/>
        <v>181357.3</v>
      </c>
      <c r="M21" s="9">
        <f t="shared" si="5"/>
        <v>11.807201192492656</v>
      </c>
      <c r="N21" s="16">
        <f t="shared" si="0"/>
        <v>6.5104637047930557E-3</v>
      </c>
      <c r="Q21" s="10">
        <f t="shared" si="6"/>
        <v>20</v>
      </c>
      <c r="R21">
        <v>315202</v>
      </c>
      <c r="S21">
        <v>315188</v>
      </c>
      <c r="T21">
        <v>315207</v>
      </c>
      <c r="U21">
        <v>315104</v>
      </c>
      <c r="V21">
        <v>315372</v>
      </c>
      <c r="W21">
        <v>315216</v>
      </c>
      <c r="X21">
        <v>315309</v>
      </c>
      <c r="Y21">
        <v>315343</v>
      </c>
      <c r="Z21">
        <v>315344</v>
      </c>
      <c r="AA21">
        <v>315435</v>
      </c>
      <c r="AB21" s="9">
        <f t="shared" si="1"/>
        <v>315272</v>
      </c>
      <c r="AC21" s="9">
        <f t="shared" si="2"/>
        <v>97.8284212281891</v>
      </c>
      <c r="AD21" s="16">
        <f t="shared" si="3"/>
        <v>3.1029847632580473E-2</v>
      </c>
    </row>
    <row r="22" spans="1:30" x14ac:dyDescent="0.3">
      <c r="A22" s="10">
        <f t="shared" si="7"/>
        <v>21</v>
      </c>
      <c r="B22">
        <v>181367</v>
      </c>
      <c r="C22">
        <v>181357</v>
      </c>
      <c r="D22">
        <v>181352</v>
      </c>
      <c r="E22">
        <v>181357</v>
      </c>
      <c r="F22" s="27">
        <v>181367</v>
      </c>
      <c r="G22">
        <v>181360</v>
      </c>
      <c r="H22" s="27">
        <v>181375</v>
      </c>
      <c r="I22">
        <v>181359</v>
      </c>
      <c r="J22">
        <v>181350</v>
      </c>
      <c r="K22">
        <v>181330</v>
      </c>
      <c r="L22" s="9">
        <f t="shared" si="4"/>
        <v>181357.4</v>
      </c>
      <c r="M22" s="9">
        <f t="shared" si="5"/>
        <v>11.568923891183655</v>
      </c>
      <c r="N22" s="16">
        <f t="shared" si="0"/>
        <v>6.3790746289832416E-3</v>
      </c>
      <c r="Q22" s="10">
        <f t="shared" si="6"/>
        <v>21</v>
      </c>
      <c r="R22">
        <v>315202</v>
      </c>
      <c r="S22">
        <v>315188</v>
      </c>
      <c r="T22">
        <v>315207</v>
      </c>
      <c r="U22">
        <v>315104</v>
      </c>
      <c r="V22">
        <v>315372</v>
      </c>
      <c r="W22">
        <v>315216</v>
      </c>
      <c r="X22">
        <v>315309</v>
      </c>
      <c r="Y22">
        <v>315343</v>
      </c>
      <c r="Z22">
        <v>315344</v>
      </c>
      <c r="AA22">
        <v>315446</v>
      </c>
      <c r="AB22" s="9">
        <f t="shared" si="1"/>
        <v>315273.09999999998</v>
      </c>
      <c r="AC22" s="9">
        <f t="shared" si="2"/>
        <v>99.698996985927593</v>
      </c>
      <c r="AD22" s="16">
        <f t="shared" si="3"/>
        <v>3.1623058543823621E-2</v>
      </c>
    </row>
    <row r="23" spans="1:30" x14ac:dyDescent="0.3">
      <c r="A23" s="10">
        <f t="shared" si="7"/>
        <v>22</v>
      </c>
      <c r="B23">
        <v>181367</v>
      </c>
      <c r="C23">
        <v>181357</v>
      </c>
      <c r="D23">
        <v>181352</v>
      </c>
      <c r="E23">
        <v>181357</v>
      </c>
      <c r="F23" s="27">
        <v>181367</v>
      </c>
      <c r="G23">
        <v>181360</v>
      </c>
      <c r="H23" s="27">
        <v>181375</v>
      </c>
      <c r="I23">
        <v>181380</v>
      </c>
      <c r="J23">
        <v>181350</v>
      </c>
      <c r="K23">
        <v>181330</v>
      </c>
      <c r="L23" s="9">
        <f t="shared" si="4"/>
        <v>181359.5</v>
      </c>
      <c r="M23" s="9">
        <f t="shared" si="5"/>
        <v>13.425721582097552</v>
      </c>
      <c r="N23" s="16">
        <f t="shared" si="0"/>
        <v>7.4028223402124241E-3</v>
      </c>
      <c r="Q23" s="10">
        <f t="shared" si="6"/>
        <v>22</v>
      </c>
      <c r="R23">
        <v>315202</v>
      </c>
      <c r="S23">
        <v>315192</v>
      </c>
      <c r="T23">
        <v>315217</v>
      </c>
      <c r="U23">
        <v>315104</v>
      </c>
      <c r="V23">
        <v>315372</v>
      </c>
      <c r="W23">
        <v>315216</v>
      </c>
      <c r="X23">
        <v>315309</v>
      </c>
      <c r="Y23">
        <v>315343</v>
      </c>
      <c r="Z23">
        <v>315345</v>
      </c>
      <c r="AA23">
        <v>315446</v>
      </c>
      <c r="AB23" s="9">
        <f t="shared" si="1"/>
        <v>315274.59999999998</v>
      </c>
      <c r="AC23" s="9">
        <f t="shared" si="2"/>
        <v>98.809108891842556</v>
      </c>
      <c r="AD23" s="16">
        <f t="shared" si="3"/>
        <v>3.1340649989514718E-2</v>
      </c>
    </row>
    <row r="24" spans="1:30" x14ac:dyDescent="0.3">
      <c r="A24" s="10">
        <f t="shared" si="7"/>
        <v>23</v>
      </c>
      <c r="B24">
        <v>181367</v>
      </c>
      <c r="C24">
        <v>181357</v>
      </c>
      <c r="D24">
        <v>181352</v>
      </c>
      <c r="E24">
        <v>181357</v>
      </c>
      <c r="F24" s="27">
        <v>181368</v>
      </c>
      <c r="G24">
        <v>181360</v>
      </c>
      <c r="H24" s="27">
        <v>181376</v>
      </c>
      <c r="I24">
        <v>181380</v>
      </c>
      <c r="J24">
        <v>181389</v>
      </c>
      <c r="K24">
        <v>181330</v>
      </c>
      <c r="L24" s="9">
        <f t="shared" si="4"/>
        <v>181363.6</v>
      </c>
      <c r="M24" s="9">
        <f t="shared" si="5"/>
        <v>15.692036196746423</v>
      </c>
      <c r="N24" s="16">
        <f t="shared" si="0"/>
        <v>8.6522522693343231E-3</v>
      </c>
      <c r="Q24" s="10">
        <f t="shared" si="6"/>
        <v>23</v>
      </c>
      <c r="R24">
        <v>315202</v>
      </c>
      <c r="S24">
        <v>315192</v>
      </c>
      <c r="T24">
        <v>315217</v>
      </c>
      <c r="U24">
        <v>315134</v>
      </c>
      <c r="V24">
        <v>315389</v>
      </c>
      <c r="W24">
        <v>315219</v>
      </c>
      <c r="X24">
        <v>315316</v>
      </c>
      <c r="Y24">
        <v>315343</v>
      </c>
      <c r="Z24">
        <v>315348</v>
      </c>
      <c r="AA24">
        <v>315446</v>
      </c>
      <c r="AB24" s="9">
        <f t="shared" si="1"/>
        <v>315280.59999999998</v>
      </c>
      <c r="AC24" s="9">
        <f t="shared" si="2"/>
        <v>95.998124981689088</v>
      </c>
      <c r="AD24" s="16">
        <f t="shared" si="3"/>
        <v>3.0448471926813478E-2</v>
      </c>
    </row>
    <row r="25" spans="1:30" x14ac:dyDescent="0.3">
      <c r="A25" s="10">
        <f t="shared" si="7"/>
        <v>24</v>
      </c>
      <c r="B25">
        <v>181367</v>
      </c>
      <c r="C25">
        <v>181357</v>
      </c>
      <c r="D25">
        <v>181352</v>
      </c>
      <c r="E25">
        <v>181357</v>
      </c>
      <c r="F25" s="27">
        <v>181368</v>
      </c>
      <c r="G25">
        <v>181360</v>
      </c>
      <c r="H25" s="27">
        <v>181376</v>
      </c>
      <c r="I25">
        <v>181382</v>
      </c>
      <c r="J25">
        <v>181389</v>
      </c>
      <c r="K25">
        <v>181330</v>
      </c>
      <c r="L25" s="9">
        <f t="shared" si="4"/>
        <v>181363.8</v>
      </c>
      <c r="M25" s="9">
        <f t="shared" si="5"/>
        <v>15.911002482559043</v>
      </c>
      <c r="N25" s="16">
        <f t="shared" si="0"/>
        <v>8.7729759095029128E-3</v>
      </c>
      <c r="Q25" s="10">
        <f t="shared" si="6"/>
        <v>24</v>
      </c>
      <c r="R25">
        <v>315221</v>
      </c>
      <c r="S25">
        <v>315221</v>
      </c>
      <c r="T25">
        <v>315217</v>
      </c>
      <c r="U25">
        <v>315134</v>
      </c>
      <c r="V25">
        <v>315389</v>
      </c>
      <c r="W25">
        <v>315219</v>
      </c>
      <c r="X25">
        <v>315316</v>
      </c>
      <c r="Y25">
        <v>315357</v>
      </c>
      <c r="Z25">
        <v>315348</v>
      </c>
      <c r="AA25">
        <v>315446</v>
      </c>
      <c r="AB25" s="9">
        <f t="shared" si="1"/>
        <v>315286.8</v>
      </c>
      <c r="AC25" s="9">
        <f t="shared" si="2"/>
        <v>93.162009424442971</v>
      </c>
      <c r="AD25" s="16">
        <f t="shared" si="3"/>
        <v>2.9548338028881314E-2</v>
      </c>
    </row>
    <row r="26" spans="1:30" x14ac:dyDescent="0.3">
      <c r="A26" s="9"/>
      <c r="L26" s="23">
        <f>MAX(L2:L25)</f>
        <v>181363.8</v>
      </c>
      <c r="M26" s="9">
        <f>AVERAGE(M2:M25)</f>
        <v>23.390044351407948</v>
      </c>
      <c r="N26" s="24">
        <f>AVERAGE(N2:N25)</f>
        <v>1.2900170645256372E-2</v>
      </c>
      <c r="Q26" s="9"/>
      <c r="AB26" s="23">
        <f>MAX(AB2:AB25)</f>
        <v>315286.8</v>
      </c>
      <c r="AC26" s="9">
        <f>AVERAGE(AC2:AC25)</f>
        <v>78.541130674833155</v>
      </c>
      <c r="AD26" s="24">
        <f>AVERAGE(AD2:AD25)</f>
        <v>2.4918328887386168E-2</v>
      </c>
    </row>
    <row r="27" spans="1:30" ht="15" thickBot="1" x14ac:dyDescent="0.35">
      <c r="L27" s="25" t="s">
        <v>9</v>
      </c>
      <c r="N27" s="26">
        <f>100*M26/L26</f>
        <v>1.289675467287736E-2</v>
      </c>
      <c r="AB27" s="25" t="s">
        <v>9</v>
      </c>
      <c r="AD27" s="26">
        <f>100*AC26/AB26</f>
        <v>2.4911011394969013E-2</v>
      </c>
    </row>
    <row r="28" spans="1:30" ht="15" thickBot="1" x14ac:dyDescent="0.35">
      <c r="L28" s="28" t="s">
        <v>38</v>
      </c>
      <c r="M28" s="29"/>
      <c r="N28" s="30">
        <f>ROUND(L26,0)</f>
        <v>181364</v>
      </c>
      <c r="AB28" s="28" t="s">
        <v>39</v>
      </c>
      <c r="AC28" s="29"/>
      <c r="AD28" s="30">
        <f>ROUND(AB26,0)</f>
        <v>315287</v>
      </c>
    </row>
    <row r="30" spans="1:30" ht="15" thickBot="1" x14ac:dyDescent="0.35"/>
    <row r="31" spans="1:30" ht="15" thickBot="1" x14ac:dyDescent="0.35">
      <c r="A31" s="3" t="s">
        <v>23</v>
      </c>
      <c r="B31" s="4" t="s">
        <v>24</v>
      </c>
      <c r="C31" s="5" t="s">
        <v>25</v>
      </c>
      <c r="D31" s="5" t="s">
        <v>26</v>
      </c>
      <c r="E31" s="5" t="s">
        <v>27</v>
      </c>
      <c r="F31" s="5" t="s">
        <v>28</v>
      </c>
      <c r="G31" s="5" t="s">
        <v>29</v>
      </c>
      <c r="H31" s="5" t="s">
        <v>30</v>
      </c>
      <c r="I31" s="5" t="s">
        <v>31</v>
      </c>
      <c r="J31" s="5" t="s">
        <v>32</v>
      </c>
      <c r="K31" s="6" t="s">
        <v>33</v>
      </c>
      <c r="L31" s="7" t="s">
        <v>34</v>
      </c>
      <c r="M31" s="8" t="s">
        <v>35</v>
      </c>
      <c r="N31" s="9"/>
    </row>
    <row r="32" spans="1:30" x14ac:dyDescent="0.3">
      <c r="A32" s="10">
        <v>1</v>
      </c>
      <c r="B32" s="11">
        <v>66742</v>
      </c>
      <c r="C32" s="12">
        <v>66742</v>
      </c>
      <c r="D32" s="12">
        <v>66742</v>
      </c>
      <c r="E32" s="12">
        <v>66742</v>
      </c>
      <c r="F32" s="13">
        <v>66742</v>
      </c>
      <c r="G32" s="14">
        <v>66742</v>
      </c>
      <c r="H32" s="14">
        <v>66742</v>
      </c>
      <c r="I32" s="14">
        <v>66742</v>
      </c>
      <c r="J32" s="12">
        <v>66742</v>
      </c>
      <c r="K32" s="15">
        <v>66742</v>
      </c>
      <c r="L32" s="9">
        <f>AVERAGE(B32:K32)</f>
        <v>66742</v>
      </c>
      <c r="M32" s="9">
        <f>_xlfn.STDEV.P(B32:K32)</f>
        <v>0</v>
      </c>
      <c r="N32" s="16">
        <f t="shared" ref="N32:N55" si="8">100*M32/L32</f>
        <v>0</v>
      </c>
    </row>
    <row r="33" spans="1:14" x14ac:dyDescent="0.3">
      <c r="A33" s="10">
        <f>A32+1</f>
        <v>2</v>
      </c>
      <c r="B33" s="11">
        <v>66742</v>
      </c>
      <c r="C33" s="12">
        <v>66742</v>
      </c>
      <c r="D33" s="12">
        <v>66742</v>
      </c>
      <c r="E33" s="12">
        <v>66742</v>
      </c>
      <c r="F33" s="13">
        <v>66742</v>
      </c>
      <c r="G33" s="14">
        <v>66742</v>
      </c>
      <c r="H33" s="14">
        <v>66742</v>
      </c>
      <c r="I33" s="14">
        <v>66742</v>
      </c>
      <c r="J33" s="12">
        <v>66742</v>
      </c>
      <c r="K33" s="15">
        <v>66742</v>
      </c>
      <c r="L33" s="9">
        <f t="shared" ref="L33:L55" si="9">AVERAGE(B33:K33)</f>
        <v>66742</v>
      </c>
      <c r="M33" s="9">
        <f t="shared" ref="M33:M55" si="10">_xlfn.STDEV.P(B33:K33)</f>
        <v>0</v>
      </c>
      <c r="N33" s="16">
        <f t="shared" si="8"/>
        <v>0</v>
      </c>
    </row>
    <row r="34" spans="1:14" x14ac:dyDescent="0.3">
      <c r="A34" s="10">
        <f t="shared" ref="A34:A55" si="11">A33+1</f>
        <v>3</v>
      </c>
      <c r="B34" s="11">
        <v>66742</v>
      </c>
      <c r="C34" s="12">
        <v>66742</v>
      </c>
      <c r="D34" s="12">
        <v>66742</v>
      </c>
      <c r="E34" s="12">
        <v>66742</v>
      </c>
      <c r="F34" s="13">
        <v>66742</v>
      </c>
      <c r="G34" s="14">
        <v>66742</v>
      </c>
      <c r="H34" s="14">
        <v>66742</v>
      </c>
      <c r="I34" s="14">
        <v>66742</v>
      </c>
      <c r="J34" s="12">
        <v>66742</v>
      </c>
      <c r="K34" s="15">
        <v>66742</v>
      </c>
      <c r="L34" s="9">
        <f t="shared" si="9"/>
        <v>66742</v>
      </c>
      <c r="M34" s="9">
        <f t="shared" si="10"/>
        <v>0</v>
      </c>
      <c r="N34" s="16">
        <f t="shared" si="8"/>
        <v>0</v>
      </c>
    </row>
    <row r="35" spans="1:14" x14ac:dyDescent="0.3">
      <c r="A35" s="10">
        <f t="shared" si="11"/>
        <v>4</v>
      </c>
      <c r="B35" s="11">
        <v>66742</v>
      </c>
      <c r="C35" s="12">
        <v>66742</v>
      </c>
      <c r="D35" s="12">
        <v>66742</v>
      </c>
      <c r="E35" s="12">
        <v>66742</v>
      </c>
      <c r="F35" s="13">
        <v>66742</v>
      </c>
      <c r="G35" s="14">
        <v>66742</v>
      </c>
      <c r="H35" s="14">
        <v>66742</v>
      </c>
      <c r="I35" s="14">
        <v>66742</v>
      </c>
      <c r="J35" s="12">
        <v>66742</v>
      </c>
      <c r="K35" s="15">
        <v>66742</v>
      </c>
      <c r="L35" s="9">
        <f t="shared" si="9"/>
        <v>66742</v>
      </c>
      <c r="M35" s="9">
        <f t="shared" si="10"/>
        <v>0</v>
      </c>
      <c r="N35" s="16">
        <f t="shared" si="8"/>
        <v>0</v>
      </c>
    </row>
    <row r="36" spans="1:14" x14ac:dyDescent="0.3">
      <c r="A36" s="10">
        <f t="shared" si="11"/>
        <v>5</v>
      </c>
      <c r="B36" s="11">
        <v>66742</v>
      </c>
      <c r="C36" s="12">
        <v>66742</v>
      </c>
      <c r="D36" s="12">
        <v>66742</v>
      </c>
      <c r="E36" s="12">
        <v>66742</v>
      </c>
      <c r="F36" s="13">
        <v>66742</v>
      </c>
      <c r="G36" s="14">
        <v>66742</v>
      </c>
      <c r="H36" s="14">
        <v>66742</v>
      </c>
      <c r="I36" s="14">
        <v>66742</v>
      </c>
      <c r="J36" s="12">
        <v>66742</v>
      </c>
      <c r="K36" s="15">
        <v>66742</v>
      </c>
      <c r="L36" s="9">
        <f t="shared" si="9"/>
        <v>66742</v>
      </c>
      <c r="M36" s="9">
        <f t="shared" si="10"/>
        <v>0</v>
      </c>
      <c r="N36" s="16">
        <f t="shared" si="8"/>
        <v>0</v>
      </c>
    </row>
    <row r="37" spans="1:14" x14ac:dyDescent="0.3">
      <c r="A37" s="10">
        <f t="shared" si="11"/>
        <v>6</v>
      </c>
      <c r="B37" s="11">
        <v>66742</v>
      </c>
      <c r="C37" s="12">
        <v>66742</v>
      </c>
      <c r="D37" s="12">
        <v>66742</v>
      </c>
      <c r="E37" s="12">
        <v>66742</v>
      </c>
      <c r="F37" s="13">
        <v>66742</v>
      </c>
      <c r="G37" s="14">
        <v>66742</v>
      </c>
      <c r="H37" s="14">
        <v>66742</v>
      </c>
      <c r="I37" s="14">
        <v>66742</v>
      </c>
      <c r="J37" s="12">
        <v>66742</v>
      </c>
      <c r="K37" s="15">
        <v>66742</v>
      </c>
      <c r="L37" s="9">
        <f t="shared" si="9"/>
        <v>66742</v>
      </c>
      <c r="M37" s="9">
        <f t="shared" si="10"/>
        <v>0</v>
      </c>
      <c r="N37" s="16">
        <f t="shared" si="8"/>
        <v>0</v>
      </c>
    </row>
    <row r="38" spans="1:14" x14ac:dyDescent="0.3">
      <c r="A38" s="10">
        <f t="shared" si="11"/>
        <v>7</v>
      </c>
      <c r="B38" s="11">
        <v>66742</v>
      </c>
      <c r="C38" s="12">
        <v>66742</v>
      </c>
      <c r="D38" s="12">
        <v>66742</v>
      </c>
      <c r="E38" s="12">
        <v>66742</v>
      </c>
      <c r="F38" s="13">
        <v>66742</v>
      </c>
      <c r="G38" s="14">
        <v>66742</v>
      </c>
      <c r="H38" s="14">
        <v>66742</v>
      </c>
      <c r="I38" s="14">
        <v>66742</v>
      </c>
      <c r="J38" s="12">
        <v>66742</v>
      </c>
      <c r="K38" s="15">
        <v>66742</v>
      </c>
      <c r="L38" s="9">
        <f t="shared" si="9"/>
        <v>66742</v>
      </c>
      <c r="M38" s="9">
        <f t="shared" si="10"/>
        <v>0</v>
      </c>
      <c r="N38" s="16">
        <f t="shared" si="8"/>
        <v>0</v>
      </c>
    </row>
    <row r="39" spans="1:14" x14ac:dyDescent="0.3">
      <c r="A39" s="10">
        <f t="shared" si="11"/>
        <v>8</v>
      </c>
      <c r="B39" s="11">
        <v>66742</v>
      </c>
      <c r="C39" s="12">
        <v>66742</v>
      </c>
      <c r="D39" s="12">
        <v>66742</v>
      </c>
      <c r="E39" s="12">
        <v>66742</v>
      </c>
      <c r="F39" s="13">
        <v>66742</v>
      </c>
      <c r="G39" s="14">
        <v>66742</v>
      </c>
      <c r="H39" s="14">
        <v>66742</v>
      </c>
      <c r="I39" s="14">
        <v>66742</v>
      </c>
      <c r="J39" s="12">
        <v>66742</v>
      </c>
      <c r="K39" s="15">
        <v>66742</v>
      </c>
      <c r="L39" s="9">
        <f t="shared" si="9"/>
        <v>66742</v>
      </c>
      <c r="M39" s="9">
        <f t="shared" si="10"/>
        <v>0</v>
      </c>
      <c r="N39" s="16">
        <f t="shared" si="8"/>
        <v>0</v>
      </c>
    </row>
    <row r="40" spans="1:14" x14ac:dyDescent="0.3">
      <c r="A40" s="10">
        <f t="shared" si="11"/>
        <v>9</v>
      </c>
      <c r="B40" s="11">
        <v>66742</v>
      </c>
      <c r="C40" s="12">
        <v>66742</v>
      </c>
      <c r="D40" s="12">
        <v>66742</v>
      </c>
      <c r="E40" s="12">
        <v>66742</v>
      </c>
      <c r="F40" s="13">
        <v>66742</v>
      </c>
      <c r="G40" s="14">
        <v>66742</v>
      </c>
      <c r="H40" s="14">
        <v>66742</v>
      </c>
      <c r="I40" s="14">
        <v>66742</v>
      </c>
      <c r="J40" s="12">
        <v>66742</v>
      </c>
      <c r="K40" s="15">
        <v>66742</v>
      </c>
      <c r="L40" s="9">
        <f t="shared" si="9"/>
        <v>66742</v>
      </c>
      <c r="M40" s="9">
        <f t="shared" si="10"/>
        <v>0</v>
      </c>
      <c r="N40" s="16">
        <f t="shared" si="8"/>
        <v>0</v>
      </c>
    </row>
    <row r="41" spans="1:14" x14ac:dyDescent="0.3">
      <c r="A41" s="10">
        <f t="shared" si="11"/>
        <v>10</v>
      </c>
      <c r="B41" s="11">
        <v>66742</v>
      </c>
      <c r="C41" s="12">
        <v>66742</v>
      </c>
      <c r="D41" s="12">
        <v>66742</v>
      </c>
      <c r="E41" s="12">
        <v>66742</v>
      </c>
      <c r="F41" s="13">
        <v>66742</v>
      </c>
      <c r="G41" s="14">
        <v>66742</v>
      </c>
      <c r="H41" s="14">
        <v>66742</v>
      </c>
      <c r="I41" s="14">
        <v>66742</v>
      </c>
      <c r="J41" s="12">
        <v>66742</v>
      </c>
      <c r="K41" s="15">
        <v>66742</v>
      </c>
      <c r="L41" s="9">
        <f t="shared" si="9"/>
        <v>66742</v>
      </c>
      <c r="M41" s="9">
        <f t="shared" si="10"/>
        <v>0</v>
      </c>
      <c r="N41" s="16">
        <f t="shared" si="8"/>
        <v>0</v>
      </c>
    </row>
    <row r="42" spans="1:14" x14ac:dyDescent="0.3">
      <c r="A42" s="10">
        <f t="shared" si="11"/>
        <v>11</v>
      </c>
      <c r="B42" s="11">
        <v>66742</v>
      </c>
      <c r="C42" s="12">
        <v>66742</v>
      </c>
      <c r="D42" s="12">
        <v>66742</v>
      </c>
      <c r="E42" s="12">
        <v>66742</v>
      </c>
      <c r="F42" s="13">
        <v>66742</v>
      </c>
      <c r="G42" s="14">
        <v>66742</v>
      </c>
      <c r="H42" s="14">
        <v>66742</v>
      </c>
      <c r="I42" s="14">
        <v>66742</v>
      </c>
      <c r="J42" s="12">
        <v>66742</v>
      </c>
      <c r="K42" s="15">
        <v>66742</v>
      </c>
      <c r="L42" s="9">
        <f t="shared" si="9"/>
        <v>66742</v>
      </c>
      <c r="M42" s="9">
        <f t="shared" si="10"/>
        <v>0</v>
      </c>
      <c r="N42" s="16">
        <f t="shared" si="8"/>
        <v>0</v>
      </c>
    </row>
    <row r="43" spans="1:14" x14ac:dyDescent="0.3">
      <c r="A43" s="10">
        <f t="shared" si="11"/>
        <v>12</v>
      </c>
      <c r="B43" s="11">
        <v>66742</v>
      </c>
      <c r="C43" s="12">
        <v>66742</v>
      </c>
      <c r="D43" s="12">
        <v>66742</v>
      </c>
      <c r="E43" s="12">
        <v>66742</v>
      </c>
      <c r="F43" s="13">
        <v>66742</v>
      </c>
      <c r="G43" s="14">
        <v>66742</v>
      </c>
      <c r="H43" s="14">
        <v>66742</v>
      </c>
      <c r="I43" s="14">
        <v>66742</v>
      </c>
      <c r="J43" s="12">
        <v>66742</v>
      </c>
      <c r="K43" s="15">
        <v>66742</v>
      </c>
      <c r="L43" s="9">
        <f t="shared" si="9"/>
        <v>66742</v>
      </c>
      <c r="M43" s="9">
        <f t="shared" si="10"/>
        <v>0</v>
      </c>
      <c r="N43" s="16">
        <f t="shared" si="8"/>
        <v>0</v>
      </c>
    </row>
    <row r="44" spans="1:14" x14ac:dyDescent="0.3">
      <c r="A44" s="10">
        <f t="shared" si="11"/>
        <v>13</v>
      </c>
      <c r="B44" s="11">
        <v>66742</v>
      </c>
      <c r="C44" s="12">
        <v>66742</v>
      </c>
      <c r="D44" s="12">
        <v>66742</v>
      </c>
      <c r="E44" s="12">
        <v>66742</v>
      </c>
      <c r="F44" s="13">
        <v>66742</v>
      </c>
      <c r="G44" s="14">
        <v>66742</v>
      </c>
      <c r="H44" s="14">
        <v>66742</v>
      </c>
      <c r="I44" s="14">
        <v>66742</v>
      </c>
      <c r="J44" s="12">
        <v>66742</v>
      </c>
      <c r="K44" s="15">
        <v>66742</v>
      </c>
      <c r="L44" s="9">
        <f t="shared" si="9"/>
        <v>66742</v>
      </c>
      <c r="M44" s="9">
        <f t="shared" si="10"/>
        <v>0</v>
      </c>
      <c r="N44" s="16">
        <f t="shared" si="8"/>
        <v>0</v>
      </c>
    </row>
    <row r="45" spans="1:14" x14ac:dyDescent="0.3">
      <c r="A45" s="10">
        <f t="shared" si="11"/>
        <v>14</v>
      </c>
      <c r="B45" s="11">
        <v>66742</v>
      </c>
      <c r="C45" s="12">
        <v>66742</v>
      </c>
      <c r="D45" s="12">
        <v>66742</v>
      </c>
      <c r="E45" s="12">
        <v>66742</v>
      </c>
      <c r="F45" s="13">
        <v>66742</v>
      </c>
      <c r="G45" s="14">
        <v>66742</v>
      </c>
      <c r="H45" s="14">
        <v>66742</v>
      </c>
      <c r="I45" s="14">
        <v>66742</v>
      </c>
      <c r="J45" s="12">
        <v>66742</v>
      </c>
      <c r="K45" s="15">
        <v>66742</v>
      </c>
      <c r="L45" s="9">
        <f t="shared" si="9"/>
        <v>66742</v>
      </c>
      <c r="M45" s="9">
        <f t="shared" si="10"/>
        <v>0</v>
      </c>
      <c r="N45" s="16">
        <f t="shared" si="8"/>
        <v>0</v>
      </c>
    </row>
    <row r="46" spans="1:14" x14ac:dyDescent="0.3">
      <c r="A46" s="10">
        <f t="shared" si="11"/>
        <v>15</v>
      </c>
      <c r="B46" s="11">
        <v>66742</v>
      </c>
      <c r="C46" s="12">
        <v>66742</v>
      </c>
      <c r="D46" s="12">
        <v>66742</v>
      </c>
      <c r="E46" s="12">
        <v>66742</v>
      </c>
      <c r="F46" s="13">
        <v>66742</v>
      </c>
      <c r="G46" s="14">
        <v>66742</v>
      </c>
      <c r="H46" s="14">
        <v>66742</v>
      </c>
      <c r="I46" s="14">
        <v>66742</v>
      </c>
      <c r="J46" s="12">
        <v>66742</v>
      </c>
      <c r="K46" s="15">
        <v>66743</v>
      </c>
      <c r="L46" s="9">
        <f t="shared" si="9"/>
        <v>66742.100000000006</v>
      </c>
      <c r="M46" s="9">
        <f t="shared" si="10"/>
        <v>0.3</v>
      </c>
      <c r="N46" s="16">
        <f t="shared" si="8"/>
        <v>4.4949140048035645E-4</v>
      </c>
    </row>
    <row r="47" spans="1:14" x14ac:dyDescent="0.3">
      <c r="A47" s="10">
        <f t="shared" si="11"/>
        <v>16</v>
      </c>
      <c r="B47" s="11">
        <v>66742</v>
      </c>
      <c r="C47" s="12">
        <v>66742</v>
      </c>
      <c r="D47" s="12">
        <v>66742</v>
      </c>
      <c r="E47" s="12">
        <v>66742</v>
      </c>
      <c r="F47" s="13">
        <v>66742</v>
      </c>
      <c r="G47" s="14">
        <v>66742</v>
      </c>
      <c r="H47" s="14">
        <v>66742</v>
      </c>
      <c r="I47" s="14">
        <v>66742</v>
      </c>
      <c r="J47" s="12">
        <v>66742</v>
      </c>
      <c r="K47" s="15">
        <v>66743</v>
      </c>
      <c r="L47" s="9">
        <f t="shared" si="9"/>
        <v>66742.100000000006</v>
      </c>
      <c r="M47" s="9">
        <f t="shared" si="10"/>
        <v>0.3</v>
      </c>
      <c r="N47" s="16">
        <f t="shared" si="8"/>
        <v>4.4949140048035645E-4</v>
      </c>
    </row>
    <row r="48" spans="1:14" x14ac:dyDescent="0.3">
      <c r="A48" s="10">
        <f t="shared" si="11"/>
        <v>17</v>
      </c>
      <c r="B48" s="11">
        <v>66742</v>
      </c>
      <c r="C48" s="12">
        <v>66742</v>
      </c>
      <c r="D48" s="12">
        <v>66742</v>
      </c>
      <c r="E48" s="12">
        <v>66742</v>
      </c>
      <c r="F48" s="13">
        <v>66742</v>
      </c>
      <c r="G48" s="14">
        <v>66742</v>
      </c>
      <c r="H48" s="14">
        <v>66742</v>
      </c>
      <c r="I48" s="14">
        <v>66742</v>
      </c>
      <c r="J48" s="12">
        <v>66742</v>
      </c>
      <c r="K48" s="15">
        <v>66743</v>
      </c>
      <c r="L48" s="9">
        <f t="shared" si="9"/>
        <v>66742.100000000006</v>
      </c>
      <c r="M48" s="9">
        <f t="shared" si="10"/>
        <v>0.3</v>
      </c>
      <c r="N48" s="16">
        <f t="shared" si="8"/>
        <v>4.4949140048035645E-4</v>
      </c>
    </row>
    <row r="49" spans="1:14" x14ac:dyDescent="0.3">
      <c r="A49" s="10">
        <f t="shared" si="11"/>
        <v>18</v>
      </c>
      <c r="B49" s="11">
        <v>66742</v>
      </c>
      <c r="C49" s="12">
        <v>66742</v>
      </c>
      <c r="D49" s="12">
        <v>66742</v>
      </c>
      <c r="E49" s="12">
        <v>66742</v>
      </c>
      <c r="F49" s="13">
        <v>66742</v>
      </c>
      <c r="G49" s="14">
        <v>66742</v>
      </c>
      <c r="H49" s="14">
        <v>66742</v>
      </c>
      <c r="I49" s="14">
        <v>66742</v>
      </c>
      <c r="J49" s="12">
        <v>66742</v>
      </c>
      <c r="K49" s="15">
        <v>66743</v>
      </c>
      <c r="L49" s="9">
        <f t="shared" si="9"/>
        <v>66742.100000000006</v>
      </c>
      <c r="M49" s="9">
        <f t="shared" si="10"/>
        <v>0.3</v>
      </c>
      <c r="N49" s="16">
        <f t="shared" si="8"/>
        <v>4.4949140048035645E-4</v>
      </c>
    </row>
    <row r="50" spans="1:14" x14ac:dyDescent="0.3">
      <c r="A50" s="10">
        <f t="shared" si="11"/>
        <v>19</v>
      </c>
      <c r="B50" s="11">
        <v>66742</v>
      </c>
      <c r="C50" s="12">
        <v>66742</v>
      </c>
      <c r="D50" s="12">
        <v>66742</v>
      </c>
      <c r="E50" s="12">
        <v>66742</v>
      </c>
      <c r="F50" s="13">
        <v>66742</v>
      </c>
      <c r="G50" s="14">
        <v>66742</v>
      </c>
      <c r="H50" s="14">
        <v>66742</v>
      </c>
      <c r="I50" s="14">
        <v>66742</v>
      </c>
      <c r="J50" s="12">
        <v>66742</v>
      </c>
      <c r="K50" s="15">
        <v>66743</v>
      </c>
      <c r="L50" s="9">
        <f t="shared" si="9"/>
        <v>66742.100000000006</v>
      </c>
      <c r="M50" s="9">
        <f t="shared" si="10"/>
        <v>0.3</v>
      </c>
      <c r="N50" s="16">
        <f t="shared" si="8"/>
        <v>4.4949140048035645E-4</v>
      </c>
    </row>
    <row r="51" spans="1:14" x14ac:dyDescent="0.3">
      <c r="A51" s="10">
        <f t="shared" si="11"/>
        <v>20</v>
      </c>
      <c r="B51" s="11">
        <v>66742</v>
      </c>
      <c r="C51" s="12">
        <v>66742</v>
      </c>
      <c r="D51" s="12">
        <v>66742</v>
      </c>
      <c r="E51" s="12">
        <v>66742</v>
      </c>
      <c r="F51" s="13">
        <v>66742</v>
      </c>
      <c r="G51" s="14">
        <v>66742</v>
      </c>
      <c r="H51" s="14">
        <v>66742</v>
      </c>
      <c r="I51" s="14">
        <v>66743</v>
      </c>
      <c r="J51" s="12">
        <v>66743</v>
      </c>
      <c r="K51" s="15">
        <v>66743</v>
      </c>
      <c r="L51" s="9">
        <f t="shared" si="9"/>
        <v>66742.3</v>
      </c>
      <c r="M51" s="9">
        <f t="shared" si="10"/>
        <v>0.45825756949558405</v>
      </c>
      <c r="N51" s="16">
        <f t="shared" si="8"/>
        <v>6.8660739815017461E-4</v>
      </c>
    </row>
    <row r="52" spans="1:14" x14ac:dyDescent="0.3">
      <c r="A52" s="10">
        <f t="shared" si="11"/>
        <v>21</v>
      </c>
      <c r="B52" s="11">
        <v>66742</v>
      </c>
      <c r="C52" s="12">
        <v>66742</v>
      </c>
      <c r="D52" s="12">
        <v>66742</v>
      </c>
      <c r="E52" s="12">
        <v>66742</v>
      </c>
      <c r="F52" s="13">
        <v>66742</v>
      </c>
      <c r="G52" s="14">
        <v>66742</v>
      </c>
      <c r="H52" s="14">
        <v>66742</v>
      </c>
      <c r="I52" s="14">
        <v>66743</v>
      </c>
      <c r="J52" s="12">
        <v>66743</v>
      </c>
      <c r="K52" s="15">
        <v>66743</v>
      </c>
      <c r="L52" s="9">
        <f t="shared" si="9"/>
        <v>66742.3</v>
      </c>
      <c r="M52" s="9">
        <f t="shared" si="10"/>
        <v>0.45825756949558405</v>
      </c>
      <c r="N52" s="16">
        <f t="shared" si="8"/>
        <v>6.8660739815017461E-4</v>
      </c>
    </row>
    <row r="53" spans="1:14" x14ac:dyDescent="0.3">
      <c r="A53" s="10">
        <f t="shared" si="11"/>
        <v>22</v>
      </c>
      <c r="B53" s="11">
        <v>66742</v>
      </c>
      <c r="C53" s="12">
        <v>66742</v>
      </c>
      <c r="D53" s="12">
        <v>66742</v>
      </c>
      <c r="E53" s="12">
        <v>66742</v>
      </c>
      <c r="F53" s="13">
        <v>66742</v>
      </c>
      <c r="G53" s="14">
        <v>66742</v>
      </c>
      <c r="H53" s="14">
        <v>66742</v>
      </c>
      <c r="I53" s="14">
        <v>66763</v>
      </c>
      <c r="J53" s="12">
        <v>66763</v>
      </c>
      <c r="K53" s="15">
        <v>66743</v>
      </c>
      <c r="L53" s="9">
        <f t="shared" si="9"/>
        <v>66746.3</v>
      </c>
      <c r="M53" s="9">
        <f t="shared" si="10"/>
        <v>8.3552378781217236</v>
      </c>
      <c r="N53" s="16">
        <f t="shared" si="8"/>
        <v>1.2517904180638813E-2</v>
      </c>
    </row>
    <row r="54" spans="1:14" x14ac:dyDescent="0.3">
      <c r="A54" s="10">
        <f t="shared" si="11"/>
        <v>23</v>
      </c>
      <c r="B54" s="11">
        <v>66742</v>
      </c>
      <c r="C54" s="12">
        <v>66742</v>
      </c>
      <c r="D54" s="12">
        <v>66742</v>
      </c>
      <c r="E54" s="12">
        <v>66742</v>
      </c>
      <c r="F54" s="13">
        <v>66742</v>
      </c>
      <c r="G54" s="14">
        <v>66742</v>
      </c>
      <c r="H54" s="14">
        <v>66742</v>
      </c>
      <c r="I54" s="14">
        <v>66763</v>
      </c>
      <c r="J54" s="12">
        <v>66763</v>
      </c>
      <c r="K54" s="15">
        <v>66743</v>
      </c>
      <c r="L54" s="9">
        <f t="shared" si="9"/>
        <v>66746.3</v>
      </c>
      <c r="M54" s="9">
        <f t="shared" si="10"/>
        <v>8.3552378781217236</v>
      </c>
      <c r="N54" s="16">
        <f t="shared" si="8"/>
        <v>1.2517904180638813E-2</v>
      </c>
    </row>
    <row r="55" spans="1:14" ht="15" thickBot="1" x14ac:dyDescent="0.35">
      <c r="A55" s="10">
        <f t="shared" si="11"/>
        <v>24</v>
      </c>
      <c r="B55" s="17">
        <v>66742</v>
      </c>
      <c r="C55" s="18">
        <v>66742</v>
      </c>
      <c r="D55" s="18">
        <v>66742</v>
      </c>
      <c r="E55" s="18">
        <v>66742</v>
      </c>
      <c r="F55" s="19">
        <v>66742</v>
      </c>
      <c r="G55" s="20">
        <v>66742</v>
      </c>
      <c r="H55" s="20">
        <v>66742</v>
      </c>
      <c r="I55" s="20">
        <v>66763</v>
      </c>
      <c r="J55" s="18">
        <v>66763</v>
      </c>
      <c r="K55" s="21">
        <v>66743</v>
      </c>
      <c r="L55" s="9">
        <f t="shared" si="9"/>
        <v>66746.3</v>
      </c>
      <c r="M55" s="9">
        <f t="shared" si="10"/>
        <v>8.3552378781217236</v>
      </c>
      <c r="N55" s="16">
        <f t="shared" si="8"/>
        <v>1.2517904180638813E-2</v>
      </c>
    </row>
    <row r="56" spans="1:14" x14ac:dyDescent="0.3">
      <c r="A56" s="9"/>
      <c r="L56" s="23">
        <f>MAX(L32:L55)</f>
        <v>66746.3</v>
      </c>
      <c r="M56" s="9">
        <f>AVERAGE(M32:M55)</f>
        <v>1.1450928655565142</v>
      </c>
      <c r="N56" s="24">
        <f>AVERAGE(N32:N55)</f>
        <v>1.7155993475257737E-3</v>
      </c>
    </row>
    <row r="57" spans="1:14" ht="15" thickBot="1" x14ac:dyDescent="0.35">
      <c r="L57" s="25" t="s">
        <v>9</v>
      </c>
      <c r="N57" s="26">
        <f>100*M56/L56</f>
        <v>1.7155900260486562E-3</v>
      </c>
    </row>
    <row r="58" spans="1:14" ht="15" thickBot="1" x14ac:dyDescent="0.35">
      <c r="L58" s="28" t="s">
        <v>36</v>
      </c>
      <c r="M58" s="29"/>
      <c r="N58" s="30">
        <f>ROUND(L56,0)</f>
        <v>66746</v>
      </c>
    </row>
    <row r="60" spans="1:14" ht="15" thickBot="1" x14ac:dyDescent="0.35"/>
    <row r="61" spans="1:14" ht="15" thickBot="1" x14ac:dyDescent="0.35">
      <c r="A61" s="3" t="s">
        <v>23</v>
      </c>
      <c r="B61" s="4" t="s">
        <v>24</v>
      </c>
      <c r="C61" s="5" t="s">
        <v>25</v>
      </c>
      <c r="D61" s="5" t="s">
        <v>26</v>
      </c>
      <c r="E61" s="5" t="s">
        <v>27</v>
      </c>
      <c r="F61" s="5" t="s">
        <v>28</v>
      </c>
      <c r="G61" s="5" t="s">
        <v>29</v>
      </c>
      <c r="H61" s="5" t="s">
        <v>30</v>
      </c>
      <c r="I61" s="5" t="s">
        <v>31</v>
      </c>
      <c r="J61" s="5" t="s">
        <v>32</v>
      </c>
      <c r="K61" s="6" t="s">
        <v>33</v>
      </c>
      <c r="L61" s="7" t="s">
        <v>34</v>
      </c>
      <c r="M61" s="8" t="s">
        <v>35</v>
      </c>
      <c r="N61" s="9"/>
    </row>
    <row r="62" spans="1:14" x14ac:dyDescent="0.3">
      <c r="A62" s="10">
        <v>1</v>
      </c>
      <c r="B62" s="11">
        <v>62471</v>
      </c>
      <c r="C62" s="12">
        <v>62448</v>
      </c>
      <c r="D62" s="12">
        <v>62465</v>
      </c>
      <c r="E62" s="12">
        <v>62446</v>
      </c>
      <c r="F62" s="13">
        <v>62471</v>
      </c>
      <c r="G62" s="14">
        <v>62446</v>
      </c>
      <c r="H62" s="14">
        <v>62446</v>
      </c>
      <c r="I62" s="14">
        <v>62446</v>
      </c>
      <c r="J62" s="12">
        <v>62446</v>
      </c>
      <c r="K62" s="15">
        <v>62465</v>
      </c>
      <c r="L62" s="9">
        <f>AVERAGE(B62:K62)</f>
        <v>62455</v>
      </c>
      <c r="M62" s="9">
        <f>_xlfn.STDEV.P(B62:K62)</f>
        <v>10.798147989354471</v>
      </c>
      <c r="N62" s="16">
        <f t="shared" ref="N62:N85" si="12">100*M62/L62</f>
        <v>1.7289485212320023E-2</v>
      </c>
    </row>
    <row r="63" spans="1:14" x14ac:dyDescent="0.3">
      <c r="A63" s="10">
        <f>A62+1</f>
        <v>2</v>
      </c>
      <c r="B63" s="11">
        <v>62471</v>
      </c>
      <c r="C63" s="12">
        <v>62448</v>
      </c>
      <c r="D63" s="12">
        <v>62465</v>
      </c>
      <c r="E63" s="12">
        <v>62446</v>
      </c>
      <c r="F63" s="13">
        <v>62471</v>
      </c>
      <c r="G63" s="14">
        <v>62446</v>
      </c>
      <c r="H63" s="14">
        <v>62465</v>
      </c>
      <c r="I63" s="14">
        <v>62465</v>
      </c>
      <c r="J63" s="12">
        <v>62465</v>
      </c>
      <c r="K63" s="15">
        <v>62465</v>
      </c>
      <c r="L63" s="9">
        <f t="shared" ref="L63:L85" si="13">AVERAGE(B63:K63)</f>
        <v>62460.7</v>
      </c>
      <c r="M63" s="9">
        <f t="shared" ref="M63:M85" si="14">_xlfn.STDEV.P(B63:K63)</f>
        <v>9.4768138105589053</v>
      </c>
      <c r="N63" s="16">
        <f t="shared" si="12"/>
        <v>1.517244252875633E-2</v>
      </c>
    </row>
    <row r="64" spans="1:14" x14ac:dyDescent="0.3">
      <c r="A64" s="10">
        <f t="shared" ref="A64:A85" si="15">A63+1</f>
        <v>3</v>
      </c>
      <c r="B64" s="11">
        <v>62471</v>
      </c>
      <c r="C64" s="12">
        <v>62448</v>
      </c>
      <c r="D64" s="12">
        <v>62465</v>
      </c>
      <c r="E64" s="12">
        <v>62446</v>
      </c>
      <c r="F64" s="13">
        <v>62471</v>
      </c>
      <c r="G64" s="14">
        <v>62446</v>
      </c>
      <c r="H64" s="14">
        <v>62465</v>
      </c>
      <c r="I64" s="14">
        <v>62465</v>
      </c>
      <c r="J64" s="12">
        <v>62465</v>
      </c>
      <c r="K64" s="15">
        <v>62465</v>
      </c>
      <c r="L64" s="9">
        <f t="shared" si="13"/>
        <v>62460.7</v>
      </c>
      <c r="M64" s="9">
        <f t="shared" si="14"/>
        <v>9.4768138105589053</v>
      </c>
      <c r="N64" s="16">
        <f t="shared" si="12"/>
        <v>1.517244252875633E-2</v>
      </c>
    </row>
    <row r="65" spans="1:14" x14ac:dyDescent="0.3">
      <c r="A65" s="10">
        <f t="shared" si="15"/>
        <v>4</v>
      </c>
      <c r="B65" s="11">
        <v>62471</v>
      </c>
      <c r="C65" s="12">
        <v>62448</v>
      </c>
      <c r="D65" s="12">
        <v>62465</v>
      </c>
      <c r="E65" s="12">
        <v>62446</v>
      </c>
      <c r="F65" s="13">
        <v>62471</v>
      </c>
      <c r="G65" s="14">
        <v>62446</v>
      </c>
      <c r="H65" s="14">
        <v>62465</v>
      </c>
      <c r="I65" s="14">
        <v>62465</v>
      </c>
      <c r="J65" s="12">
        <v>62465</v>
      </c>
      <c r="K65" s="15">
        <v>62465</v>
      </c>
      <c r="L65" s="9">
        <f t="shared" si="13"/>
        <v>62460.7</v>
      </c>
      <c r="M65" s="9">
        <f t="shared" si="14"/>
        <v>9.4768138105589053</v>
      </c>
      <c r="N65" s="16">
        <f t="shared" si="12"/>
        <v>1.517244252875633E-2</v>
      </c>
    </row>
    <row r="66" spans="1:14" x14ac:dyDescent="0.3">
      <c r="A66" s="10">
        <f t="shared" si="15"/>
        <v>5</v>
      </c>
      <c r="B66" s="11">
        <v>62474</v>
      </c>
      <c r="C66" s="12">
        <v>62448</v>
      </c>
      <c r="D66" s="12">
        <v>62465</v>
      </c>
      <c r="E66" s="12">
        <v>62446</v>
      </c>
      <c r="F66" s="13">
        <v>62471</v>
      </c>
      <c r="G66" s="14">
        <v>62465</v>
      </c>
      <c r="H66" s="14">
        <v>62465</v>
      </c>
      <c r="I66" s="14">
        <v>62465</v>
      </c>
      <c r="J66" s="12">
        <v>62465</v>
      </c>
      <c r="K66" s="15">
        <v>62465</v>
      </c>
      <c r="L66" s="9">
        <f t="shared" si="13"/>
        <v>62462.9</v>
      </c>
      <c r="M66" s="9">
        <f t="shared" si="14"/>
        <v>8.5023526155999924</v>
      </c>
      <c r="N66" s="16">
        <f t="shared" si="12"/>
        <v>1.3611844175662661E-2</v>
      </c>
    </row>
    <row r="67" spans="1:14" x14ac:dyDescent="0.3">
      <c r="A67" s="10">
        <f t="shared" si="15"/>
        <v>6</v>
      </c>
      <c r="B67" s="11">
        <v>62474</v>
      </c>
      <c r="C67" s="12">
        <v>62448</v>
      </c>
      <c r="D67" s="12">
        <v>62465</v>
      </c>
      <c r="E67" s="12">
        <v>62446</v>
      </c>
      <c r="F67" s="13">
        <v>62471</v>
      </c>
      <c r="G67" s="14">
        <v>62465</v>
      </c>
      <c r="H67" s="14">
        <v>62465</v>
      </c>
      <c r="I67" s="14">
        <v>62465</v>
      </c>
      <c r="J67" s="12">
        <v>62465</v>
      </c>
      <c r="K67" s="15">
        <v>62468</v>
      </c>
      <c r="L67" s="9">
        <f t="shared" si="13"/>
        <v>62463.199999999997</v>
      </c>
      <c r="M67" s="9">
        <f t="shared" si="14"/>
        <v>8.6232244549240384</v>
      </c>
      <c r="N67" s="16">
        <f t="shared" si="12"/>
        <v>1.3805287681265191E-2</v>
      </c>
    </row>
    <row r="68" spans="1:14" x14ac:dyDescent="0.3">
      <c r="A68" s="10">
        <f t="shared" si="15"/>
        <v>7</v>
      </c>
      <c r="B68" s="11">
        <v>62474</v>
      </c>
      <c r="C68" s="12">
        <v>62465</v>
      </c>
      <c r="D68" s="12">
        <v>62465</v>
      </c>
      <c r="E68" s="12">
        <v>62446</v>
      </c>
      <c r="F68" s="13">
        <v>62471</v>
      </c>
      <c r="G68" s="14">
        <v>62465</v>
      </c>
      <c r="H68" s="14">
        <v>62465</v>
      </c>
      <c r="I68" s="14">
        <v>62465</v>
      </c>
      <c r="J68" s="12">
        <v>62465</v>
      </c>
      <c r="K68" s="15">
        <v>62468</v>
      </c>
      <c r="L68" s="9">
        <f t="shared" si="13"/>
        <v>62464.9</v>
      </c>
      <c r="M68" s="9">
        <f t="shared" si="14"/>
        <v>6.9778220097678041</v>
      </c>
      <c r="N68" s="16">
        <f t="shared" si="12"/>
        <v>1.1170788730579579E-2</v>
      </c>
    </row>
    <row r="69" spans="1:14" x14ac:dyDescent="0.3">
      <c r="A69" s="10">
        <f t="shared" si="15"/>
        <v>8</v>
      </c>
      <c r="B69" s="11">
        <v>62476</v>
      </c>
      <c r="C69" s="12">
        <v>62465</v>
      </c>
      <c r="D69" s="12">
        <v>62465</v>
      </c>
      <c r="E69" s="12">
        <v>62446</v>
      </c>
      <c r="F69" s="13">
        <v>62471</v>
      </c>
      <c r="G69" s="14">
        <v>62465</v>
      </c>
      <c r="H69" s="14">
        <v>62469</v>
      </c>
      <c r="I69" s="14">
        <v>62466</v>
      </c>
      <c r="J69" s="12">
        <v>62466</v>
      </c>
      <c r="K69" s="15">
        <v>62468</v>
      </c>
      <c r="L69" s="9">
        <f t="shared" si="13"/>
        <v>62465.7</v>
      </c>
      <c r="M69" s="9">
        <f t="shared" si="14"/>
        <v>7.3491496106692509</v>
      </c>
      <c r="N69" s="16">
        <f t="shared" si="12"/>
        <v>1.1765096061789512E-2</v>
      </c>
    </row>
    <row r="70" spans="1:14" x14ac:dyDescent="0.3">
      <c r="A70" s="10">
        <f t="shared" si="15"/>
        <v>9</v>
      </c>
      <c r="B70" s="11">
        <v>62476</v>
      </c>
      <c r="C70" s="12">
        <v>62465</v>
      </c>
      <c r="D70" s="12">
        <v>62465</v>
      </c>
      <c r="E70" s="12">
        <v>62465</v>
      </c>
      <c r="F70" s="13">
        <v>62471</v>
      </c>
      <c r="G70" s="14">
        <v>62470</v>
      </c>
      <c r="H70" s="14">
        <v>62469</v>
      </c>
      <c r="I70" s="14">
        <v>62466</v>
      </c>
      <c r="J70" s="12">
        <v>62466</v>
      </c>
      <c r="K70" s="15">
        <v>62468</v>
      </c>
      <c r="L70" s="9">
        <f t="shared" si="13"/>
        <v>62468.1</v>
      </c>
      <c r="M70" s="9">
        <f t="shared" si="14"/>
        <v>3.3600595232822883</v>
      </c>
      <c r="N70" s="16">
        <f t="shared" si="12"/>
        <v>5.3788405974926215E-3</v>
      </c>
    </row>
    <row r="71" spans="1:14" x14ac:dyDescent="0.3">
      <c r="A71" s="10">
        <f t="shared" si="15"/>
        <v>10</v>
      </c>
      <c r="B71" s="11">
        <v>62476</v>
      </c>
      <c r="C71" s="12">
        <v>62465</v>
      </c>
      <c r="D71" s="12">
        <v>62465</v>
      </c>
      <c r="E71" s="12">
        <v>62465</v>
      </c>
      <c r="F71" s="13">
        <v>62471</v>
      </c>
      <c r="G71" s="14">
        <v>62470</v>
      </c>
      <c r="H71" s="14">
        <v>62469</v>
      </c>
      <c r="I71" s="14">
        <v>62466</v>
      </c>
      <c r="J71" s="12">
        <v>62466</v>
      </c>
      <c r="K71" s="15">
        <v>62468</v>
      </c>
      <c r="L71" s="9">
        <f t="shared" si="13"/>
        <v>62468.1</v>
      </c>
      <c r="M71" s="9">
        <f t="shared" si="14"/>
        <v>3.3600595232822883</v>
      </c>
      <c r="N71" s="16">
        <f t="shared" si="12"/>
        <v>5.3788405974926215E-3</v>
      </c>
    </row>
    <row r="72" spans="1:14" x14ac:dyDescent="0.3">
      <c r="A72" s="10">
        <f t="shared" si="15"/>
        <v>11</v>
      </c>
      <c r="B72" s="11">
        <v>62476</v>
      </c>
      <c r="C72" s="12">
        <v>62465</v>
      </c>
      <c r="D72" s="12">
        <v>62465</v>
      </c>
      <c r="E72" s="12">
        <v>62465</v>
      </c>
      <c r="F72" s="13">
        <v>62474</v>
      </c>
      <c r="G72" s="14">
        <v>62470</v>
      </c>
      <c r="H72" s="14">
        <v>62471</v>
      </c>
      <c r="I72" s="14">
        <v>62469</v>
      </c>
      <c r="J72" s="12">
        <v>62469</v>
      </c>
      <c r="K72" s="15">
        <v>62471</v>
      </c>
      <c r="L72" s="9">
        <f t="shared" si="13"/>
        <v>62469.5</v>
      </c>
      <c r="M72" s="9">
        <f t="shared" si="14"/>
        <v>3.5846896657869842</v>
      </c>
      <c r="N72" s="16">
        <f t="shared" si="12"/>
        <v>5.7383037574928316E-3</v>
      </c>
    </row>
    <row r="73" spans="1:14" x14ac:dyDescent="0.3">
      <c r="A73" s="10">
        <f t="shared" si="15"/>
        <v>12</v>
      </c>
      <c r="B73" s="11">
        <v>62476</v>
      </c>
      <c r="C73" s="12">
        <v>62465</v>
      </c>
      <c r="D73" s="12">
        <v>62465</v>
      </c>
      <c r="E73" s="12">
        <v>62465</v>
      </c>
      <c r="F73" s="13">
        <v>62474</v>
      </c>
      <c r="G73" s="14">
        <v>62470</v>
      </c>
      <c r="H73" s="14">
        <v>62475</v>
      </c>
      <c r="I73" s="14">
        <v>62469</v>
      </c>
      <c r="J73" s="12">
        <v>62469</v>
      </c>
      <c r="K73" s="15">
        <v>62471</v>
      </c>
      <c r="L73" s="9">
        <f t="shared" si="13"/>
        <v>62469.9</v>
      </c>
      <c r="M73" s="9">
        <f t="shared" si="14"/>
        <v>3.9357337308308851</v>
      </c>
      <c r="N73" s="16">
        <f t="shared" si="12"/>
        <v>6.3002081495742504E-3</v>
      </c>
    </row>
    <row r="74" spans="1:14" x14ac:dyDescent="0.3">
      <c r="A74" s="10">
        <f t="shared" si="15"/>
        <v>13</v>
      </c>
      <c r="B74" s="11">
        <v>62476</v>
      </c>
      <c r="C74" s="12">
        <v>62465</v>
      </c>
      <c r="D74" s="12">
        <v>62465</v>
      </c>
      <c r="E74" s="12">
        <v>62465</v>
      </c>
      <c r="F74" s="13">
        <v>62474</v>
      </c>
      <c r="G74" s="14">
        <v>62470</v>
      </c>
      <c r="H74" s="14">
        <v>62475</v>
      </c>
      <c r="I74" s="14">
        <v>62469</v>
      </c>
      <c r="J74" s="12">
        <v>62469</v>
      </c>
      <c r="K74" s="15">
        <v>62471</v>
      </c>
      <c r="L74" s="9">
        <f t="shared" si="13"/>
        <v>62469.9</v>
      </c>
      <c r="M74" s="9">
        <f t="shared" si="14"/>
        <v>3.9357337308308851</v>
      </c>
      <c r="N74" s="16">
        <f t="shared" si="12"/>
        <v>6.3002081495742504E-3</v>
      </c>
    </row>
    <row r="75" spans="1:14" x14ac:dyDescent="0.3">
      <c r="A75" s="10">
        <f t="shared" si="15"/>
        <v>14</v>
      </c>
      <c r="B75" s="11">
        <v>62476</v>
      </c>
      <c r="C75" s="12">
        <v>62465</v>
      </c>
      <c r="D75" s="12">
        <v>62465</v>
      </c>
      <c r="E75" s="12">
        <v>62465</v>
      </c>
      <c r="F75" s="13">
        <v>62474</v>
      </c>
      <c r="G75" s="14">
        <v>62470</v>
      </c>
      <c r="H75" s="14">
        <v>62475</v>
      </c>
      <c r="I75" s="14">
        <v>62469</v>
      </c>
      <c r="J75" s="12">
        <v>62469</v>
      </c>
      <c r="K75" s="15">
        <v>62473</v>
      </c>
      <c r="L75" s="9">
        <f t="shared" si="13"/>
        <v>62470.1</v>
      </c>
      <c r="M75" s="9">
        <f t="shared" si="14"/>
        <v>4.0360872141221131</v>
      </c>
      <c r="N75" s="16">
        <f t="shared" si="12"/>
        <v>6.4608304038605881E-3</v>
      </c>
    </row>
    <row r="76" spans="1:14" x14ac:dyDescent="0.3">
      <c r="A76" s="10">
        <f t="shared" si="15"/>
        <v>15</v>
      </c>
      <c r="B76" s="11">
        <v>62476</v>
      </c>
      <c r="C76" s="12">
        <v>62465</v>
      </c>
      <c r="D76" s="12">
        <v>62465</v>
      </c>
      <c r="E76" s="12">
        <v>62465</v>
      </c>
      <c r="F76" s="13">
        <v>62474</v>
      </c>
      <c r="G76" s="14">
        <v>62470</v>
      </c>
      <c r="H76" s="14">
        <v>62475</v>
      </c>
      <c r="I76" s="14">
        <v>62469</v>
      </c>
      <c r="J76" s="12">
        <v>62469</v>
      </c>
      <c r="K76" s="15">
        <v>62474</v>
      </c>
      <c r="L76" s="9">
        <f t="shared" si="13"/>
        <v>62470.2</v>
      </c>
      <c r="M76" s="9">
        <f t="shared" si="14"/>
        <v>4.1182520563948</v>
      </c>
      <c r="N76" s="16">
        <f t="shared" si="12"/>
        <v>6.5923465210529176E-3</v>
      </c>
    </row>
    <row r="77" spans="1:14" x14ac:dyDescent="0.3">
      <c r="A77" s="10">
        <f t="shared" si="15"/>
        <v>16</v>
      </c>
      <c r="B77" s="11">
        <v>62476</v>
      </c>
      <c r="C77" s="12">
        <v>62465</v>
      </c>
      <c r="D77" s="12">
        <v>62465</v>
      </c>
      <c r="E77" s="12">
        <v>62465</v>
      </c>
      <c r="F77" s="13">
        <v>62474</v>
      </c>
      <c r="G77" s="14">
        <v>62470</v>
      </c>
      <c r="H77" s="14">
        <v>62481</v>
      </c>
      <c r="I77" s="14">
        <v>62469</v>
      </c>
      <c r="J77" s="12">
        <v>62469</v>
      </c>
      <c r="K77" s="15">
        <v>62474</v>
      </c>
      <c r="L77" s="9">
        <f t="shared" si="13"/>
        <v>62470.8</v>
      </c>
      <c r="M77" s="9">
        <f t="shared" si="14"/>
        <v>5.0950956811427988</v>
      </c>
      <c r="N77" s="16">
        <f t="shared" si="12"/>
        <v>8.1559635560018422E-3</v>
      </c>
    </row>
    <row r="78" spans="1:14" x14ac:dyDescent="0.3">
      <c r="A78" s="10">
        <f t="shared" si="15"/>
        <v>17</v>
      </c>
      <c r="B78" s="11">
        <v>62476</v>
      </c>
      <c r="C78" s="12">
        <v>62465</v>
      </c>
      <c r="D78" s="12">
        <v>62465</v>
      </c>
      <c r="E78" s="12">
        <v>62465</v>
      </c>
      <c r="F78" s="13">
        <v>62474</v>
      </c>
      <c r="G78" s="14">
        <v>62470</v>
      </c>
      <c r="H78" s="14">
        <v>62483</v>
      </c>
      <c r="I78" s="14">
        <v>62469</v>
      </c>
      <c r="J78" s="12">
        <v>62469</v>
      </c>
      <c r="K78" s="15">
        <v>62475</v>
      </c>
      <c r="L78" s="9">
        <f t="shared" si="13"/>
        <v>62471.1</v>
      </c>
      <c r="M78" s="9">
        <f t="shared" si="14"/>
        <v>5.5758407437802591</v>
      </c>
      <c r="N78" s="16">
        <f t="shared" si="12"/>
        <v>8.9254723284530914E-3</v>
      </c>
    </row>
    <row r="79" spans="1:14" x14ac:dyDescent="0.3">
      <c r="A79" s="10">
        <f t="shared" si="15"/>
        <v>18</v>
      </c>
      <c r="B79" s="11">
        <v>62476</v>
      </c>
      <c r="C79" s="12">
        <v>62465</v>
      </c>
      <c r="D79" s="12">
        <v>62465</v>
      </c>
      <c r="E79" s="12">
        <v>62465</v>
      </c>
      <c r="F79" s="13">
        <v>62474</v>
      </c>
      <c r="G79" s="14">
        <v>62470</v>
      </c>
      <c r="H79" s="14">
        <v>62483</v>
      </c>
      <c r="I79" s="14">
        <v>62469</v>
      </c>
      <c r="J79" s="12">
        <v>62469</v>
      </c>
      <c r="K79" s="15">
        <v>62475</v>
      </c>
      <c r="L79" s="9">
        <f t="shared" si="13"/>
        <v>62471.1</v>
      </c>
      <c r="M79" s="9">
        <f t="shared" si="14"/>
        <v>5.5758407437802591</v>
      </c>
      <c r="N79" s="16">
        <f t="shared" si="12"/>
        <v>8.9254723284530914E-3</v>
      </c>
    </row>
    <row r="80" spans="1:14" x14ac:dyDescent="0.3">
      <c r="A80" s="10">
        <f t="shared" si="15"/>
        <v>19</v>
      </c>
      <c r="B80" s="11">
        <v>62476</v>
      </c>
      <c r="C80" s="12">
        <v>62465</v>
      </c>
      <c r="D80" s="12">
        <v>62465</v>
      </c>
      <c r="E80" s="12">
        <v>62465</v>
      </c>
      <c r="F80" s="13">
        <v>62474</v>
      </c>
      <c r="G80" s="14">
        <v>62470</v>
      </c>
      <c r="H80" s="14">
        <v>62483</v>
      </c>
      <c r="I80" s="14">
        <v>62469</v>
      </c>
      <c r="J80" s="12">
        <v>62469</v>
      </c>
      <c r="K80" s="15">
        <v>62475</v>
      </c>
      <c r="L80" s="9">
        <f t="shared" si="13"/>
        <v>62471.1</v>
      </c>
      <c r="M80" s="9">
        <f t="shared" si="14"/>
        <v>5.5758407437802591</v>
      </c>
      <c r="N80" s="16">
        <f t="shared" si="12"/>
        <v>8.9254723284530914E-3</v>
      </c>
    </row>
    <row r="81" spans="1:14" x14ac:dyDescent="0.3">
      <c r="A81" s="10">
        <f t="shared" si="15"/>
        <v>20</v>
      </c>
      <c r="B81" s="11">
        <v>62476</v>
      </c>
      <c r="C81" s="12">
        <v>62465</v>
      </c>
      <c r="D81" s="12">
        <v>62465</v>
      </c>
      <c r="E81" s="12">
        <v>62465</v>
      </c>
      <c r="F81" s="13">
        <v>62475</v>
      </c>
      <c r="G81" s="14">
        <v>62470</v>
      </c>
      <c r="H81" s="14">
        <v>62483</v>
      </c>
      <c r="I81" s="14">
        <v>62470</v>
      </c>
      <c r="J81" s="12">
        <v>62470</v>
      </c>
      <c r="K81" s="15">
        <v>62475</v>
      </c>
      <c r="L81" s="9">
        <f t="shared" si="13"/>
        <v>62471.4</v>
      </c>
      <c r="M81" s="9">
        <f t="shared" si="14"/>
        <v>5.5713553108736473</v>
      </c>
      <c r="N81" s="16">
        <f t="shared" si="12"/>
        <v>8.9182494883637102E-3</v>
      </c>
    </row>
    <row r="82" spans="1:14" x14ac:dyDescent="0.3">
      <c r="A82" s="10">
        <f t="shared" si="15"/>
        <v>21</v>
      </c>
      <c r="B82" s="11">
        <v>62476</v>
      </c>
      <c r="C82" s="12">
        <v>62465</v>
      </c>
      <c r="D82" s="12">
        <v>62465</v>
      </c>
      <c r="E82" s="12">
        <v>62465</v>
      </c>
      <c r="F82" s="13">
        <v>62475</v>
      </c>
      <c r="G82" s="14">
        <v>62470</v>
      </c>
      <c r="H82" s="14">
        <v>62483</v>
      </c>
      <c r="I82" s="14">
        <v>62470</v>
      </c>
      <c r="J82" s="12">
        <v>62470</v>
      </c>
      <c r="K82" s="15">
        <v>62475</v>
      </c>
      <c r="L82" s="9">
        <f t="shared" si="13"/>
        <v>62471.4</v>
      </c>
      <c r="M82" s="9">
        <f t="shared" si="14"/>
        <v>5.5713553108736473</v>
      </c>
      <c r="N82" s="16">
        <f t="shared" si="12"/>
        <v>8.9182494883637102E-3</v>
      </c>
    </row>
    <row r="83" spans="1:14" x14ac:dyDescent="0.3">
      <c r="A83" s="10">
        <f t="shared" si="15"/>
        <v>22</v>
      </c>
      <c r="B83" s="11">
        <v>62476</v>
      </c>
      <c r="C83" s="12">
        <v>62465</v>
      </c>
      <c r="D83" s="12">
        <v>62465</v>
      </c>
      <c r="E83" s="12">
        <v>62465</v>
      </c>
      <c r="F83" s="13">
        <v>62475</v>
      </c>
      <c r="G83" s="14">
        <v>62470</v>
      </c>
      <c r="H83" s="14">
        <v>62483</v>
      </c>
      <c r="I83" s="14">
        <v>62490</v>
      </c>
      <c r="J83" s="12">
        <v>62490</v>
      </c>
      <c r="K83" s="15">
        <v>62475</v>
      </c>
      <c r="L83" s="9">
        <f t="shared" si="13"/>
        <v>62475.4</v>
      </c>
      <c r="M83" s="9">
        <f t="shared" si="14"/>
        <v>9.1564185138076777</v>
      </c>
      <c r="N83" s="16">
        <f t="shared" si="12"/>
        <v>1.4656038238743053E-2</v>
      </c>
    </row>
    <row r="84" spans="1:14" x14ac:dyDescent="0.3">
      <c r="A84" s="10">
        <f t="shared" si="15"/>
        <v>23</v>
      </c>
      <c r="B84" s="11">
        <v>62476</v>
      </c>
      <c r="C84" s="12">
        <v>62465</v>
      </c>
      <c r="D84" s="12">
        <v>62465</v>
      </c>
      <c r="E84" s="12">
        <v>62465</v>
      </c>
      <c r="F84" s="13">
        <v>62475</v>
      </c>
      <c r="G84" s="14">
        <v>62470</v>
      </c>
      <c r="H84" s="14">
        <v>62484</v>
      </c>
      <c r="I84" s="14">
        <v>62490</v>
      </c>
      <c r="J84" s="12">
        <v>62490</v>
      </c>
      <c r="K84" s="15">
        <v>62475</v>
      </c>
      <c r="L84" s="9">
        <f t="shared" si="13"/>
        <v>62475.5</v>
      </c>
      <c r="M84" s="9">
        <f t="shared" si="14"/>
        <v>9.2439169187092975</v>
      </c>
      <c r="N84" s="16">
        <f t="shared" si="12"/>
        <v>1.479606712824915E-2</v>
      </c>
    </row>
    <row r="85" spans="1:14" ht="15" thickBot="1" x14ac:dyDescent="0.35">
      <c r="A85" s="10">
        <f t="shared" si="15"/>
        <v>24</v>
      </c>
      <c r="B85" s="17">
        <v>62476</v>
      </c>
      <c r="C85" s="18">
        <v>62465</v>
      </c>
      <c r="D85" s="18">
        <v>62465</v>
      </c>
      <c r="E85" s="18">
        <v>62465</v>
      </c>
      <c r="F85" s="19">
        <v>62475</v>
      </c>
      <c r="G85" s="20">
        <v>62470</v>
      </c>
      <c r="H85" s="20">
        <v>62484</v>
      </c>
      <c r="I85" s="20">
        <v>62490</v>
      </c>
      <c r="J85" s="18">
        <v>62490</v>
      </c>
      <c r="K85" s="21">
        <v>62475</v>
      </c>
      <c r="L85" s="9">
        <f t="shared" si="13"/>
        <v>62475.5</v>
      </c>
      <c r="M85" s="9">
        <f t="shared" si="14"/>
        <v>9.2439169187092975</v>
      </c>
      <c r="N85" s="16">
        <f t="shared" si="12"/>
        <v>1.479606712824915E-2</v>
      </c>
    </row>
    <row r="86" spans="1:14" x14ac:dyDescent="0.3">
      <c r="A86" s="9"/>
      <c r="L86" s="23">
        <f>MAX(L62:L85)</f>
        <v>62475.5</v>
      </c>
      <c r="M86" s="9">
        <f>AVERAGE(M62:M85)</f>
        <v>6.5675556017491523</v>
      </c>
      <c r="N86" s="24">
        <f>AVERAGE(N62:N85)</f>
        <v>1.0513602484906496E-2</v>
      </c>
    </row>
    <row r="87" spans="1:14" ht="15" thickBot="1" x14ac:dyDescent="0.35">
      <c r="L87" s="25" t="s">
        <v>9</v>
      </c>
      <c r="N87" s="26">
        <f>100*M86/L86</f>
        <v>1.0512209749020259E-2</v>
      </c>
    </row>
    <row r="88" spans="1:14" ht="15" thickBot="1" x14ac:dyDescent="0.35">
      <c r="L88" s="28" t="s">
        <v>37</v>
      </c>
      <c r="M88" s="29"/>
      <c r="N88" s="30">
        <f>ROUND(L86,0)</f>
        <v>62476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A2D3D-AA91-462A-9F81-A58E45427219}">
  <dimension ref="A1:AD88"/>
  <sheetViews>
    <sheetView zoomScale="60" zoomScaleNormal="60" workbookViewId="0">
      <selection activeCell="B2" sqref="B2:K25"/>
    </sheetView>
  </sheetViews>
  <sheetFormatPr defaultRowHeight="14.4" x14ac:dyDescent="0.3"/>
  <cols>
    <col min="12" max="12" width="11.21875" customWidth="1"/>
    <col min="13" max="13" width="10.44140625" customWidth="1"/>
    <col min="14" max="14" width="11.21875" customWidth="1"/>
    <col min="28" max="28" width="11.44140625" customWidth="1"/>
    <col min="29" max="29" width="11.33203125" customWidth="1"/>
  </cols>
  <sheetData>
    <row r="1" spans="1:30" ht="15" thickBot="1" x14ac:dyDescent="0.35">
      <c r="A1" s="3" t="s">
        <v>23</v>
      </c>
      <c r="B1" s="4" t="s">
        <v>24</v>
      </c>
      <c r="C1" s="5" t="s">
        <v>25</v>
      </c>
      <c r="D1" s="5" t="s">
        <v>26</v>
      </c>
      <c r="E1" s="5" t="s">
        <v>27</v>
      </c>
      <c r="F1" s="5" t="s">
        <v>28</v>
      </c>
      <c r="G1" s="5" t="s">
        <v>29</v>
      </c>
      <c r="H1" s="5" t="s">
        <v>30</v>
      </c>
      <c r="I1" s="5" t="s">
        <v>31</v>
      </c>
      <c r="J1" s="5" t="s">
        <v>32</v>
      </c>
      <c r="K1" s="6" t="s">
        <v>33</v>
      </c>
      <c r="L1" s="7" t="s">
        <v>34</v>
      </c>
      <c r="M1" s="8" t="s">
        <v>35</v>
      </c>
      <c r="N1" s="9"/>
      <c r="Q1" s="3" t="s">
        <v>23</v>
      </c>
      <c r="R1" s="4" t="s">
        <v>24</v>
      </c>
      <c r="S1" s="5" t="s">
        <v>25</v>
      </c>
      <c r="T1" s="5" t="s">
        <v>26</v>
      </c>
      <c r="U1" s="5" t="s">
        <v>27</v>
      </c>
      <c r="V1" s="5" t="s">
        <v>28</v>
      </c>
      <c r="W1" s="5" t="s">
        <v>29</v>
      </c>
      <c r="X1" s="5" t="s">
        <v>30</v>
      </c>
      <c r="Y1" s="5" t="s">
        <v>31</v>
      </c>
      <c r="Z1" s="5" t="s">
        <v>32</v>
      </c>
      <c r="AA1" s="6" t="s">
        <v>33</v>
      </c>
      <c r="AB1" s="7" t="s">
        <v>34</v>
      </c>
      <c r="AC1" s="8" t="s">
        <v>35</v>
      </c>
      <c r="AD1" s="9"/>
    </row>
    <row r="2" spans="1:30" x14ac:dyDescent="0.3">
      <c r="A2" s="10">
        <v>1</v>
      </c>
      <c r="B2" s="45">
        <v>187057</v>
      </c>
      <c r="C2" s="33">
        <v>186724</v>
      </c>
      <c r="D2" s="33">
        <v>186916</v>
      </c>
      <c r="E2" s="33">
        <v>186821</v>
      </c>
      <c r="F2" s="33">
        <v>189105</v>
      </c>
      <c r="G2" s="33">
        <v>188901</v>
      </c>
      <c r="H2" s="33">
        <v>187043</v>
      </c>
      <c r="I2" s="33">
        <v>186700</v>
      </c>
      <c r="J2" s="33">
        <v>186742</v>
      </c>
      <c r="K2" s="36">
        <v>187080</v>
      </c>
      <c r="L2" s="9">
        <f>AVERAGE(B2:K2)</f>
        <v>187308.9</v>
      </c>
      <c r="M2" s="9">
        <f>_xlfn.STDEV.P(B2:K2)</f>
        <v>858.71816680445272</v>
      </c>
      <c r="N2" s="16">
        <f t="shared" ref="N2:N25" si="0">100*M2/L2</f>
        <v>0.45845027481580042</v>
      </c>
      <c r="Q2" s="10">
        <v>1</v>
      </c>
      <c r="R2" s="22">
        <v>322005</v>
      </c>
      <c r="S2" s="33">
        <v>321729</v>
      </c>
      <c r="T2" s="33">
        <v>321555</v>
      </c>
      <c r="U2" s="33">
        <v>322178</v>
      </c>
      <c r="V2" s="33">
        <v>322539</v>
      </c>
      <c r="W2" s="33">
        <v>322234</v>
      </c>
      <c r="X2" s="33">
        <v>322005</v>
      </c>
      <c r="Y2" s="33">
        <v>322304</v>
      </c>
      <c r="Z2" s="33">
        <v>321732</v>
      </c>
      <c r="AA2" s="36">
        <v>321731</v>
      </c>
      <c r="AB2" s="9">
        <f t="shared" ref="AB2:AB25" si="1">AVERAGE(R2:AA2)</f>
        <v>322001.2</v>
      </c>
      <c r="AC2" s="9">
        <f t="shared" ref="AC2:AC25" si="2">_xlfn.STDEV.P(R2:AA2)</f>
        <v>297.50018487389218</v>
      </c>
      <c r="AD2" s="16">
        <f t="shared" ref="AD2:AD25" si="3">100*AC2/AB2</f>
        <v>9.2391017447727569E-2</v>
      </c>
    </row>
    <row r="3" spans="1:30" x14ac:dyDescent="0.3">
      <c r="A3" s="10">
        <f>A2+1</f>
        <v>2</v>
      </c>
      <c r="B3" s="45">
        <v>189540</v>
      </c>
      <c r="C3" s="33">
        <v>187583</v>
      </c>
      <c r="D3" s="33">
        <v>187867</v>
      </c>
      <c r="E3" s="33">
        <v>187305</v>
      </c>
      <c r="F3" s="33">
        <v>189528</v>
      </c>
      <c r="G3" s="33">
        <v>189360</v>
      </c>
      <c r="H3" s="33">
        <v>187339</v>
      </c>
      <c r="I3" s="33">
        <v>189155</v>
      </c>
      <c r="J3" s="33">
        <v>187406</v>
      </c>
      <c r="K3" s="36">
        <v>190003</v>
      </c>
      <c r="L3" s="9">
        <f t="shared" ref="L3:L25" si="4">AVERAGE(B3:K3)</f>
        <v>188508.6</v>
      </c>
      <c r="M3" s="9">
        <f t="shared" ref="M3:M25" si="5">_xlfn.STDEV.P(B3:K3)</f>
        <v>1038.2503744280568</v>
      </c>
      <c r="N3" s="16">
        <f t="shared" si="0"/>
        <v>0.5507708265978617</v>
      </c>
      <c r="Q3" s="10">
        <f t="shared" ref="Q3:Q25" si="6">Q2+1</f>
        <v>2</v>
      </c>
      <c r="R3" s="22">
        <v>322512</v>
      </c>
      <c r="S3" s="33">
        <v>322230</v>
      </c>
      <c r="T3" s="33">
        <v>322216</v>
      </c>
      <c r="U3" s="33">
        <v>322534</v>
      </c>
      <c r="V3" s="33">
        <v>323012</v>
      </c>
      <c r="W3" s="33">
        <v>322585</v>
      </c>
      <c r="X3" s="33">
        <v>322423</v>
      </c>
      <c r="Y3" s="33">
        <v>322704</v>
      </c>
      <c r="Z3" s="33">
        <v>322259</v>
      </c>
      <c r="AA3" s="36">
        <v>322262</v>
      </c>
      <c r="AB3" s="9">
        <f t="shared" si="1"/>
        <v>322473.7</v>
      </c>
      <c r="AC3" s="9">
        <f t="shared" si="2"/>
        <v>240.74428342122681</v>
      </c>
      <c r="AD3" s="16">
        <f t="shared" si="3"/>
        <v>7.4655478391331395E-2</v>
      </c>
    </row>
    <row r="4" spans="1:30" x14ac:dyDescent="0.3">
      <c r="A4" s="10">
        <f t="shared" ref="A4:A25" si="7">A3+1</f>
        <v>3</v>
      </c>
      <c r="B4" s="45">
        <v>189856</v>
      </c>
      <c r="C4" s="33">
        <v>187815</v>
      </c>
      <c r="D4" s="33">
        <v>190207</v>
      </c>
      <c r="E4" s="33">
        <v>187633</v>
      </c>
      <c r="F4" s="33">
        <v>189947</v>
      </c>
      <c r="G4" s="33">
        <v>189456</v>
      </c>
      <c r="H4" s="33">
        <v>187861</v>
      </c>
      <c r="I4" s="33">
        <v>189418</v>
      </c>
      <c r="J4" s="33">
        <v>187780</v>
      </c>
      <c r="K4" s="36">
        <v>190170</v>
      </c>
      <c r="L4" s="9">
        <f t="shared" si="4"/>
        <v>189014.3</v>
      </c>
      <c r="M4" s="9">
        <f t="shared" si="5"/>
        <v>1043.7693279647567</v>
      </c>
      <c r="N4" s="16">
        <f t="shared" si="0"/>
        <v>0.55221712217792873</v>
      </c>
      <c r="Q4" s="10">
        <f t="shared" si="6"/>
        <v>3</v>
      </c>
      <c r="R4" s="22">
        <v>322903</v>
      </c>
      <c r="S4" s="33">
        <v>322378</v>
      </c>
      <c r="T4" s="33">
        <v>322597</v>
      </c>
      <c r="U4" s="33">
        <v>322803</v>
      </c>
      <c r="V4" s="33">
        <v>323602</v>
      </c>
      <c r="W4" s="33">
        <v>322717</v>
      </c>
      <c r="X4" s="33">
        <v>322743</v>
      </c>
      <c r="Y4" s="33">
        <v>322972</v>
      </c>
      <c r="Z4" s="33">
        <v>322530</v>
      </c>
      <c r="AA4" s="36">
        <v>322437</v>
      </c>
      <c r="AB4" s="9">
        <f t="shared" si="1"/>
        <v>322768.2</v>
      </c>
      <c r="AC4" s="9">
        <f t="shared" si="2"/>
        <v>332.77523946351539</v>
      </c>
      <c r="AD4" s="16">
        <f t="shared" si="3"/>
        <v>0.10310037961097636</v>
      </c>
    </row>
    <row r="5" spans="1:30" x14ac:dyDescent="0.3">
      <c r="A5" s="10">
        <f t="shared" si="7"/>
        <v>4</v>
      </c>
      <c r="B5" s="45">
        <v>190382</v>
      </c>
      <c r="C5" s="33">
        <v>188013</v>
      </c>
      <c r="D5" s="33">
        <v>190341</v>
      </c>
      <c r="E5" s="33">
        <v>190033</v>
      </c>
      <c r="F5" s="33">
        <v>190150</v>
      </c>
      <c r="G5" s="33">
        <v>189636</v>
      </c>
      <c r="H5" s="33">
        <v>190167</v>
      </c>
      <c r="I5" s="33">
        <v>189782</v>
      </c>
      <c r="J5" s="33">
        <v>187919</v>
      </c>
      <c r="K5" s="36">
        <v>190408</v>
      </c>
      <c r="L5" s="9">
        <f t="shared" si="4"/>
        <v>189683.1</v>
      </c>
      <c r="M5" s="9">
        <f t="shared" si="5"/>
        <v>890.76601304719748</v>
      </c>
      <c r="N5" s="16">
        <f t="shared" si="0"/>
        <v>0.46960747322623758</v>
      </c>
      <c r="Q5" s="10">
        <f t="shared" si="6"/>
        <v>4</v>
      </c>
      <c r="R5" s="22">
        <v>323103</v>
      </c>
      <c r="S5" s="33">
        <v>322563</v>
      </c>
      <c r="T5" s="33">
        <v>322700</v>
      </c>
      <c r="U5" s="33">
        <v>323130</v>
      </c>
      <c r="V5" s="33">
        <v>323718</v>
      </c>
      <c r="W5" s="33">
        <v>323001</v>
      </c>
      <c r="X5" s="33">
        <v>323023</v>
      </c>
      <c r="Y5" s="33">
        <v>323121</v>
      </c>
      <c r="Z5" s="33">
        <v>322769</v>
      </c>
      <c r="AA5" s="36">
        <v>322655</v>
      </c>
      <c r="AB5" s="9">
        <f t="shared" si="1"/>
        <v>322978.3</v>
      </c>
      <c r="AC5" s="9">
        <f t="shared" si="2"/>
        <v>317.30901342382316</v>
      </c>
      <c r="AD5" s="16">
        <f t="shared" si="3"/>
        <v>9.824468499085641E-2</v>
      </c>
    </row>
    <row r="6" spans="1:30" x14ac:dyDescent="0.3">
      <c r="A6" s="10">
        <f t="shared" si="7"/>
        <v>5</v>
      </c>
      <c r="B6" s="45">
        <v>190777</v>
      </c>
      <c r="C6" s="33">
        <v>190314</v>
      </c>
      <c r="D6" s="33">
        <v>190393</v>
      </c>
      <c r="E6" s="33">
        <v>190129</v>
      </c>
      <c r="F6" s="33">
        <v>190334</v>
      </c>
      <c r="G6" s="33">
        <v>189940</v>
      </c>
      <c r="H6" s="33">
        <v>190582</v>
      </c>
      <c r="I6" s="33">
        <v>190080</v>
      </c>
      <c r="J6" s="33">
        <v>188233</v>
      </c>
      <c r="K6" s="36">
        <v>190579</v>
      </c>
      <c r="L6" s="9">
        <f t="shared" si="4"/>
        <v>190136.1</v>
      </c>
      <c r="M6" s="9">
        <f t="shared" si="5"/>
        <v>678.67465696016666</v>
      </c>
      <c r="N6" s="16">
        <f t="shared" si="0"/>
        <v>0.35694150503779482</v>
      </c>
      <c r="Q6" s="10">
        <f t="shared" si="6"/>
        <v>5</v>
      </c>
      <c r="R6" s="22">
        <v>323333</v>
      </c>
      <c r="S6" s="33">
        <v>322686</v>
      </c>
      <c r="T6" s="33">
        <v>322758</v>
      </c>
      <c r="U6" s="33">
        <v>323243</v>
      </c>
      <c r="V6" s="33">
        <v>323914</v>
      </c>
      <c r="W6" s="33">
        <v>323278</v>
      </c>
      <c r="X6" s="33">
        <v>323112</v>
      </c>
      <c r="Y6" s="33">
        <v>323356</v>
      </c>
      <c r="Z6" s="33">
        <v>322921</v>
      </c>
      <c r="AA6" s="36">
        <v>322796</v>
      </c>
      <c r="AB6" s="9">
        <f t="shared" si="1"/>
        <v>323139.7</v>
      </c>
      <c r="AC6" s="9">
        <f t="shared" si="2"/>
        <v>350.96354511544359</v>
      </c>
      <c r="AD6" s="16">
        <f t="shared" si="3"/>
        <v>0.10861046943951595</v>
      </c>
    </row>
    <row r="7" spans="1:30" x14ac:dyDescent="0.3">
      <c r="A7" s="10">
        <f t="shared" si="7"/>
        <v>6</v>
      </c>
      <c r="B7" s="45">
        <v>191054</v>
      </c>
      <c r="C7" s="33">
        <v>190434</v>
      </c>
      <c r="D7" s="33">
        <v>190584</v>
      </c>
      <c r="E7" s="33">
        <v>190278</v>
      </c>
      <c r="F7" s="33">
        <v>190435</v>
      </c>
      <c r="G7" s="33">
        <v>190034</v>
      </c>
      <c r="H7" s="33">
        <v>190761</v>
      </c>
      <c r="I7" s="33">
        <v>190391</v>
      </c>
      <c r="J7" s="33">
        <v>188658</v>
      </c>
      <c r="K7" s="36">
        <v>190618</v>
      </c>
      <c r="L7" s="9">
        <f t="shared" si="4"/>
        <v>190324.7</v>
      </c>
      <c r="M7" s="9">
        <f t="shared" si="5"/>
        <v>613.88778290498658</v>
      </c>
      <c r="N7" s="16">
        <f t="shared" si="0"/>
        <v>0.32254761620797856</v>
      </c>
      <c r="Q7" s="10">
        <f t="shared" si="6"/>
        <v>6</v>
      </c>
      <c r="R7" s="22">
        <v>323524</v>
      </c>
      <c r="S7" s="33">
        <v>322925</v>
      </c>
      <c r="T7" s="33">
        <v>322942</v>
      </c>
      <c r="U7" s="33">
        <v>323344</v>
      </c>
      <c r="V7" s="33">
        <v>324020</v>
      </c>
      <c r="W7" s="33">
        <v>323458</v>
      </c>
      <c r="X7" s="33">
        <v>323266</v>
      </c>
      <c r="Y7" s="33">
        <v>323431</v>
      </c>
      <c r="Z7" s="33">
        <v>323151</v>
      </c>
      <c r="AA7" s="36">
        <v>322863</v>
      </c>
      <c r="AB7" s="9">
        <f t="shared" si="1"/>
        <v>323292.40000000002</v>
      </c>
      <c r="AC7" s="9">
        <f t="shared" si="2"/>
        <v>330.93419285410812</v>
      </c>
      <c r="AD7" s="16">
        <f t="shared" si="3"/>
        <v>0.10236374033355194</v>
      </c>
    </row>
    <row r="8" spans="1:30" x14ac:dyDescent="0.3">
      <c r="A8" s="10">
        <f t="shared" si="7"/>
        <v>7</v>
      </c>
      <c r="B8" s="45">
        <v>191164</v>
      </c>
      <c r="C8" s="33">
        <v>190486</v>
      </c>
      <c r="D8" s="33">
        <v>190961</v>
      </c>
      <c r="E8" s="33">
        <v>190516</v>
      </c>
      <c r="F8" s="33">
        <v>190598</v>
      </c>
      <c r="G8" s="33">
        <v>190174</v>
      </c>
      <c r="H8" s="33">
        <v>190813</v>
      </c>
      <c r="I8" s="33">
        <v>190505</v>
      </c>
      <c r="J8" s="33">
        <v>188790</v>
      </c>
      <c r="K8" s="36">
        <v>190702</v>
      </c>
      <c r="L8" s="9">
        <f t="shared" si="4"/>
        <v>190470.9</v>
      </c>
      <c r="M8" s="9">
        <f t="shared" si="5"/>
        <v>618.39945827919348</v>
      </c>
      <c r="N8" s="16">
        <f t="shared" si="0"/>
        <v>0.32466873327064316</v>
      </c>
      <c r="Q8" s="10">
        <f t="shared" si="6"/>
        <v>7</v>
      </c>
      <c r="R8" s="22">
        <v>323669</v>
      </c>
      <c r="S8" s="33">
        <v>322995</v>
      </c>
      <c r="T8" s="33">
        <v>323099</v>
      </c>
      <c r="U8" s="33">
        <v>323531</v>
      </c>
      <c r="V8" s="33">
        <v>324083</v>
      </c>
      <c r="W8" s="33">
        <v>323463</v>
      </c>
      <c r="X8" s="33">
        <v>323288</v>
      </c>
      <c r="Y8" s="33">
        <v>323658</v>
      </c>
      <c r="Z8" s="33">
        <v>323723</v>
      </c>
      <c r="AA8" s="36">
        <v>322885</v>
      </c>
      <c r="AB8" s="9">
        <f t="shared" si="1"/>
        <v>323439.40000000002</v>
      </c>
      <c r="AC8" s="9">
        <f t="shared" si="2"/>
        <v>353.23425654938961</v>
      </c>
      <c r="AD8" s="16">
        <f t="shared" si="3"/>
        <v>0.1092118822102037</v>
      </c>
    </row>
    <row r="9" spans="1:30" x14ac:dyDescent="0.3">
      <c r="A9" s="10">
        <f t="shared" si="7"/>
        <v>8</v>
      </c>
      <c r="B9" s="45">
        <v>191172</v>
      </c>
      <c r="C9" s="33">
        <v>190580</v>
      </c>
      <c r="D9" s="33">
        <v>191035</v>
      </c>
      <c r="E9" s="33">
        <v>190632</v>
      </c>
      <c r="F9" s="33">
        <v>190702</v>
      </c>
      <c r="G9" s="33">
        <v>190197</v>
      </c>
      <c r="H9" s="33">
        <v>190863</v>
      </c>
      <c r="I9" s="33">
        <v>190628</v>
      </c>
      <c r="J9" s="33">
        <v>188926</v>
      </c>
      <c r="K9" s="36">
        <v>190722</v>
      </c>
      <c r="L9" s="9">
        <f t="shared" si="4"/>
        <v>190545.7</v>
      </c>
      <c r="M9" s="9">
        <f t="shared" si="5"/>
        <v>595.67391247225191</v>
      </c>
      <c r="N9" s="16">
        <f t="shared" si="0"/>
        <v>0.31261472312009764</v>
      </c>
      <c r="Q9" s="10">
        <f t="shared" si="6"/>
        <v>8</v>
      </c>
      <c r="R9" s="22">
        <v>323686</v>
      </c>
      <c r="S9" s="33">
        <v>323034</v>
      </c>
      <c r="T9" s="33">
        <v>323179</v>
      </c>
      <c r="U9" s="33">
        <v>323580</v>
      </c>
      <c r="V9" s="33">
        <v>324149</v>
      </c>
      <c r="W9" s="33">
        <v>323492</v>
      </c>
      <c r="X9" s="33">
        <v>323317</v>
      </c>
      <c r="Y9" s="33">
        <v>323708</v>
      </c>
      <c r="Z9" s="33">
        <v>323845</v>
      </c>
      <c r="AA9" s="36">
        <v>322920</v>
      </c>
      <c r="AB9" s="9">
        <f t="shared" si="1"/>
        <v>323491</v>
      </c>
      <c r="AC9" s="9">
        <f t="shared" si="2"/>
        <v>362.46737784247563</v>
      </c>
      <c r="AD9" s="16">
        <f t="shared" si="3"/>
        <v>0.11204867456667283</v>
      </c>
    </row>
    <row r="10" spans="1:30" x14ac:dyDescent="0.3">
      <c r="A10" s="10">
        <f t="shared" si="7"/>
        <v>9</v>
      </c>
      <c r="B10" s="45">
        <v>191224</v>
      </c>
      <c r="C10" s="33">
        <v>190633</v>
      </c>
      <c r="D10" s="33">
        <v>191315</v>
      </c>
      <c r="E10" s="33">
        <v>190652</v>
      </c>
      <c r="F10" s="33">
        <v>190715</v>
      </c>
      <c r="G10" s="33">
        <v>190275</v>
      </c>
      <c r="H10" s="33">
        <v>190949</v>
      </c>
      <c r="I10" s="33">
        <v>190821</v>
      </c>
      <c r="J10" s="33">
        <v>188935</v>
      </c>
      <c r="K10" s="36">
        <v>190751</v>
      </c>
      <c r="L10" s="9">
        <f t="shared" si="4"/>
        <v>190627</v>
      </c>
      <c r="M10" s="9">
        <f t="shared" si="5"/>
        <v>631.00095087091586</v>
      </c>
      <c r="N10" s="16">
        <f t="shared" si="0"/>
        <v>0.33101341933247436</v>
      </c>
      <c r="Q10" s="10">
        <f t="shared" si="6"/>
        <v>9</v>
      </c>
      <c r="R10" s="22">
        <v>323764</v>
      </c>
      <c r="S10" s="33">
        <v>323111</v>
      </c>
      <c r="T10" s="33">
        <v>323350</v>
      </c>
      <c r="U10" s="33">
        <v>323612</v>
      </c>
      <c r="V10" s="33">
        <v>324158</v>
      </c>
      <c r="W10" s="33">
        <v>323507</v>
      </c>
      <c r="X10" s="33">
        <v>323782</v>
      </c>
      <c r="Y10" s="33">
        <v>323770</v>
      </c>
      <c r="Z10" s="33">
        <v>323849</v>
      </c>
      <c r="AA10" s="36">
        <v>323021</v>
      </c>
      <c r="AB10" s="9">
        <f t="shared" si="1"/>
        <v>323592.40000000002</v>
      </c>
      <c r="AC10" s="9">
        <f t="shared" si="2"/>
        <v>332.77055158171675</v>
      </c>
      <c r="AD10" s="16">
        <f t="shared" si="3"/>
        <v>0.10283633100830449</v>
      </c>
    </row>
    <row r="11" spans="1:30" x14ac:dyDescent="0.3">
      <c r="A11" s="10">
        <f t="shared" si="7"/>
        <v>10</v>
      </c>
      <c r="B11" s="45">
        <v>191259</v>
      </c>
      <c r="C11" s="33">
        <v>190688</v>
      </c>
      <c r="D11" s="33">
        <v>191367</v>
      </c>
      <c r="E11" s="33">
        <v>190761</v>
      </c>
      <c r="F11" s="33">
        <v>190855</v>
      </c>
      <c r="G11" s="33">
        <v>190429</v>
      </c>
      <c r="H11" s="33">
        <v>191052</v>
      </c>
      <c r="I11" s="33">
        <v>190869</v>
      </c>
      <c r="J11" s="33">
        <v>188935</v>
      </c>
      <c r="K11" s="36">
        <v>190836</v>
      </c>
      <c r="L11" s="9">
        <f t="shared" si="4"/>
        <v>190705.1</v>
      </c>
      <c r="M11" s="9">
        <f t="shared" si="5"/>
        <v>643.78776782414877</v>
      </c>
      <c r="N11" s="16">
        <f t="shared" si="0"/>
        <v>0.33758287944273579</v>
      </c>
      <c r="Q11" s="10">
        <f t="shared" si="6"/>
        <v>10</v>
      </c>
      <c r="R11" s="22">
        <v>323788</v>
      </c>
      <c r="S11" s="33">
        <v>323122</v>
      </c>
      <c r="T11" s="33">
        <v>323399</v>
      </c>
      <c r="U11" s="33">
        <v>323636</v>
      </c>
      <c r="V11" s="33">
        <v>324167</v>
      </c>
      <c r="W11" s="33">
        <v>323561</v>
      </c>
      <c r="X11" s="33">
        <v>323871</v>
      </c>
      <c r="Y11" s="33">
        <v>323783</v>
      </c>
      <c r="Z11" s="33">
        <v>323849</v>
      </c>
      <c r="AA11" s="36">
        <v>323133</v>
      </c>
      <c r="AB11" s="9">
        <f t="shared" si="1"/>
        <v>323630.90000000002</v>
      </c>
      <c r="AC11" s="9">
        <f t="shared" si="2"/>
        <v>317.17611826869944</v>
      </c>
      <c r="AD11" s="16">
        <f t="shared" si="3"/>
        <v>9.8005511299662493E-2</v>
      </c>
    </row>
    <row r="12" spans="1:30" x14ac:dyDescent="0.3">
      <c r="A12" s="10">
        <f t="shared" si="7"/>
        <v>11</v>
      </c>
      <c r="B12" s="45">
        <v>191322</v>
      </c>
      <c r="C12" s="33">
        <v>190887</v>
      </c>
      <c r="D12" s="33">
        <v>191451</v>
      </c>
      <c r="E12" s="33">
        <v>190761</v>
      </c>
      <c r="F12" s="33">
        <v>190913</v>
      </c>
      <c r="G12" s="33">
        <v>190547</v>
      </c>
      <c r="H12" s="33">
        <v>191151</v>
      </c>
      <c r="I12" s="33">
        <v>191070</v>
      </c>
      <c r="J12" s="33">
        <v>188960</v>
      </c>
      <c r="K12" s="36">
        <v>191005</v>
      </c>
      <c r="L12" s="9">
        <f t="shared" si="4"/>
        <v>190806.7</v>
      </c>
      <c r="M12" s="9">
        <f t="shared" si="5"/>
        <v>663.73414105347933</v>
      </c>
      <c r="N12" s="16">
        <f t="shared" si="0"/>
        <v>0.34785683157534791</v>
      </c>
      <c r="Q12" s="10">
        <f t="shared" si="6"/>
        <v>11</v>
      </c>
      <c r="R12" s="22">
        <v>323865</v>
      </c>
      <c r="S12" s="33">
        <v>323143</v>
      </c>
      <c r="T12" s="33">
        <v>323432</v>
      </c>
      <c r="U12" s="33">
        <v>323652</v>
      </c>
      <c r="V12" s="33">
        <v>324197</v>
      </c>
      <c r="W12" s="33">
        <v>323646</v>
      </c>
      <c r="X12" s="33">
        <v>323994</v>
      </c>
      <c r="Y12" s="33">
        <v>323903</v>
      </c>
      <c r="Z12" s="33">
        <v>323877</v>
      </c>
      <c r="AA12" s="36">
        <v>323241</v>
      </c>
      <c r="AB12" s="9">
        <f t="shared" si="1"/>
        <v>323695</v>
      </c>
      <c r="AC12" s="9">
        <f t="shared" si="2"/>
        <v>321.08129811622479</v>
      </c>
      <c r="AD12" s="16">
        <f t="shared" si="3"/>
        <v>9.9192541780449117E-2</v>
      </c>
    </row>
    <row r="13" spans="1:30" x14ac:dyDescent="0.3">
      <c r="A13" s="10">
        <f t="shared" si="7"/>
        <v>12</v>
      </c>
      <c r="B13" s="45">
        <v>191529</v>
      </c>
      <c r="C13" s="33">
        <v>190922</v>
      </c>
      <c r="D13" s="33">
        <v>191482</v>
      </c>
      <c r="E13" s="33">
        <v>190824</v>
      </c>
      <c r="F13" s="33">
        <v>190988</v>
      </c>
      <c r="G13" s="33">
        <v>190562</v>
      </c>
      <c r="H13" s="33">
        <v>191245</v>
      </c>
      <c r="I13" s="33">
        <v>191122</v>
      </c>
      <c r="J13" s="33">
        <v>188981</v>
      </c>
      <c r="K13" s="36">
        <v>191051</v>
      </c>
      <c r="L13" s="9">
        <f t="shared" si="4"/>
        <v>190870.6</v>
      </c>
      <c r="M13" s="9">
        <f t="shared" si="5"/>
        <v>687.57838825838621</v>
      </c>
      <c r="N13" s="16">
        <f t="shared" si="0"/>
        <v>0.36023273791688515</v>
      </c>
      <c r="Q13" s="10">
        <f t="shared" si="6"/>
        <v>12</v>
      </c>
      <c r="R13" s="22">
        <v>323886</v>
      </c>
      <c r="S13" s="33">
        <v>323218</v>
      </c>
      <c r="T13" s="33">
        <v>323434</v>
      </c>
      <c r="U13" s="33">
        <v>323757</v>
      </c>
      <c r="V13" s="33">
        <v>324298</v>
      </c>
      <c r="W13" s="33">
        <v>323669</v>
      </c>
      <c r="X13" s="33">
        <v>324085</v>
      </c>
      <c r="Y13" s="33">
        <v>323904</v>
      </c>
      <c r="Z13" s="33">
        <v>323886</v>
      </c>
      <c r="AA13" s="36">
        <v>323301</v>
      </c>
      <c r="AB13" s="9">
        <f t="shared" si="1"/>
        <v>323743.8</v>
      </c>
      <c r="AC13" s="9">
        <f t="shared" si="2"/>
        <v>326.18148322674602</v>
      </c>
      <c r="AD13" s="16">
        <f t="shared" si="3"/>
        <v>0.10075296676777935</v>
      </c>
    </row>
    <row r="14" spans="1:30" x14ac:dyDescent="0.3">
      <c r="A14" s="10">
        <f t="shared" si="7"/>
        <v>13</v>
      </c>
      <c r="B14" s="45">
        <v>191545</v>
      </c>
      <c r="C14" s="33">
        <v>191022</v>
      </c>
      <c r="D14" s="33">
        <v>191641</v>
      </c>
      <c r="E14" s="33">
        <v>190985</v>
      </c>
      <c r="F14" s="33">
        <v>191015</v>
      </c>
      <c r="G14" s="33">
        <v>190586</v>
      </c>
      <c r="H14" s="33">
        <v>191251</v>
      </c>
      <c r="I14" s="33">
        <v>191134</v>
      </c>
      <c r="J14" s="33">
        <v>188989</v>
      </c>
      <c r="K14" s="36">
        <v>191100</v>
      </c>
      <c r="L14" s="9">
        <f t="shared" si="4"/>
        <v>190926.8</v>
      </c>
      <c r="M14" s="9">
        <f t="shared" si="5"/>
        <v>704.39559907767739</v>
      </c>
      <c r="N14" s="16">
        <f t="shared" si="0"/>
        <v>0.36893490022232467</v>
      </c>
      <c r="Q14" s="10">
        <f t="shared" si="6"/>
        <v>13</v>
      </c>
      <c r="R14" s="22">
        <v>323908</v>
      </c>
      <c r="S14" s="33">
        <v>323234</v>
      </c>
      <c r="T14" s="33">
        <v>323452</v>
      </c>
      <c r="U14" s="33">
        <v>323915</v>
      </c>
      <c r="V14" s="33">
        <v>324343</v>
      </c>
      <c r="W14" s="33">
        <v>323692</v>
      </c>
      <c r="X14" s="33">
        <v>324120</v>
      </c>
      <c r="Y14" s="33">
        <v>323905</v>
      </c>
      <c r="Z14" s="33">
        <v>323909</v>
      </c>
      <c r="AA14" s="36">
        <v>323353</v>
      </c>
      <c r="AB14" s="9">
        <f t="shared" si="1"/>
        <v>323783.09999999998</v>
      </c>
      <c r="AC14" s="9">
        <f t="shared" si="2"/>
        <v>330.92610957734962</v>
      </c>
      <c r="AD14" s="16">
        <f t="shared" si="3"/>
        <v>0.10220610945331911</v>
      </c>
    </row>
    <row r="15" spans="1:30" x14ac:dyDescent="0.3">
      <c r="A15" s="10">
        <f t="shared" si="7"/>
        <v>14</v>
      </c>
      <c r="B15" s="45">
        <v>191556</v>
      </c>
      <c r="C15" s="33">
        <v>191058</v>
      </c>
      <c r="D15" s="33">
        <v>191767</v>
      </c>
      <c r="E15" s="33">
        <v>191072</v>
      </c>
      <c r="F15" s="33">
        <v>191035</v>
      </c>
      <c r="G15" s="33">
        <v>190602</v>
      </c>
      <c r="H15" s="33">
        <v>191480</v>
      </c>
      <c r="I15" s="33">
        <v>191236</v>
      </c>
      <c r="J15" s="33">
        <v>189093</v>
      </c>
      <c r="K15" s="36">
        <v>191183</v>
      </c>
      <c r="L15" s="9">
        <f t="shared" si="4"/>
        <v>191008.2</v>
      </c>
      <c r="M15" s="9">
        <f t="shared" si="5"/>
        <v>708.601693478078</v>
      </c>
      <c r="N15" s="16">
        <f t="shared" si="0"/>
        <v>0.37097972415743297</v>
      </c>
      <c r="Q15" s="10">
        <f t="shared" si="6"/>
        <v>14</v>
      </c>
      <c r="R15" s="22">
        <v>323993</v>
      </c>
      <c r="S15" s="33">
        <v>323255</v>
      </c>
      <c r="T15" s="33">
        <v>323520</v>
      </c>
      <c r="U15" s="33">
        <v>323964</v>
      </c>
      <c r="V15" s="33">
        <v>324380</v>
      </c>
      <c r="W15" s="33">
        <v>323721</v>
      </c>
      <c r="X15" s="33">
        <v>324165</v>
      </c>
      <c r="Y15" s="33">
        <v>323951</v>
      </c>
      <c r="Z15" s="33">
        <v>323977</v>
      </c>
      <c r="AA15" s="36">
        <v>323440</v>
      </c>
      <c r="AB15" s="9">
        <f t="shared" si="1"/>
        <v>323836.59999999998</v>
      </c>
      <c r="AC15" s="9">
        <f t="shared" si="2"/>
        <v>329.51030332904617</v>
      </c>
      <c r="AD15" s="16">
        <f t="shared" si="3"/>
        <v>0.10175202658657057</v>
      </c>
    </row>
    <row r="16" spans="1:30" x14ac:dyDescent="0.3">
      <c r="A16" s="10">
        <f t="shared" si="7"/>
        <v>15</v>
      </c>
      <c r="B16" s="45">
        <v>191563</v>
      </c>
      <c r="C16" s="33">
        <v>191155</v>
      </c>
      <c r="D16" s="33">
        <v>191785</v>
      </c>
      <c r="E16" s="33">
        <v>191131</v>
      </c>
      <c r="F16" s="33">
        <v>191061</v>
      </c>
      <c r="G16" s="33">
        <v>190647</v>
      </c>
      <c r="H16" s="33">
        <v>191502</v>
      </c>
      <c r="I16" s="33">
        <v>191237</v>
      </c>
      <c r="J16" s="33">
        <v>189124</v>
      </c>
      <c r="K16" s="36">
        <v>191196</v>
      </c>
      <c r="L16" s="9">
        <f t="shared" si="4"/>
        <v>191040.1</v>
      </c>
      <c r="M16" s="9">
        <f t="shared" si="5"/>
        <v>703.74675132465086</v>
      </c>
      <c r="N16" s="16">
        <f t="shared" si="0"/>
        <v>0.36837645673586372</v>
      </c>
      <c r="Q16" s="10">
        <f t="shared" si="6"/>
        <v>15</v>
      </c>
      <c r="R16" s="22">
        <v>323996</v>
      </c>
      <c r="S16" s="33">
        <v>323285</v>
      </c>
      <c r="T16" s="33">
        <v>323571</v>
      </c>
      <c r="U16" s="33">
        <v>324056</v>
      </c>
      <c r="V16" s="33">
        <v>324415</v>
      </c>
      <c r="W16" s="33">
        <v>323760</v>
      </c>
      <c r="X16" s="33">
        <v>324196</v>
      </c>
      <c r="Y16" s="33">
        <v>323951</v>
      </c>
      <c r="Z16" s="33">
        <v>323977</v>
      </c>
      <c r="AA16" s="36">
        <v>323482</v>
      </c>
      <c r="AB16" s="9">
        <f t="shared" si="1"/>
        <v>323868.90000000002</v>
      </c>
      <c r="AC16" s="9">
        <f t="shared" si="2"/>
        <v>326.50281775200654</v>
      </c>
      <c r="AD16" s="16">
        <f t="shared" si="3"/>
        <v>0.10081326664956299</v>
      </c>
    </row>
    <row r="17" spans="1:30" x14ac:dyDescent="0.3">
      <c r="A17" s="10">
        <f t="shared" si="7"/>
        <v>16</v>
      </c>
      <c r="B17" s="45">
        <v>191571</v>
      </c>
      <c r="C17" s="33">
        <v>191356</v>
      </c>
      <c r="D17" s="33">
        <v>191822</v>
      </c>
      <c r="E17" s="33">
        <v>191189</v>
      </c>
      <c r="F17" s="33">
        <v>191077</v>
      </c>
      <c r="G17" s="33">
        <v>190734</v>
      </c>
      <c r="H17" s="33">
        <v>191517</v>
      </c>
      <c r="I17" s="33">
        <v>191256</v>
      </c>
      <c r="J17" s="33">
        <v>189167</v>
      </c>
      <c r="K17" s="36">
        <v>191250</v>
      </c>
      <c r="L17" s="9">
        <f t="shared" si="4"/>
        <v>191093.9</v>
      </c>
      <c r="M17" s="9">
        <f t="shared" si="5"/>
        <v>700.56469365790906</v>
      </c>
      <c r="N17" s="16">
        <f t="shared" si="0"/>
        <v>0.36660756500228897</v>
      </c>
      <c r="Q17" s="10">
        <f t="shared" si="6"/>
        <v>16</v>
      </c>
      <c r="R17" s="22">
        <v>324007</v>
      </c>
      <c r="S17" s="33">
        <v>323320</v>
      </c>
      <c r="T17" s="33">
        <v>323620</v>
      </c>
      <c r="U17" s="33">
        <v>324108</v>
      </c>
      <c r="V17" s="33">
        <v>324425</v>
      </c>
      <c r="W17" s="33">
        <v>323775</v>
      </c>
      <c r="X17" s="33">
        <v>324230</v>
      </c>
      <c r="Y17" s="33">
        <v>323965</v>
      </c>
      <c r="Z17" s="33">
        <v>323982</v>
      </c>
      <c r="AA17" s="36">
        <v>323542</v>
      </c>
      <c r="AB17" s="9">
        <f t="shared" si="1"/>
        <v>323897.40000000002</v>
      </c>
      <c r="AC17" s="9">
        <f t="shared" si="2"/>
        <v>317.6017002473381</v>
      </c>
      <c r="AD17" s="16">
        <f t="shared" si="3"/>
        <v>9.8056267277026016E-2</v>
      </c>
    </row>
    <row r="18" spans="1:30" x14ac:dyDescent="0.3">
      <c r="A18" s="10">
        <f t="shared" si="7"/>
        <v>17</v>
      </c>
      <c r="B18" s="45">
        <v>191595</v>
      </c>
      <c r="C18" s="33">
        <v>191386</v>
      </c>
      <c r="D18" s="33">
        <v>191884</v>
      </c>
      <c r="E18" s="33">
        <v>191224</v>
      </c>
      <c r="F18" s="33">
        <v>191146</v>
      </c>
      <c r="G18" s="33">
        <v>190746</v>
      </c>
      <c r="H18" s="33">
        <v>191520</v>
      </c>
      <c r="I18" s="33">
        <v>191306</v>
      </c>
      <c r="J18" s="33">
        <v>189171</v>
      </c>
      <c r="K18" s="36">
        <v>191278</v>
      </c>
      <c r="L18" s="9">
        <f t="shared" si="4"/>
        <v>191125.6</v>
      </c>
      <c r="M18" s="9">
        <f t="shared" si="5"/>
        <v>710.58373187119901</v>
      </c>
      <c r="N18" s="16">
        <f t="shared" si="0"/>
        <v>0.37178888221734763</v>
      </c>
      <c r="Q18" s="10">
        <f t="shared" si="6"/>
        <v>17</v>
      </c>
      <c r="R18" s="22">
        <v>324032</v>
      </c>
      <c r="S18" s="33">
        <v>323337</v>
      </c>
      <c r="T18" s="33">
        <v>323687</v>
      </c>
      <c r="U18" s="33">
        <v>324158</v>
      </c>
      <c r="V18" s="33">
        <v>324507</v>
      </c>
      <c r="W18" s="33">
        <v>323780</v>
      </c>
      <c r="X18" s="33">
        <v>324243</v>
      </c>
      <c r="Y18" s="33">
        <v>324100</v>
      </c>
      <c r="Z18" s="33">
        <v>324003</v>
      </c>
      <c r="AA18" s="36">
        <v>323558</v>
      </c>
      <c r="AB18" s="9">
        <f t="shared" si="1"/>
        <v>323940.5</v>
      </c>
      <c r="AC18" s="9">
        <f t="shared" si="2"/>
        <v>331.36000060357316</v>
      </c>
      <c r="AD18" s="16">
        <f t="shared" si="3"/>
        <v>0.10229038993382215</v>
      </c>
    </row>
    <row r="19" spans="1:30" x14ac:dyDescent="0.3">
      <c r="A19" s="10">
        <f t="shared" si="7"/>
        <v>18</v>
      </c>
      <c r="B19" s="45">
        <v>191604</v>
      </c>
      <c r="C19" s="33">
        <v>191387</v>
      </c>
      <c r="D19" s="33">
        <v>191912</v>
      </c>
      <c r="E19" s="33">
        <v>191232</v>
      </c>
      <c r="F19" s="33">
        <v>191227</v>
      </c>
      <c r="G19" s="33">
        <v>190801</v>
      </c>
      <c r="H19" s="33">
        <v>191558</v>
      </c>
      <c r="I19" s="33">
        <v>191332</v>
      </c>
      <c r="J19" s="33">
        <v>189216</v>
      </c>
      <c r="K19" s="36">
        <v>191326</v>
      </c>
      <c r="L19" s="9">
        <f t="shared" si="4"/>
        <v>191159.5</v>
      </c>
      <c r="M19" s="9">
        <f t="shared" si="5"/>
        <v>703.37760129250637</v>
      </c>
      <c r="N19" s="16">
        <f t="shared" si="0"/>
        <v>0.36795325437266074</v>
      </c>
      <c r="Q19" s="10">
        <f t="shared" si="6"/>
        <v>18</v>
      </c>
      <c r="R19" s="22">
        <v>324034</v>
      </c>
      <c r="S19" s="33">
        <v>323337</v>
      </c>
      <c r="T19" s="33">
        <v>323690</v>
      </c>
      <c r="U19" s="33">
        <v>324160</v>
      </c>
      <c r="V19" s="33">
        <v>324738</v>
      </c>
      <c r="W19" s="33">
        <v>323793</v>
      </c>
      <c r="X19" s="33">
        <v>324293</v>
      </c>
      <c r="Y19" s="33">
        <v>324109</v>
      </c>
      <c r="Z19" s="33">
        <v>324032</v>
      </c>
      <c r="AA19" s="36">
        <v>323587</v>
      </c>
      <c r="AB19" s="9">
        <f t="shared" si="1"/>
        <v>323977.3</v>
      </c>
      <c r="AC19" s="9">
        <f t="shared" si="2"/>
        <v>376.04362778805336</v>
      </c>
      <c r="AD19" s="16">
        <f t="shared" si="3"/>
        <v>0.11607098021622297</v>
      </c>
    </row>
    <row r="20" spans="1:30" x14ac:dyDescent="0.3">
      <c r="A20" s="10">
        <f t="shared" si="7"/>
        <v>19</v>
      </c>
      <c r="B20" s="45">
        <v>191626</v>
      </c>
      <c r="C20" s="33">
        <v>191403</v>
      </c>
      <c r="D20" s="33">
        <v>191925</v>
      </c>
      <c r="E20" s="33">
        <v>191250</v>
      </c>
      <c r="F20" s="33">
        <v>191231</v>
      </c>
      <c r="G20" s="33">
        <v>190811</v>
      </c>
      <c r="H20" s="33">
        <v>191599</v>
      </c>
      <c r="I20" s="33">
        <v>191394</v>
      </c>
      <c r="J20" s="33">
        <v>189216</v>
      </c>
      <c r="K20" s="36">
        <v>191341</v>
      </c>
      <c r="L20" s="9">
        <f t="shared" si="4"/>
        <v>191179.6</v>
      </c>
      <c r="M20" s="9">
        <f t="shared" si="5"/>
        <v>710.76750066389502</v>
      </c>
      <c r="N20" s="16">
        <f t="shared" si="0"/>
        <v>0.37177999151786856</v>
      </c>
      <c r="Q20" s="10">
        <f t="shared" si="6"/>
        <v>19</v>
      </c>
      <c r="R20" s="22">
        <v>324034</v>
      </c>
      <c r="S20" s="33">
        <v>323362</v>
      </c>
      <c r="T20" s="33">
        <v>323717</v>
      </c>
      <c r="U20" s="33">
        <v>324188</v>
      </c>
      <c r="V20" s="33">
        <v>324748</v>
      </c>
      <c r="W20" s="33">
        <v>323854</v>
      </c>
      <c r="X20" s="33">
        <v>324303</v>
      </c>
      <c r="Y20" s="33">
        <v>324133</v>
      </c>
      <c r="Z20" s="33">
        <v>324032</v>
      </c>
      <c r="AA20" s="36">
        <v>323629</v>
      </c>
      <c r="AB20" s="9">
        <f t="shared" si="1"/>
        <v>324000</v>
      </c>
      <c r="AC20" s="9">
        <f t="shared" si="2"/>
        <v>367.77928163505896</v>
      </c>
      <c r="AD20" s="16">
        <f t="shared" si="3"/>
        <v>0.11351212396143795</v>
      </c>
    </row>
    <row r="21" spans="1:30" x14ac:dyDescent="0.3">
      <c r="A21" s="10">
        <f t="shared" si="7"/>
        <v>20</v>
      </c>
      <c r="B21" s="45">
        <v>191669</v>
      </c>
      <c r="C21" s="33">
        <v>191405</v>
      </c>
      <c r="D21" s="33">
        <v>191949</v>
      </c>
      <c r="E21" s="33">
        <v>191262</v>
      </c>
      <c r="F21" s="33">
        <v>191253</v>
      </c>
      <c r="G21" s="33">
        <v>190832</v>
      </c>
      <c r="H21" s="33">
        <v>191651</v>
      </c>
      <c r="I21" s="33">
        <v>191400</v>
      </c>
      <c r="J21" s="33">
        <v>189254</v>
      </c>
      <c r="K21" s="36">
        <v>191341</v>
      </c>
      <c r="L21" s="9">
        <f t="shared" si="4"/>
        <v>191201.6</v>
      </c>
      <c r="M21" s="9">
        <f t="shared" si="5"/>
        <v>708.18333784409242</v>
      </c>
      <c r="N21" s="16">
        <f t="shared" si="0"/>
        <v>0.37038567556134072</v>
      </c>
      <c r="Q21" s="10">
        <f t="shared" si="6"/>
        <v>20</v>
      </c>
      <c r="R21" s="22">
        <v>324038</v>
      </c>
      <c r="S21" s="33">
        <v>323362</v>
      </c>
      <c r="T21" s="33">
        <v>323728</v>
      </c>
      <c r="U21" s="33">
        <v>324188</v>
      </c>
      <c r="V21" s="33">
        <v>324761</v>
      </c>
      <c r="W21" s="33">
        <v>323904</v>
      </c>
      <c r="X21" s="33">
        <v>324359</v>
      </c>
      <c r="Y21" s="33">
        <v>324145</v>
      </c>
      <c r="Z21" s="33">
        <v>324127</v>
      </c>
      <c r="AA21" s="36">
        <v>323629</v>
      </c>
      <c r="AB21" s="9">
        <f t="shared" si="1"/>
        <v>324024.09999999998</v>
      </c>
      <c r="AC21" s="9">
        <f t="shared" si="2"/>
        <v>374.70266879220384</v>
      </c>
      <c r="AD21" s="16">
        <f t="shared" si="3"/>
        <v>0.11564037020462486</v>
      </c>
    </row>
    <row r="22" spans="1:30" x14ac:dyDescent="0.3">
      <c r="A22" s="10">
        <f t="shared" si="7"/>
        <v>21</v>
      </c>
      <c r="B22" s="45">
        <v>191669</v>
      </c>
      <c r="C22" s="33">
        <v>191427</v>
      </c>
      <c r="D22" s="33">
        <v>191961</v>
      </c>
      <c r="E22" s="33">
        <v>191277</v>
      </c>
      <c r="F22" s="33">
        <v>191262</v>
      </c>
      <c r="G22" s="33">
        <v>190882</v>
      </c>
      <c r="H22" s="33">
        <v>191692</v>
      </c>
      <c r="I22" s="33">
        <v>191408</v>
      </c>
      <c r="J22" s="33">
        <v>189256</v>
      </c>
      <c r="K22" s="36">
        <v>191343</v>
      </c>
      <c r="L22" s="9">
        <f t="shared" si="4"/>
        <v>191217.7</v>
      </c>
      <c r="M22" s="9">
        <f t="shared" si="5"/>
        <v>710.16111552238624</v>
      </c>
      <c r="N22" s="16">
        <f t="shared" si="0"/>
        <v>0.3713887969170146</v>
      </c>
      <c r="Q22" s="10">
        <f t="shared" si="6"/>
        <v>21</v>
      </c>
      <c r="R22" s="22">
        <v>324038</v>
      </c>
      <c r="S22" s="33">
        <v>323420</v>
      </c>
      <c r="T22" s="33">
        <v>323736</v>
      </c>
      <c r="U22" s="33">
        <v>324190</v>
      </c>
      <c r="V22" s="33">
        <v>324807</v>
      </c>
      <c r="W22" s="33">
        <v>323906</v>
      </c>
      <c r="X22" s="33">
        <v>324376</v>
      </c>
      <c r="Y22" s="33">
        <v>324150</v>
      </c>
      <c r="Z22" s="33">
        <v>324127</v>
      </c>
      <c r="AA22" s="36">
        <v>323632</v>
      </c>
      <c r="AB22" s="9">
        <f t="shared" si="1"/>
        <v>324038.2</v>
      </c>
      <c r="AC22" s="9">
        <f t="shared" si="2"/>
        <v>374.77481238738551</v>
      </c>
      <c r="AD22" s="16">
        <f t="shared" si="3"/>
        <v>0.11565760221707981</v>
      </c>
    </row>
    <row r="23" spans="1:30" x14ac:dyDescent="0.3">
      <c r="A23" s="10">
        <f t="shared" si="7"/>
        <v>22</v>
      </c>
      <c r="B23" s="45">
        <v>191713</v>
      </c>
      <c r="C23" s="33">
        <v>191429</v>
      </c>
      <c r="D23" s="33">
        <v>191983</v>
      </c>
      <c r="E23" s="33">
        <v>191284</v>
      </c>
      <c r="F23" s="33">
        <v>191267</v>
      </c>
      <c r="G23" s="33">
        <v>190883</v>
      </c>
      <c r="H23" s="33">
        <v>191714</v>
      </c>
      <c r="I23" s="33">
        <v>191436</v>
      </c>
      <c r="J23" s="33">
        <v>189378</v>
      </c>
      <c r="K23" s="36">
        <v>191380</v>
      </c>
      <c r="L23" s="9">
        <f t="shared" si="4"/>
        <v>191246.7</v>
      </c>
      <c r="M23" s="9">
        <f t="shared" si="5"/>
        <v>684.90146006560678</v>
      </c>
      <c r="N23" s="16">
        <f t="shared" si="0"/>
        <v>0.35812458989650892</v>
      </c>
      <c r="Q23" s="10">
        <f t="shared" si="6"/>
        <v>22</v>
      </c>
      <c r="R23" s="22">
        <v>324121</v>
      </c>
      <c r="S23" s="33">
        <v>323422</v>
      </c>
      <c r="T23" s="33">
        <v>323736</v>
      </c>
      <c r="U23" s="33">
        <v>324190</v>
      </c>
      <c r="V23" s="33">
        <v>324807</v>
      </c>
      <c r="W23" s="33">
        <v>323910</v>
      </c>
      <c r="X23" s="33">
        <v>324399</v>
      </c>
      <c r="Y23" s="33">
        <v>324158</v>
      </c>
      <c r="Z23" s="33">
        <v>324187</v>
      </c>
      <c r="AA23" s="36">
        <v>323686</v>
      </c>
      <c r="AB23" s="9">
        <f t="shared" si="1"/>
        <v>324061.59999999998</v>
      </c>
      <c r="AC23" s="9">
        <f t="shared" si="2"/>
        <v>373.31680915811972</v>
      </c>
      <c r="AD23" s="16">
        <f t="shared" si="3"/>
        <v>0.11519933529863451</v>
      </c>
    </row>
    <row r="24" spans="1:30" x14ac:dyDescent="0.3">
      <c r="A24" s="10">
        <f t="shared" si="7"/>
        <v>23</v>
      </c>
      <c r="B24" s="45">
        <v>191722</v>
      </c>
      <c r="C24" s="33">
        <v>191454</v>
      </c>
      <c r="D24" s="33">
        <v>191998</v>
      </c>
      <c r="E24" s="33">
        <v>191301</v>
      </c>
      <c r="F24" s="33">
        <v>191267</v>
      </c>
      <c r="G24" s="33">
        <v>190905</v>
      </c>
      <c r="H24" s="33">
        <v>191760</v>
      </c>
      <c r="I24" s="33">
        <v>191460</v>
      </c>
      <c r="J24" s="33">
        <v>189388</v>
      </c>
      <c r="K24" s="36">
        <v>191415</v>
      </c>
      <c r="L24" s="9">
        <f t="shared" si="4"/>
        <v>191267</v>
      </c>
      <c r="M24" s="9">
        <f t="shared" si="5"/>
        <v>688.57810014551001</v>
      </c>
      <c r="N24" s="16">
        <f t="shared" si="0"/>
        <v>0.36000883589197819</v>
      </c>
      <c r="Q24" s="10">
        <f t="shared" si="6"/>
        <v>23</v>
      </c>
      <c r="R24" s="22">
        <v>324121</v>
      </c>
      <c r="S24" s="33">
        <v>323430</v>
      </c>
      <c r="T24" s="33">
        <v>323750</v>
      </c>
      <c r="U24" s="33">
        <v>324208</v>
      </c>
      <c r="V24" s="33">
        <v>324813</v>
      </c>
      <c r="W24" s="33">
        <v>323913</v>
      </c>
      <c r="X24" s="33">
        <v>324428</v>
      </c>
      <c r="Y24" s="33">
        <v>324218</v>
      </c>
      <c r="Z24" s="33">
        <v>324203</v>
      </c>
      <c r="AA24" s="36">
        <v>323698</v>
      </c>
      <c r="AB24" s="9">
        <f t="shared" si="1"/>
        <v>324078.2</v>
      </c>
      <c r="AC24" s="9">
        <f t="shared" si="2"/>
        <v>376.27272024423985</v>
      </c>
      <c r="AD24" s="16">
        <f t="shared" si="3"/>
        <v>0.11610553262892716</v>
      </c>
    </row>
    <row r="25" spans="1:30" x14ac:dyDescent="0.3">
      <c r="A25" s="10">
        <f t="shared" si="7"/>
        <v>24</v>
      </c>
      <c r="B25" s="46">
        <v>191739</v>
      </c>
      <c r="C25" s="37">
        <v>191486</v>
      </c>
      <c r="D25" s="37">
        <v>192016</v>
      </c>
      <c r="E25" s="37">
        <v>191388</v>
      </c>
      <c r="F25" s="37">
        <v>191306</v>
      </c>
      <c r="G25" s="37">
        <v>191046</v>
      </c>
      <c r="H25" s="37">
        <v>191801</v>
      </c>
      <c r="I25" s="37">
        <v>191462</v>
      </c>
      <c r="J25" s="37">
        <v>189388</v>
      </c>
      <c r="K25" s="39">
        <v>191421</v>
      </c>
      <c r="L25" s="9">
        <f t="shared" si="4"/>
        <v>191305.3</v>
      </c>
      <c r="M25" s="9">
        <f t="shared" si="5"/>
        <v>689.89985505144159</v>
      </c>
      <c r="N25" s="16">
        <f t="shared" si="0"/>
        <v>0.36062767474369062</v>
      </c>
      <c r="Q25" s="10">
        <f t="shared" si="6"/>
        <v>24</v>
      </c>
      <c r="R25" s="44">
        <v>324129</v>
      </c>
      <c r="S25" s="37">
        <v>323441</v>
      </c>
      <c r="T25" s="37">
        <v>323764</v>
      </c>
      <c r="U25" s="37">
        <v>324286</v>
      </c>
      <c r="V25" s="37">
        <v>324819</v>
      </c>
      <c r="W25" s="37">
        <v>323970</v>
      </c>
      <c r="X25" s="37">
        <v>324472</v>
      </c>
      <c r="Y25" s="37">
        <v>324221</v>
      </c>
      <c r="Z25" s="37">
        <v>324203</v>
      </c>
      <c r="AA25" s="39">
        <v>323700</v>
      </c>
      <c r="AB25" s="9">
        <f t="shared" si="1"/>
        <v>324100.5</v>
      </c>
      <c r="AC25" s="9">
        <f t="shared" si="2"/>
        <v>379.48735156787507</v>
      </c>
      <c r="AD25" s="16">
        <f t="shared" si="3"/>
        <v>0.11708940639334869</v>
      </c>
    </row>
    <row r="26" spans="1:30" x14ac:dyDescent="0.3">
      <c r="A26" s="9"/>
      <c r="L26" s="23">
        <f>MAX(L2:L25)</f>
        <v>191305.3</v>
      </c>
      <c r="M26" s="9">
        <f>AVERAGE(M2:M25)</f>
        <v>724.50009920262255</v>
      </c>
      <c r="N26" s="24">
        <f>AVERAGE(N2:N25)</f>
        <v>0.38047752041492111</v>
      </c>
      <c r="Q26" s="9"/>
      <c r="AB26" s="23">
        <f>MAX(AB2:AB25)</f>
        <v>324100.5</v>
      </c>
      <c r="AC26" s="9">
        <f>AVERAGE(AC2:AC25)</f>
        <v>339.22565615914635</v>
      </c>
      <c r="AD26" s="24">
        <f>AVERAGE(AD2:AD25)</f>
        <v>0.10482529536115036</v>
      </c>
    </row>
    <row r="27" spans="1:30" ht="15" thickBot="1" x14ac:dyDescent="0.35">
      <c r="L27" s="25" t="s">
        <v>11</v>
      </c>
      <c r="N27" s="26">
        <f>100*M26/L26</f>
        <v>0.37871407598358359</v>
      </c>
      <c r="AB27" s="25" t="s">
        <v>11</v>
      </c>
      <c r="AD27" s="26">
        <f>100*AC26/AB26</f>
        <v>0.10466681049833196</v>
      </c>
    </row>
    <row r="28" spans="1:30" ht="15" thickBot="1" x14ac:dyDescent="0.35">
      <c r="L28" s="28" t="s">
        <v>38</v>
      </c>
      <c r="M28" s="29"/>
      <c r="N28" s="30">
        <f>ROUND(L26,0)</f>
        <v>191305</v>
      </c>
      <c r="AB28" s="28" t="s">
        <v>39</v>
      </c>
      <c r="AC28" s="29"/>
      <c r="AD28" s="30">
        <f>ROUND(AB26,0)</f>
        <v>324101</v>
      </c>
    </row>
    <row r="30" spans="1:30" ht="15" thickBot="1" x14ac:dyDescent="0.35"/>
    <row r="31" spans="1:30" ht="15" thickBot="1" x14ac:dyDescent="0.35">
      <c r="A31" s="3" t="s">
        <v>23</v>
      </c>
      <c r="B31" s="4" t="s">
        <v>24</v>
      </c>
      <c r="C31" s="5" t="s">
        <v>25</v>
      </c>
      <c r="D31" s="5" t="s">
        <v>26</v>
      </c>
      <c r="E31" s="5" t="s">
        <v>27</v>
      </c>
      <c r="F31" s="5" t="s">
        <v>28</v>
      </c>
      <c r="G31" s="5" t="s">
        <v>29</v>
      </c>
      <c r="H31" s="5" t="s">
        <v>30</v>
      </c>
      <c r="I31" s="5" t="s">
        <v>31</v>
      </c>
      <c r="J31" s="5" t="s">
        <v>32</v>
      </c>
      <c r="K31" s="6" t="s">
        <v>33</v>
      </c>
      <c r="L31" s="7" t="s">
        <v>34</v>
      </c>
      <c r="M31" s="8" t="s">
        <v>35</v>
      </c>
      <c r="N31" s="9"/>
    </row>
    <row r="32" spans="1:30" x14ac:dyDescent="0.3">
      <c r="A32" s="10">
        <v>1</v>
      </c>
      <c r="B32">
        <v>66929</v>
      </c>
      <c r="C32">
        <v>66870</v>
      </c>
      <c r="D32">
        <v>66915</v>
      </c>
      <c r="E32">
        <v>66909</v>
      </c>
      <c r="F32">
        <v>67437</v>
      </c>
      <c r="G32">
        <v>67435</v>
      </c>
      <c r="H32">
        <v>66900</v>
      </c>
      <c r="I32">
        <v>67023</v>
      </c>
      <c r="J32">
        <v>66914</v>
      </c>
      <c r="K32">
        <v>67087</v>
      </c>
      <c r="L32" s="9">
        <f>AVERAGE(B32:K32)</f>
        <v>67041.899999999994</v>
      </c>
      <c r="M32" s="9">
        <f>_xlfn.STDEV.P(B32:K32)</f>
        <v>206.29563737510301</v>
      </c>
      <c r="N32" s="16">
        <f t="shared" ref="N32:N55" si="8">100*M32/L32</f>
        <v>0.3077115018743547</v>
      </c>
    </row>
    <row r="33" spans="1:14" x14ac:dyDescent="0.3">
      <c r="A33" s="10">
        <f>A32+1</f>
        <v>2</v>
      </c>
      <c r="B33">
        <v>67437</v>
      </c>
      <c r="C33">
        <v>66985</v>
      </c>
      <c r="D33">
        <v>67103</v>
      </c>
      <c r="E33">
        <v>66921</v>
      </c>
      <c r="F33">
        <v>67459</v>
      </c>
      <c r="G33">
        <v>67485</v>
      </c>
      <c r="H33">
        <v>66915</v>
      </c>
      <c r="I33">
        <v>67542</v>
      </c>
      <c r="J33">
        <v>66975</v>
      </c>
      <c r="K33">
        <v>67612</v>
      </c>
      <c r="L33" s="9">
        <f t="shared" ref="L33:L55" si="9">AVERAGE(B33:K33)</f>
        <v>67243.399999999994</v>
      </c>
      <c r="M33" s="9">
        <f t="shared" ref="M33:M55" si="10">_xlfn.STDEV.P(B33:K33)</f>
        <v>271.60125183805764</v>
      </c>
      <c r="N33" s="16">
        <f t="shared" si="8"/>
        <v>0.40390767248244092</v>
      </c>
    </row>
    <row r="34" spans="1:14" x14ac:dyDescent="0.3">
      <c r="A34" s="10">
        <f t="shared" ref="A34:A55" si="11">A33+1</f>
        <v>3</v>
      </c>
      <c r="B34">
        <v>67446</v>
      </c>
      <c r="C34">
        <v>67001</v>
      </c>
      <c r="D34">
        <v>67615</v>
      </c>
      <c r="E34">
        <v>66927</v>
      </c>
      <c r="F34">
        <v>67495</v>
      </c>
      <c r="G34">
        <v>67485</v>
      </c>
      <c r="H34">
        <v>66938</v>
      </c>
      <c r="I34">
        <v>67573</v>
      </c>
      <c r="J34">
        <v>66986</v>
      </c>
      <c r="K34">
        <v>67617</v>
      </c>
      <c r="L34" s="9">
        <f t="shared" si="9"/>
        <v>67308.3</v>
      </c>
      <c r="M34" s="9">
        <f t="shared" si="10"/>
        <v>287.27862781627175</v>
      </c>
      <c r="N34" s="16">
        <f t="shared" si="8"/>
        <v>0.42681010784148721</v>
      </c>
    </row>
    <row r="35" spans="1:14" x14ac:dyDescent="0.3">
      <c r="A35" s="10">
        <f t="shared" si="11"/>
        <v>4</v>
      </c>
      <c r="B35">
        <v>67469</v>
      </c>
      <c r="C35">
        <v>67023</v>
      </c>
      <c r="D35">
        <v>67615</v>
      </c>
      <c r="E35">
        <v>67449</v>
      </c>
      <c r="F35">
        <v>67497</v>
      </c>
      <c r="G35">
        <v>67489</v>
      </c>
      <c r="H35">
        <v>67430</v>
      </c>
      <c r="I35">
        <v>67576</v>
      </c>
      <c r="J35">
        <v>66992</v>
      </c>
      <c r="K35">
        <v>67654</v>
      </c>
      <c r="L35" s="9">
        <f t="shared" si="9"/>
        <v>67419.399999999994</v>
      </c>
      <c r="M35" s="9">
        <f t="shared" si="10"/>
        <v>217.24143251230876</v>
      </c>
      <c r="N35" s="16">
        <f t="shared" si="8"/>
        <v>0.32222391850462739</v>
      </c>
    </row>
    <row r="36" spans="1:14" x14ac:dyDescent="0.3">
      <c r="A36" s="10">
        <f t="shared" si="11"/>
        <v>5</v>
      </c>
      <c r="B36">
        <v>67666</v>
      </c>
      <c r="C36">
        <v>67549</v>
      </c>
      <c r="D36">
        <v>67621</v>
      </c>
      <c r="E36">
        <v>67449</v>
      </c>
      <c r="F36">
        <v>67506</v>
      </c>
      <c r="G36">
        <v>67505</v>
      </c>
      <c r="H36">
        <v>67468</v>
      </c>
      <c r="I36">
        <v>67585</v>
      </c>
      <c r="J36">
        <v>67031</v>
      </c>
      <c r="K36">
        <v>67686</v>
      </c>
      <c r="L36" s="9">
        <f t="shared" si="9"/>
        <v>67506.600000000006</v>
      </c>
      <c r="M36" s="9">
        <f t="shared" si="10"/>
        <v>175.96317796630066</v>
      </c>
      <c r="N36" s="16">
        <f t="shared" si="8"/>
        <v>0.26066070275543524</v>
      </c>
    </row>
    <row r="37" spans="1:14" x14ac:dyDescent="0.3">
      <c r="A37" s="10">
        <f t="shared" si="11"/>
        <v>6</v>
      </c>
      <c r="B37">
        <v>67845</v>
      </c>
      <c r="C37">
        <v>67557</v>
      </c>
      <c r="D37">
        <v>67646</v>
      </c>
      <c r="E37">
        <v>67451</v>
      </c>
      <c r="F37">
        <v>67509</v>
      </c>
      <c r="G37">
        <v>67506</v>
      </c>
      <c r="H37">
        <v>67511</v>
      </c>
      <c r="I37">
        <v>67615</v>
      </c>
      <c r="J37">
        <v>67173</v>
      </c>
      <c r="K37">
        <v>67694</v>
      </c>
      <c r="L37" s="9">
        <f t="shared" si="9"/>
        <v>67550.7</v>
      </c>
      <c r="M37" s="9">
        <f t="shared" si="10"/>
        <v>166.82748574500545</v>
      </c>
      <c r="N37" s="16">
        <f t="shared" si="8"/>
        <v>0.2469663315776231</v>
      </c>
    </row>
    <row r="38" spans="1:14" x14ac:dyDescent="0.3">
      <c r="A38" s="10">
        <f t="shared" si="11"/>
        <v>7</v>
      </c>
      <c r="B38">
        <v>67845</v>
      </c>
      <c r="C38">
        <v>67562</v>
      </c>
      <c r="D38">
        <v>67662</v>
      </c>
      <c r="E38">
        <v>67480</v>
      </c>
      <c r="F38">
        <v>67513</v>
      </c>
      <c r="G38">
        <v>67520</v>
      </c>
      <c r="H38">
        <v>67513</v>
      </c>
      <c r="I38">
        <v>67621</v>
      </c>
      <c r="J38">
        <v>67174</v>
      </c>
      <c r="K38">
        <v>67697</v>
      </c>
      <c r="L38" s="9">
        <f t="shared" si="9"/>
        <v>67558.7</v>
      </c>
      <c r="M38" s="9">
        <f t="shared" si="10"/>
        <v>165.98798149263698</v>
      </c>
      <c r="N38" s="16">
        <f t="shared" si="8"/>
        <v>0.24569445754971156</v>
      </c>
    </row>
    <row r="39" spans="1:14" x14ac:dyDescent="0.3">
      <c r="A39" s="10">
        <f t="shared" si="11"/>
        <v>8</v>
      </c>
      <c r="B39">
        <v>67845</v>
      </c>
      <c r="C39">
        <v>67566</v>
      </c>
      <c r="D39">
        <v>67685</v>
      </c>
      <c r="E39">
        <v>67494</v>
      </c>
      <c r="F39">
        <v>67513</v>
      </c>
      <c r="G39">
        <v>67520</v>
      </c>
      <c r="H39">
        <v>67521</v>
      </c>
      <c r="I39">
        <v>67630</v>
      </c>
      <c r="J39">
        <v>67198</v>
      </c>
      <c r="K39">
        <v>67706</v>
      </c>
      <c r="L39" s="9">
        <f t="shared" si="9"/>
        <v>67567.8</v>
      </c>
      <c r="M39" s="9">
        <f t="shared" si="10"/>
        <v>162.24167158902179</v>
      </c>
      <c r="N39" s="16">
        <f t="shared" si="8"/>
        <v>0.24011684794979529</v>
      </c>
    </row>
    <row r="40" spans="1:14" x14ac:dyDescent="0.3">
      <c r="A40" s="10">
        <f t="shared" si="11"/>
        <v>9</v>
      </c>
      <c r="B40">
        <v>67848</v>
      </c>
      <c r="C40">
        <v>67566</v>
      </c>
      <c r="D40">
        <v>67691</v>
      </c>
      <c r="E40">
        <v>67494</v>
      </c>
      <c r="F40">
        <v>67513</v>
      </c>
      <c r="G40">
        <v>67522</v>
      </c>
      <c r="H40">
        <v>67524</v>
      </c>
      <c r="I40">
        <v>67630</v>
      </c>
      <c r="J40">
        <v>67198</v>
      </c>
      <c r="K40">
        <v>67708</v>
      </c>
      <c r="L40" s="9">
        <f t="shared" si="9"/>
        <v>67569.399999999994</v>
      </c>
      <c r="M40" s="9">
        <f t="shared" si="10"/>
        <v>163.22083200376107</v>
      </c>
      <c r="N40" s="16">
        <f t="shared" si="8"/>
        <v>0.24156028025076601</v>
      </c>
    </row>
    <row r="41" spans="1:14" x14ac:dyDescent="0.3">
      <c r="A41" s="10">
        <f t="shared" si="11"/>
        <v>10</v>
      </c>
      <c r="B41">
        <v>67848</v>
      </c>
      <c r="C41">
        <v>67577</v>
      </c>
      <c r="D41">
        <v>67701</v>
      </c>
      <c r="E41">
        <v>67495</v>
      </c>
      <c r="F41">
        <v>67518</v>
      </c>
      <c r="G41">
        <v>67528</v>
      </c>
      <c r="H41">
        <v>67524</v>
      </c>
      <c r="I41">
        <v>67630</v>
      </c>
      <c r="J41">
        <v>67198</v>
      </c>
      <c r="K41">
        <v>67722</v>
      </c>
      <c r="L41" s="9">
        <f t="shared" si="9"/>
        <v>67574.100000000006</v>
      </c>
      <c r="M41" s="9">
        <f t="shared" si="10"/>
        <v>164.80986014192231</v>
      </c>
      <c r="N41" s="16">
        <f t="shared" si="8"/>
        <v>0.24389501324016497</v>
      </c>
    </row>
    <row r="42" spans="1:14" x14ac:dyDescent="0.3">
      <c r="A42" s="10">
        <f t="shared" si="11"/>
        <v>11</v>
      </c>
      <c r="B42">
        <v>67855</v>
      </c>
      <c r="C42">
        <v>67584</v>
      </c>
      <c r="D42">
        <v>67713</v>
      </c>
      <c r="E42">
        <v>67495</v>
      </c>
      <c r="F42">
        <v>67521</v>
      </c>
      <c r="G42">
        <v>67530</v>
      </c>
      <c r="H42">
        <v>67536</v>
      </c>
      <c r="I42">
        <v>67641</v>
      </c>
      <c r="J42">
        <v>67204</v>
      </c>
      <c r="K42">
        <v>67731</v>
      </c>
      <c r="L42" s="9">
        <f t="shared" si="9"/>
        <v>67581</v>
      </c>
      <c r="M42" s="9">
        <f t="shared" si="10"/>
        <v>166.24078921853084</v>
      </c>
      <c r="N42" s="16">
        <f t="shared" si="8"/>
        <v>0.2459874657352375</v>
      </c>
    </row>
    <row r="43" spans="1:14" x14ac:dyDescent="0.3">
      <c r="A43" s="10">
        <f t="shared" si="11"/>
        <v>12</v>
      </c>
      <c r="B43">
        <v>67856</v>
      </c>
      <c r="C43">
        <v>67587</v>
      </c>
      <c r="D43">
        <v>67718</v>
      </c>
      <c r="E43">
        <v>67510</v>
      </c>
      <c r="F43">
        <v>67531</v>
      </c>
      <c r="G43">
        <v>67530</v>
      </c>
      <c r="H43">
        <v>67537</v>
      </c>
      <c r="I43">
        <v>67641</v>
      </c>
      <c r="J43">
        <v>67209</v>
      </c>
      <c r="K43">
        <v>67731</v>
      </c>
      <c r="L43" s="9">
        <f t="shared" si="9"/>
        <v>67585</v>
      </c>
      <c r="M43" s="9">
        <f t="shared" si="10"/>
        <v>164.56974205485042</v>
      </c>
      <c r="N43" s="16">
        <f t="shared" si="8"/>
        <v>0.24350039513923272</v>
      </c>
    </row>
    <row r="44" spans="1:14" x14ac:dyDescent="0.3">
      <c r="A44" s="10">
        <f t="shared" si="11"/>
        <v>13</v>
      </c>
      <c r="B44">
        <v>67861</v>
      </c>
      <c r="C44">
        <v>67587</v>
      </c>
      <c r="D44">
        <v>67718</v>
      </c>
      <c r="E44">
        <v>67651</v>
      </c>
      <c r="F44">
        <v>67531</v>
      </c>
      <c r="G44">
        <v>67530</v>
      </c>
      <c r="H44">
        <v>67537</v>
      </c>
      <c r="I44">
        <v>67641</v>
      </c>
      <c r="J44">
        <v>67209</v>
      </c>
      <c r="K44">
        <v>67735</v>
      </c>
      <c r="L44" s="9">
        <f t="shared" si="9"/>
        <v>67600</v>
      </c>
      <c r="M44" s="9">
        <f t="shared" si="10"/>
        <v>164.69122623867975</v>
      </c>
      <c r="N44" s="16">
        <f t="shared" si="8"/>
        <v>0.24362607431757358</v>
      </c>
    </row>
    <row r="45" spans="1:14" x14ac:dyDescent="0.3">
      <c r="A45" s="10">
        <f t="shared" si="11"/>
        <v>14</v>
      </c>
      <c r="B45">
        <v>67861</v>
      </c>
      <c r="C45">
        <v>67587</v>
      </c>
      <c r="D45">
        <v>67749</v>
      </c>
      <c r="E45">
        <v>67651</v>
      </c>
      <c r="F45">
        <v>67532</v>
      </c>
      <c r="G45">
        <v>67530</v>
      </c>
      <c r="H45">
        <v>67569</v>
      </c>
      <c r="I45">
        <v>67641</v>
      </c>
      <c r="J45">
        <v>67232</v>
      </c>
      <c r="K45">
        <v>67735</v>
      </c>
      <c r="L45" s="9">
        <f t="shared" si="9"/>
        <v>67608.7</v>
      </c>
      <c r="M45" s="9">
        <f t="shared" si="10"/>
        <v>160.67050133736433</v>
      </c>
      <c r="N45" s="16">
        <f t="shared" si="8"/>
        <v>0.23764767158274649</v>
      </c>
    </row>
    <row r="46" spans="1:14" x14ac:dyDescent="0.3">
      <c r="A46" s="10">
        <f t="shared" si="11"/>
        <v>15</v>
      </c>
      <c r="B46">
        <v>67861</v>
      </c>
      <c r="C46">
        <v>67594</v>
      </c>
      <c r="D46">
        <v>67750</v>
      </c>
      <c r="E46">
        <v>67651</v>
      </c>
      <c r="F46">
        <v>67532</v>
      </c>
      <c r="G46">
        <v>67530</v>
      </c>
      <c r="H46">
        <v>67569</v>
      </c>
      <c r="I46">
        <v>67641</v>
      </c>
      <c r="J46">
        <v>67232</v>
      </c>
      <c r="K46">
        <v>67736</v>
      </c>
      <c r="L46" s="9">
        <f t="shared" si="9"/>
        <v>67609.600000000006</v>
      </c>
      <c r="M46" s="9">
        <f t="shared" si="10"/>
        <v>160.75521764471597</v>
      </c>
      <c r="N46" s="16">
        <f t="shared" si="8"/>
        <v>0.23776981027060648</v>
      </c>
    </row>
    <row r="47" spans="1:14" x14ac:dyDescent="0.3">
      <c r="A47" s="10">
        <f t="shared" si="11"/>
        <v>16</v>
      </c>
      <c r="B47">
        <v>67861</v>
      </c>
      <c r="C47">
        <v>67732</v>
      </c>
      <c r="D47">
        <v>67756</v>
      </c>
      <c r="E47">
        <v>67682</v>
      </c>
      <c r="F47">
        <v>67532</v>
      </c>
      <c r="G47">
        <v>67533</v>
      </c>
      <c r="H47">
        <v>67569</v>
      </c>
      <c r="I47">
        <v>67641</v>
      </c>
      <c r="J47">
        <v>67233</v>
      </c>
      <c r="K47">
        <v>67751</v>
      </c>
      <c r="L47" s="9">
        <f t="shared" si="9"/>
        <v>67629</v>
      </c>
      <c r="M47" s="9">
        <f t="shared" si="10"/>
        <v>166.5653025092561</v>
      </c>
      <c r="N47" s="16">
        <f t="shared" si="8"/>
        <v>0.24629271837415326</v>
      </c>
    </row>
    <row r="48" spans="1:14" x14ac:dyDescent="0.3">
      <c r="A48" s="10">
        <f t="shared" si="11"/>
        <v>17</v>
      </c>
      <c r="B48">
        <v>67861</v>
      </c>
      <c r="C48">
        <v>67739</v>
      </c>
      <c r="D48">
        <v>67760</v>
      </c>
      <c r="E48">
        <v>67705</v>
      </c>
      <c r="F48">
        <v>67532</v>
      </c>
      <c r="G48">
        <v>67533</v>
      </c>
      <c r="H48">
        <v>67569</v>
      </c>
      <c r="I48">
        <v>67645</v>
      </c>
      <c r="J48">
        <v>67233</v>
      </c>
      <c r="K48">
        <v>67751</v>
      </c>
      <c r="L48" s="9">
        <f t="shared" si="9"/>
        <v>67632.800000000003</v>
      </c>
      <c r="M48" s="9">
        <f t="shared" si="10"/>
        <v>168.19560041808467</v>
      </c>
      <c r="N48" s="16">
        <f t="shared" si="8"/>
        <v>0.24868939393028922</v>
      </c>
    </row>
    <row r="49" spans="1:14" x14ac:dyDescent="0.3">
      <c r="A49" s="10">
        <f t="shared" si="11"/>
        <v>18</v>
      </c>
      <c r="B49">
        <v>67861</v>
      </c>
      <c r="C49">
        <v>67739</v>
      </c>
      <c r="D49">
        <v>67760</v>
      </c>
      <c r="E49">
        <v>67705</v>
      </c>
      <c r="F49">
        <v>67551</v>
      </c>
      <c r="G49">
        <v>67533</v>
      </c>
      <c r="H49">
        <v>67569</v>
      </c>
      <c r="I49">
        <v>67645</v>
      </c>
      <c r="J49">
        <v>67233</v>
      </c>
      <c r="K49">
        <v>67761</v>
      </c>
      <c r="L49" s="9">
        <f t="shared" si="9"/>
        <v>67635.7</v>
      </c>
      <c r="M49" s="9">
        <f t="shared" si="10"/>
        <v>167.87140912019532</v>
      </c>
      <c r="N49" s="16">
        <f t="shared" si="8"/>
        <v>0.24819941113967228</v>
      </c>
    </row>
    <row r="50" spans="1:14" x14ac:dyDescent="0.3">
      <c r="A50" s="10">
        <f t="shared" si="11"/>
        <v>19</v>
      </c>
      <c r="B50">
        <v>67863</v>
      </c>
      <c r="C50">
        <v>67739</v>
      </c>
      <c r="D50">
        <v>67761</v>
      </c>
      <c r="E50">
        <v>67708</v>
      </c>
      <c r="F50">
        <v>67551</v>
      </c>
      <c r="G50">
        <v>67533</v>
      </c>
      <c r="H50">
        <v>67584</v>
      </c>
      <c r="I50">
        <v>67645</v>
      </c>
      <c r="J50">
        <v>67233</v>
      </c>
      <c r="K50">
        <v>67764</v>
      </c>
      <c r="L50" s="9">
        <f t="shared" si="9"/>
        <v>67638.100000000006</v>
      </c>
      <c r="M50" s="9">
        <f t="shared" si="10"/>
        <v>168.02229018793906</v>
      </c>
      <c r="N50" s="16">
        <f t="shared" si="8"/>
        <v>0.24841367541066212</v>
      </c>
    </row>
    <row r="51" spans="1:14" x14ac:dyDescent="0.3">
      <c r="A51" s="10">
        <f t="shared" si="11"/>
        <v>20</v>
      </c>
      <c r="B51">
        <v>67900</v>
      </c>
      <c r="C51">
        <v>67739</v>
      </c>
      <c r="D51">
        <v>67761</v>
      </c>
      <c r="E51">
        <v>67708</v>
      </c>
      <c r="F51">
        <v>67551</v>
      </c>
      <c r="G51">
        <v>67534</v>
      </c>
      <c r="H51">
        <v>67585</v>
      </c>
      <c r="I51">
        <v>67645</v>
      </c>
      <c r="J51">
        <v>67237</v>
      </c>
      <c r="K51">
        <v>67764</v>
      </c>
      <c r="L51" s="9">
        <f t="shared" si="9"/>
        <v>67642.399999999994</v>
      </c>
      <c r="M51" s="9">
        <f t="shared" si="10"/>
        <v>172.22090465445825</v>
      </c>
      <c r="N51" s="16">
        <f t="shared" si="8"/>
        <v>0.25460495880462292</v>
      </c>
    </row>
    <row r="52" spans="1:14" x14ac:dyDescent="0.3">
      <c r="A52" s="10">
        <f t="shared" si="11"/>
        <v>21</v>
      </c>
      <c r="B52">
        <v>67900</v>
      </c>
      <c r="C52">
        <v>67739</v>
      </c>
      <c r="D52">
        <v>67761</v>
      </c>
      <c r="E52">
        <v>67710</v>
      </c>
      <c r="F52">
        <v>67554</v>
      </c>
      <c r="G52">
        <v>67534</v>
      </c>
      <c r="H52">
        <v>67585</v>
      </c>
      <c r="I52">
        <v>67653</v>
      </c>
      <c r="J52">
        <v>67237</v>
      </c>
      <c r="K52">
        <v>67764</v>
      </c>
      <c r="L52" s="9">
        <f t="shared" si="9"/>
        <v>67643.7</v>
      </c>
      <c r="M52" s="9">
        <f t="shared" si="10"/>
        <v>172.16738947896027</v>
      </c>
      <c r="N52" s="16">
        <f t="shared" si="8"/>
        <v>0.25452095240053441</v>
      </c>
    </row>
    <row r="53" spans="1:14" x14ac:dyDescent="0.3">
      <c r="A53" s="10">
        <f t="shared" si="11"/>
        <v>22</v>
      </c>
      <c r="B53">
        <v>67900</v>
      </c>
      <c r="C53">
        <v>67739</v>
      </c>
      <c r="D53">
        <v>67762</v>
      </c>
      <c r="E53">
        <v>67710</v>
      </c>
      <c r="F53">
        <v>67554</v>
      </c>
      <c r="G53">
        <v>67534</v>
      </c>
      <c r="H53">
        <v>67589</v>
      </c>
      <c r="I53">
        <v>67659</v>
      </c>
      <c r="J53">
        <v>67250</v>
      </c>
      <c r="K53">
        <v>67764</v>
      </c>
      <c r="L53" s="9">
        <f t="shared" si="9"/>
        <v>67646.100000000006</v>
      </c>
      <c r="M53" s="9">
        <f t="shared" si="10"/>
        <v>169.08072036752151</v>
      </c>
      <c r="N53" s="16">
        <f t="shared" si="8"/>
        <v>0.24994895547196583</v>
      </c>
    </row>
    <row r="54" spans="1:14" x14ac:dyDescent="0.3">
      <c r="A54" s="10">
        <f t="shared" si="11"/>
        <v>23</v>
      </c>
      <c r="B54">
        <v>67900</v>
      </c>
      <c r="C54">
        <v>67742</v>
      </c>
      <c r="D54">
        <v>67762</v>
      </c>
      <c r="E54">
        <v>67712</v>
      </c>
      <c r="F54">
        <v>67554</v>
      </c>
      <c r="G54">
        <v>67534</v>
      </c>
      <c r="H54">
        <v>67603</v>
      </c>
      <c r="I54">
        <v>67659</v>
      </c>
      <c r="J54">
        <v>67250</v>
      </c>
      <c r="K54">
        <v>67764</v>
      </c>
      <c r="L54" s="9">
        <f t="shared" si="9"/>
        <v>67648</v>
      </c>
      <c r="M54" s="9">
        <f t="shared" si="10"/>
        <v>168.89937832922891</v>
      </c>
      <c r="N54" s="16">
        <f t="shared" si="8"/>
        <v>0.24967386815460751</v>
      </c>
    </row>
    <row r="55" spans="1:14" x14ac:dyDescent="0.3">
      <c r="A55" s="10">
        <f t="shared" si="11"/>
        <v>24</v>
      </c>
      <c r="B55">
        <v>67900</v>
      </c>
      <c r="C55">
        <v>67742</v>
      </c>
      <c r="D55">
        <v>67762</v>
      </c>
      <c r="E55">
        <v>67728</v>
      </c>
      <c r="F55">
        <v>67557</v>
      </c>
      <c r="G55">
        <v>67542</v>
      </c>
      <c r="H55">
        <v>67606</v>
      </c>
      <c r="I55">
        <v>67659</v>
      </c>
      <c r="J55">
        <v>67250</v>
      </c>
      <c r="K55">
        <v>67764</v>
      </c>
      <c r="L55" s="9">
        <f t="shared" si="9"/>
        <v>67651</v>
      </c>
      <c r="M55" s="9">
        <f t="shared" si="10"/>
        <v>168.79217991364411</v>
      </c>
      <c r="N55" s="16">
        <f t="shared" si="8"/>
        <v>0.2495043383152416</v>
      </c>
    </row>
    <row r="56" spans="1:14" x14ac:dyDescent="0.3">
      <c r="A56" s="9"/>
      <c r="L56" s="23">
        <f>MAX(L32:L55)</f>
        <v>67651</v>
      </c>
      <c r="M56" s="9">
        <f>AVERAGE(M32:M55)</f>
        <v>180.00877541474244</v>
      </c>
      <c r="N56" s="24">
        <f>AVERAGE(N32:N55)</f>
        <v>0.26658027179473137</v>
      </c>
    </row>
    <row r="57" spans="1:14" ht="15" thickBot="1" x14ac:dyDescent="0.35">
      <c r="L57" s="25" t="s">
        <v>11</v>
      </c>
      <c r="N57" s="26">
        <f>100*M56/L56</f>
        <v>0.26608442656389775</v>
      </c>
    </row>
    <row r="58" spans="1:14" ht="15" thickBot="1" x14ac:dyDescent="0.35">
      <c r="L58" s="28" t="s">
        <v>36</v>
      </c>
      <c r="M58" s="29"/>
      <c r="N58" s="30">
        <f>ROUND(L56,0)</f>
        <v>67651</v>
      </c>
    </row>
    <row r="60" spans="1:14" ht="15" thickBot="1" x14ac:dyDescent="0.35"/>
    <row r="61" spans="1:14" ht="15" thickBot="1" x14ac:dyDescent="0.35">
      <c r="A61" s="3" t="s">
        <v>23</v>
      </c>
      <c r="B61" s="4" t="s">
        <v>24</v>
      </c>
      <c r="C61" s="5" t="s">
        <v>25</v>
      </c>
      <c r="D61" s="5" t="s">
        <v>26</v>
      </c>
      <c r="E61" s="5" t="s">
        <v>27</v>
      </c>
      <c r="F61" s="5" t="s">
        <v>28</v>
      </c>
      <c r="G61" s="5" t="s">
        <v>29</v>
      </c>
      <c r="H61" s="5" t="s">
        <v>30</v>
      </c>
      <c r="I61" s="5" t="s">
        <v>31</v>
      </c>
      <c r="J61" s="5" t="s">
        <v>32</v>
      </c>
      <c r="K61" s="6" t="s">
        <v>33</v>
      </c>
      <c r="L61" s="7" t="s">
        <v>34</v>
      </c>
      <c r="M61" s="8" t="s">
        <v>35</v>
      </c>
      <c r="N61" s="9"/>
    </row>
    <row r="62" spans="1:14" x14ac:dyDescent="0.3">
      <c r="A62" s="10">
        <v>1</v>
      </c>
      <c r="B62" s="33">
        <v>62653</v>
      </c>
      <c r="C62" s="33">
        <v>62598</v>
      </c>
      <c r="D62" s="33">
        <v>62640</v>
      </c>
      <c r="E62" s="33">
        <v>62648</v>
      </c>
      <c r="F62" s="33">
        <v>63218</v>
      </c>
      <c r="G62" s="33">
        <v>63245</v>
      </c>
      <c r="H62" s="33">
        <v>62659</v>
      </c>
      <c r="I62" s="33">
        <v>62690</v>
      </c>
      <c r="J62" s="33">
        <v>62637</v>
      </c>
      <c r="K62" s="33">
        <v>62698</v>
      </c>
      <c r="L62" s="9">
        <f>AVERAGE(B62:K62)</f>
        <v>62768.6</v>
      </c>
      <c r="M62" s="9">
        <f>_xlfn.STDEV.P(B62:K62)</f>
        <v>233.0151068064043</v>
      </c>
      <c r="N62" s="16">
        <f t="shared" ref="N62:N85" si="12">100*M62/L62</f>
        <v>0.37122877809351218</v>
      </c>
    </row>
    <row r="63" spans="1:14" x14ac:dyDescent="0.3">
      <c r="A63" s="10">
        <f>A62+1</f>
        <v>2</v>
      </c>
      <c r="B63" s="33">
        <v>63241</v>
      </c>
      <c r="C63" s="33">
        <v>62650</v>
      </c>
      <c r="D63" s="33">
        <v>62727</v>
      </c>
      <c r="E63" s="33">
        <v>62668</v>
      </c>
      <c r="F63" s="33">
        <v>63240</v>
      </c>
      <c r="G63" s="33">
        <v>63293</v>
      </c>
      <c r="H63" s="33">
        <v>62668</v>
      </c>
      <c r="I63" s="33">
        <v>63278</v>
      </c>
      <c r="J63" s="33">
        <v>62696</v>
      </c>
      <c r="K63" s="33">
        <v>63307</v>
      </c>
      <c r="L63" s="9">
        <f t="shared" ref="L63:L85" si="13">AVERAGE(B63:K63)</f>
        <v>62976.800000000003</v>
      </c>
      <c r="M63" s="9">
        <f t="shared" ref="M63:M85" si="14">_xlfn.STDEV.P(B63:K63)</f>
        <v>296.2386875477273</v>
      </c>
      <c r="N63" s="16">
        <f t="shared" si="12"/>
        <v>0.47039336318728053</v>
      </c>
    </row>
    <row r="64" spans="1:14" x14ac:dyDescent="0.3">
      <c r="A64" s="10">
        <f t="shared" ref="A64:A85" si="15">A63+1</f>
        <v>3</v>
      </c>
      <c r="B64" s="33">
        <v>63252</v>
      </c>
      <c r="C64" s="33">
        <v>62666</v>
      </c>
      <c r="D64" s="33">
        <v>63311</v>
      </c>
      <c r="E64" s="33">
        <v>62672</v>
      </c>
      <c r="F64" s="33">
        <v>63279</v>
      </c>
      <c r="G64" s="33">
        <v>63296</v>
      </c>
      <c r="H64" s="33">
        <v>62677</v>
      </c>
      <c r="I64" s="33">
        <v>63280</v>
      </c>
      <c r="J64" s="33">
        <v>62702</v>
      </c>
      <c r="K64" s="33">
        <v>63309</v>
      </c>
      <c r="L64" s="9">
        <f t="shared" si="13"/>
        <v>63044.4</v>
      </c>
      <c r="M64" s="9">
        <f t="shared" si="14"/>
        <v>298.68418103408152</v>
      </c>
      <c r="N64" s="16">
        <f t="shared" si="12"/>
        <v>0.47376798103254453</v>
      </c>
    </row>
    <row r="65" spans="1:14" x14ac:dyDescent="0.3">
      <c r="A65" s="10">
        <f t="shared" si="15"/>
        <v>4</v>
      </c>
      <c r="B65" s="33">
        <v>63276</v>
      </c>
      <c r="C65" s="33">
        <v>62671</v>
      </c>
      <c r="D65" s="33">
        <v>63311</v>
      </c>
      <c r="E65" s="33">
        <v>63265</v>
      </c>
      <c r="F65" s="33">
        <v>63280</v>
      </c>
      <c r="G65" s="33">
        <v>63297</v>
      </c>
      <c r="H65" s="33">
        <v>63241</v>
      </c>
      <c r="I65" s="33">
        <v>63283</v>
      </c>
      <c r="J65" s="33">
        <v>62708</v>
      </c>
      <c r="K65" s="33">
        <v>63354</v>
      </c>
      <c r="L65" s="9">
        <f t="shared" si="13"/>
        <v>63168.6</v>
      </c>
      <c r="M65" s="9">
        <f t="shared" si="14"/>
        <v>241.34257809180704</v>
      </c>
      <c r="N65" s="16">
        <f t="shared" si="12"/>
        <v>0.38206098930767352</v>
      </c>
    </row>
    <row r="66" spans="1:14" x14ac:dyDescent="0.3">
      <c r="A66" s="10">
        <f t="shared" si="15"/>
        <v>5</v>
      </c>
      <c r="B66" s="33">
        <v>63393</v>
      </c>
      <c r="C66" s="33">
        <v>63265</v>
      </c>
      <c r="D66" s="33">
        <v>63317</v>
      </c>
      <c r="E66" s="33">
        <v>63268</v>
      </c>
      <c r="F66" s="33">
        <v>63288</v>
      </c>
      <c r="G66" s="33">
        <v>63313</v>
      </c>
      <c r="H66" s="33">
        <v>63283</v>
      </c>
      <c r="I66" s="33">
        <v>63292</v>
      </c>
      <c r="J66" s="33">
        <v>62731</v>
      </c>
      <c r="K66" s="33">
        <v>63388</v>
      </c>
      <c r="L66" s="9">
        <f t="shared" si="13"/>
        <v>63253.8</v>
      </c>
      <c r="M66" s="9">
        <f t="shared" si="14"/>
        <v>179.44737390109668</v>
      </c>
      <c r="N66" s="16">
        <f t="shared" si="12"/>
        <v>0.28369421900517705</v>
      </c>
    </row>
    <row r="67" spans="1:14" x14ac:dyDescent="0.3">
      <c r="A67" s="10">
        <f t="shared" si="15"/>
        <v>6</v>
      </c>
      <c r="B67" s="33">
        <v>63572</v>
      </c>
      <c r="C67" s="33">
        <v>63278</v>
      </c>
      <c r="D67" s="33">
        <v>63335</v>
      </c>
      <c r="E67" s="33">
        <v>63279</v>
      </c>
      <c r="F67" s="33">
        <v>63291</v>
      </c>
      <c r="G67" s="33">
        <v>63317</v>
      </c>
      <c r="H67" s="33">
        <v>63326</v>
      </c>
      <c r="I67" s="33">
        <v>63322</v>
      </c>
      <c r="J67" s="33">
        <v>62792</v>
      </c>
      <c r="K67" s="33">
        <v>63391</v>
      </c>
      <c r="L67" s="9">
        <f t="shared" si="13"/>
        <v>63290.3</v>
      </c>
      <c r="M67" s="9">
        <f t="shared" si="14"/>
        <v>185.22097613391415</v>
      </c>
      <c r="N67" s="16">
        <f t="shared" si="12"/>
        <v>0.29265302287066763</v>
      </c>
    </row>
    <row r="68" spans="1:14" x14ac:dyDescent="0.3">
      <c r="A68" s="10">
        <f t="shared" si="15"/>
        <v>7</v>
      </c>
      <c r="B68" s="33">
        <v>63580</v>
      </c>
      <c r="C68" s="33">
        <v>63281</v>
      </c>
      <c r="D68" s="33">
        <v>63351</v>
      </c>
      <c r="E68" s="33">
        <v>63300</v>
      </c>
      <c r="F68" s="33">
        <v>63299</v>
      </c>
      <c r="G68" s="33">
        <v>63323</v>
      </c>
      <c r="H68" s="33">
        <v>63327</v>
      </c>
      <c r="I68" s="33">
        <v>63324</v>
      </c>
      <c r="J68" s="33">
        <v>62810</v>
      </c>
      <c r="K68" s="33">
        <v>63393</v>
      </c>
      <c r="L68" s="9">
        <f t="shared" si="13"/>
        <v>63298.8</v>
      </c>
      <c r="M68" s="9">
        <f t="shared" si="14"/>
        <v>182.1899009275761</v>
      </c>
      <c r="N68" s="16">
        <f t="shared" si="12"/>
        <v>0.28782520510274456</v>
      </c>
    </row>
    <row r="69" spans="1:14" x14ac:dyDescent="0.3">
      <c r="A69" s="10">
        <f t="shared" si="15"/>
        <v>8</v>
      </c>
      <c r="B69" s="33">
        <v>63580</v>
      </c>
      <c r="C69" s="33">
        <v>63284</v>
      </c>
      <c r="D69" s="33">
        <v>63374</v>
      </c>
      <c r="E69" s="33">
        <v>63314</v>
      </c>
      <c r="F69" s="33">
        <v>63302</v>
      </c>
      <c r="G69" s="33">
        <v>63323</v>
      </c>
      <c r="H69" s="33">
        <v>63335</v>
      </c>
      <c r="I69" s="33">
        <v>63334</v>
      </c>
      <c r="J69" s="33">
        <v>62826</v>
      </c>
      <c r="K69" s="33">
        <v>63395</v>
      </c>
      <c r="L69" s="9">
        <f t="shared" si="13"/>
        <v>63306.7</v>
      </c>
      <c r="M69" s="9">
        <f t="shared" si="14"/>
        <v>179.0234900788162</v>
      </c>
      <c r="N69" s="16">
        <f t="shared" si="12"/>
        <v>0.28278758816810262</v>
      </c>
    </row>
    <row r="70" spans="1:14" x14ac:dyDescent="0.3">
      <c r="A70" s="10">
        <f t="shared" si="15"/>
        <v>9</v>
      </c>
      <c r="B70" s="33">
        <v>63583</v>
      </c>
      <c r="C70" s="33">
        <v>63284</v>
      </c>
      <c r="D70" s="33">
        <v>63379</v>
      </c>
      <c r="E70" s="33">
        <v>63319</v>
      </c>
      <c r="F70" s="33">
        <v>63302</v>
      </c>
      <c r="G70" s="33">
        <v>63354</v>
      </c>
      <c r="H70" s="33">
        <v>63340</v>
      </c>
      <c r="I70" s="33">
        <v>63334</v>
      </c>
      <c r="J70" s="33">
        <v>62826</v>
      </c>
      <c r="K70" s="33">
        <v>63395</v>
      </c>
      <c r="L70" s="9">
        <f t="shared" si="13"/>
        <v>63311.6</v>
      </c>
      <c r="M70" s="9">
        <f t="shared" si="14"/>
        <v>180.27157291153813</v>
      </c>
      <c r="N70" s="16">
        <f t="shared" si="12"/>
        <v>0.28473703541142248</v>
      </c>
    </row>
    <row r="71" spans="1:14" x14ac:dyDescent="0.3">
      <c r="A71" s="10">
        <f t="shared" si="15"/>
        <v>10</v>
      </c>
      <c r="B71" s="33">
        <v>63583</v>
      </c>
      <c r="C71" s="33">
        <v>63295</v>
      </c>
      <c r="D71" s="33">
        <v>63379</v>
      </c>
      <c r="E71" s="33">
        <v>63320</v>
      </c>
      <c r="F71" s="33">
        <v>63310</v>
      </c>
      <c r="G71" s="33">
        <v>63357</v>
      </c>
      <c r="H71" s="33">
        <v>63341</v>
      </c>
      <c r="I71" s="33">
        <v>63334</v>
      </c>
      <c r="J71" s="33">
        <v>62826</v>
      </c>
      <c r="K71" s="33">
        <v>63412</v>
      </c>
      <c r="L71" s="9">
        <f t="shared" si="13"/>
        <v>63315.7</v>
      </c>
      <c r="M71" s="9">
        <f t="shared" si="14"/>
        <v>181.02378296787415</v>
      </c>
      <c r="N71" s="16">
        <f t="shared" si="12"/>
        <v>0.28590662816311618</v>
      </c>
    </row>
    <row r="72" spans="1:14" x14ac:dyDescent="0.3">
      <c r="A72" s="10">
        <f t="shared" si="15"/>
        <v>11</v>
      </c>
      <c r="B72" s="33">
        <v>63589</v>
      </c>
      <c r="C72" s="33">
        <v>63303</v>
      </c>
      <c r="D72" s="33">
        <v>63394</v>
      </c>
      <c r="E72" s="33">
        <v>63320</v>
      </c>
      <c r="F72" s="33">
        <v>63313</v>
      </c>
      <c r="G72" s="33">
        <v>63360</v>
      </c>
      <c r="H72" s="33">
        <v>63346</v>
      </c>
      <c r="I72" s="33">
        <v>63344</v>
      </c>
      <c r="J72" s="33">
        <v>62827</v>
      </c>
      <c r="K72" s="33">
        <v>63417</v>
      </c>
      <c r="L72" s="9">
        <f t="shared" si="13"/>
        <v>63321.3</v>
      </c>
      <c r="M72" s="9">
        <f t="shared" si="14"/>
        <v>182.61108947706325</v>
      </c>
      <c r="N72" s="16">
        <f t="shared" si="12"/>
        <v>0.28838809291196366</v>
      </c>
    </row>
    <row r="73" spans="1:14" x14ac:dyDescent="0.3">
      <c r="A73" s="10">
        <f t="shared" si="15"/>
        <v>12</v>
      </c>
      <c r="B73" s="33">
        <v>63590</v>
      </c>
      <c r="C73" s="33">
        <v>63303</v>
      </c>
      <c r="D73" s="33">
        <v>63399</v>
      </c>
      <c r="E73" s="33">
        <v>63341</v>
      </c>
      <c r="F73" s="33">
        <v>63323</v>
      </c>
      <c r="G73" s="33">
        <v>63362</v>
      </c>
      <c r="H73" s="33">
        <v>63349</v>
      </c>
      <c r="I73" s="33">
        <v>63344</v>
      </c>
      <c r="J73" s="33">
        <v>62827</v>
      </c>
      <c r="K73" s="33">
        <v>63420</v>
      </c>
      <c r="L73" s="9">
        <f t="shared" si="13"/>
        <v>63325.8</v>
      </c>
      <c r="M73" s="9">
        <f t="shared" si="14"/>
        <v>183.24126172890209</v>
      </c>
      <c r="N73" s="16">
        <f t="shared" si="12"/>
        <v>0.2893627269278905</v>
      </c>
    </row>
    <row r="74" spans="1:14" x14ac:dyDescent="0.3">
      <c r="A74" s="10">
        <f t="shared" si="15"/>
        <v>13</v>
      </c>
      <c r="B74" s="33">
        <v>63594</v>
      </c>
      <c r="C74" s="33">
        <v>63304</v>
      </c>
      <c r="D74" s="33">
        <v>63401</v>
      </c>
      <c r="E74" s="33">
        <v>63400</v>
      </c>
      <c r="F74" s="33">
        <v>63323</v>
      </c>
      <c r="G74" s="33">
        <v>63362</v>
      </c>
      <c r="H74" s="33">
        <v>63349</v>
      </c>
      <c r="I74" s="33">
        <v>63344</v>
      </c>
      <c r="J74" s="33">
        <v>62827</v>
      </c>
      <c r="K74" s="33">
        <v>63432</v>
      </c>
      <c r="L74" s="9">
        <f t="shared" si="13"/>
        <v>63333.599999999999</v>
      </c>
      <c r="M74" s="9">
        <f t="shared" si="14"/>
        <v>185.80269104617403</v>
      </c>
      <c r="N74" s="16">
        <f t="shared" si="12"/>
        <v>0.29337143482475975</v>
      </c>
    </row>
    <row r="75" spans="1:14" x14ac:dyDescent="0.3">
      <c r="A75" s="10">
        <f t="shared" si="15"/>
        <v>14</v>
      </c>
      <c r="B75" s="33">
        <v>63594</v>
      </c>
      <c r="C75" s="33">
        <v>63304</v>
      </c>
      <c r="D75" s="33">
        <v>63432</v>
      </c>
      <c r="E75" s="33">
        <v>63400</v>
      </c>
      <c r="F75" s="33">
        <v>63324</v>
      </c>
      <c r="G75" s="33">
        <v>63362</v>
      </c>
      <c r="H75" s="33">
        <v>63376</v>
      </c>
      <c r="I75" s="33">
        <v>63347</v>
      </c>
      <c r="J75" s="33">
        <v>62850</v>
      </c>
      <c r="K75" s="33">
        <v>63435</v>
      </c>
      <c r="L75" s="9">
        <f t="shared" si="13"/>
        <v>63342.400000000001</v>
      </c>
      <c r="M75" s="9">
        <f t="shared" si="14"/>
        <v>181.3914000166491</v>
      </c>
      <c r="N75" s="16">
        <f t="shared" si="12"/>
        <v>0.28636647808837223</v>
      </c>
    </row>
    <row r="76" spans="1:14" x14ac:dyDescent="0.3">
      <c r="A76" s="10">
        <f t="shared" si="15"/>
        <v>15</v>
      </c>
      <c r="B76" s="33">
        <v>63594</v>
      </c>
      <c r="C76" s="33">
        <v>63314</v>
      </c>
      <c r="D76" s="33">
        <v>63432</v>
      </c>
      <c r="E76" s="33">
        <v>63402</v>
      </c>
      <c r="F76" s="33">
        <v>63324</v>
      </c>
      <c r="G76" s="33">
        <v>63365</v>
      </c>
      <c r="H76" s="33">
        <v>63380</v>
      </c>
      <c r="I76" s="33">
        <v>63347</v>
      </c>
      <c r="J76" s="33">
        <v>62850</v>
      </c>
      <c r="K76" s="33">
        <v>63433</v>
      </c>
      <c r="L76" s="9">
        <f t="shared" si="13"/>
        <v>63344.1</v>
      </c>
      <c r="M76" s="9">
        <f t="shared" si="14"/>
        <v>181.27628085328757</v>
      </c>
      <c r="N76" s="16">
        <f t="shared" si="12"/>
        <v>0.28617705651084724</v>
      </c>
    </row>
    <row r="77" spans="1:14" x14ac:dyDescent="0.3">
      <c r="A77" s="10">
        <f t="shared" si="15"/>
        <v>16</v>
      </c>
      <c r="B77" s="33">
        <v>63594</v>
      </c>
      <c r="C77" s="33">
        <v>63334</v>
      </c>
      <c r="D77" s="33">
        <v>63436</v>
      </c>
      <c r="E77" s="33">
        <v>63433</v>
      </c>
      <c r="F77" s="33">
        <v>63324</v>
      </c>
      <c r="G77" s="33">
        <v>63368</v>
      </c>
      <c r="H77" s="33">
        <v>63380</v>
      </c>
      <c r="I77" s="33">
        <v>63347</v>
      </c>
      <c r="J77" s="33">
        <v>62856</v>
      </c>
      <c r="K77" s="33">
        <v>63442</v>
      </c>
      <c r="L77" s="9">
        <f t="shared" si="13"/>
        <v>63351.4</v>
      </c>
      <c r="M77" s="9">
        <f t="shared" si="14"/>
        <v>181.23642018093383</v>
      </c>
      <c r="N77" s="16">
        <f t="shared" si="12"/>
        <v>0.28608116029153863</v>
      </c>
    </row>
    <row r="78" spans="1:14" x14ac:dyDescent="0.3">
      <c r="A78" s="10">
        <f t="shared" si="15"/>
        <v>17</v>
      </c>
      <c r="B78" s="33">
        <v>63594</v>
      </c>
      <c r="C78" s="33">
        <v>63334</v>
      </c>
      <c r="D78" s="33">
        <v>63439</v>
      </c>
      <c r="E78" s="33">
        <v>63456</v>
      </c>
      <c r="F78" s="33">
        <v>63328</v>
      </c>
      <c r="G78" s="33">
        <v>63368</v>
      </c>
      <c r="H78" s="33">
        <v>63380</v>
      </c>
      <c r="I78" s="33">
        <v>63347</v>
      </c>
      <c r="J78" s="33">
        <v>62856</v>
      </c>
      <c r="K78" s="33">
        <v>63442</v>
      </c>
      <c r="L78" s="9">
        <f t="shared" si="13"/>
        <v>63354.400000000001</v>
      </c>
      <c r="M78" s="9">
        <f t="shared" si="14"/>
        <v>182.47531339882664</v>
      </c>
      <c r="N78" s="16">
        <f t="shared" si="12"/>
        <v>0.28802311031092814</v>
      </c>
    </row>
    <row r="79" spans="1:14" x14ac:dyDescent="0.3">
      <c r="A79" s="10">
        <f t="shared" si="15"/>
        <v>18</v>
      </c>
      <c r="B79" s="33">
        <v>63594</v>
      </c>
      <c r="C79" s="33">
        <v>63334</v>
      </c>
      <c r="D79" s="33">
        <v>63454</v>
      </c>
      <c r="E79" s="33">
        <v>63456</v>
      </c>
      <c r="F79" s="33">
        <v>63353</v>
      </c>
      <c r="G79" s="33">
        <v>63368</v>
      </c>
      <c r="H79" s="33">
        <v>63380</v>
      </c>
      <c r="I79" s="33">
        <v>63347</v>
      </c>
      <c r="J79" s="33">
        <v>62856</v>
      </c>
      <c r="K79" s="33">
        <v>63452</v>
      </c>
      <c r="L79" s="9">
        <f t="shared" si="13"/>
        <v>63359.4</v>
      </c>
      <c r="M79" s="9">
        <f t="shared" si="14"/>
        <v>183.47817308879004</v>
      </c>
      <c r="N79" s="16">
        <f t="shared" si="12"/>
        <v>0.28958319221581963</v>
      </c>
    </row>
    <row r="80" spans="1:14" x14ac:dyDescent="0.3">
      <c r="A80" s="10">
        <f t="shared" si="15"/>
        <v>19</v>
      </c>
      <c r="B80" s="33">
        <v>63596</v>
      </c>
      <c r="C80" s="33">
        <v>63334</v>
      </c>
      <c r="D80" s="33">
        <v>63455</v>
      </c>
      <c r="E80" s="33">
        <v>63457</v>
      </c>
      <c r="F80" s="33">
        <v>63353</v>
      </c>
      <c r="G80" s="33">
        <v>63368</v>
      </c>
      <c r="H80" s="33">
        <v>63380</v>
      </c>
      <c r="I80" s="33">
        <v>63347</v>
      </c>
      <c r="J80" s="33">
        <v>62856</v>
      </c>
      <c r="K80" s="33">
        <v>63452</v>
      </c>
      <c r="L80" s="9">
        <f t="shared" si="13"/>
        <v>63359.8</v>
      </c>
      <c r="M80" s="9">
        <f t="shared" si="14"/>
        <v>183.83895125897556</v>
      </c>
      <c r="N80" s="16">
        <f t="shared" si="12"/>
        <v>0.29015077582153909</v>
      </c>
    </row>
    <row r="81" spans="1:14" x14ac:dyDescent="0.3">
      <c r="A81" s="10">
        <f t="shared" si="15"/>
        <v>20</v>
      </c>
      <c r="B81" s="33">
        <v>63599</v>
      </c>
      <c r="C81" s="33">
        <v>63334</v>
      </c>
      <c r="D81" s="33">
        <v>63455</v>
      </c>
      <c r="E81" s="33">
        <v>63457</v>
      </c>
      <c r="F81" s="33">
        <v>63353</v>
      </c>
      <c r="G81" s="33">
        <v>63369</v>
      </c>
      <c r="H81" s="33">
        <v>63390</v>
      </c>
      <c r="I81" s="33">
        <v>63347</v>
      </c>
      <c r="J81" s="33">
        <v>62862</v>
      </c>
      <c r="K81" s="33">
        <v>63452</v>
      </c>
      <c r="L81" s="9">
        <f t="shared" si="13"/>
        <v>63361.8</v>
      </c>
      <c r="M81" s="9">
        <f t="shared" si="14"/>
        <v>182.71989492116066</v>
      </c>
      <c r="N81" s="16">
        <f t="shared" si="12"/>
        <v>0.28837548005448183</v>
      </c>
    </row>
    <row r="82" spans="1:14" x14ac:dyDescent="0.3">
      <c r="A82" s="10">
        <f t="shared" si="15"/>
        <v>21</v>
      </c>
      <c r="B82" s="33">
        <v>63599</v>
      </c>
      <c r="C82" s="33">
        <v>63334</v>
      </c>
      <c r="D82" s="33">
        <v>63455</v>
      </c>
      <c r="E82" s="33">
        <v>63459</v>
      </c>
      <c r="F82" s="33">
        <v>63356</v>
      </c>
      <c r="G82" s="33">
        <v>63369</v>
      </c>
      <c r="H82" s="33">
        <v>63390</v>
      </c>
      <c r="I82" s="33">
        <v>63347</v>
      </c>
      <c r="J82" s="33">
        <v>62862</v>
      </c>
      <c r="K82" s="33">
        <v>63449</v>
      </c>
      <c r="L82" s="9">
        <f t="shared" si="13"/>
        <v>63362</v>
      </c>
      <c r="M82" s="9">
        <f t="shared" si="14"/>
        <v>182.66745741921301</v>
      </c>
      <c r="N82" s="16">
        <f t="shared" si="12"/>
        <v>0.28829181121052527</v>
      </c>
    </row>
    <row r="83" spans="1:14" x14ac:dyDescent="0.3">
      <c r="A83" s="10">
        <f t="shared" si="15"/>
        <v>22</v>
      </c>
      <c r="B83" s="33">
        <v>63599</v>
      </c>
      <c r="C83" s="33">
        <v>63335</v>
      </c>
      <c r="D83" s="33">
        <v>63455</v>
      </c>
      <c r="E83" s="33">
        <v>63459</v>
      </c>
      <c r="F83" s="33">
        <v>63356</v>
      </c>
      <c r="G83" s="33">
        <v>63369</v>
      </c>
      <c r="H83" s="33">
        <v>63391</v>
      </c>
      <c r="I83" s="33">
        <v>63353</v>
      </c>
      <c r="J83" s="33">
        <v>62863</v>
      </c>
      <c r="K83" s="33">
        <v>63452</v>
      </c>
      <c r="L83" s="9">
        <f t="shared" si="13"/>
        <v>63363.199999999997</v>
      </c>
      <c r="M83" s="9">
        <f t="shared" si="14"/>
        <v>182.49646571920235</v>
      </c>
      <c r="N83" s="16">
        <f t="shared" si="12"/>
        <v>0.28801649177945932</v>
      </c>
    </row>
    <row r="84" spans="1:14" x14ac:dyDescent="0.3">
      <c r="A84" s="10">
        <f t="shared" si="15"/>
        <v>23</v>
      </c>
      <c r="B84" s="33">
        <v>63602</v>
      </c>
      <c r="C84" s="33">
        <v>63338</v>
      </c>
      <c r="D84" s="33">
        <v>63455</v>
      </c>
      <c r="E84" s="33">
        <v>63459</v>
      </c>
      <c r="F84" s="33">
        <v>63356</v>
      </c>
      <c r="G84" s="33">
        <v>63369</v>
      </c>
      <c r="H84" s="33">
        <v>63405</v>
      </c>
      <c r="I84" s="33">
        <v>63353</v>
      </c>
      <c r="J84" s="33">
        <v>62863</v>
      </c>
      <c r="K84" s="33">
        <v>63449</v>
      </c>
      <c r="L84" s="9">
        <f t="shared" si="13"/>
        <v>63364.9</v>
      </c>
      <c r="M84" s="9">
        <f t="shared" si="14"/>
        <v>182.95761804308671</v>
      </c>
      <c r="N84" s="16">
        <f t="shared" si="12"/>
        <v>0.28873653717292491</v>
      </c>
    </row>
    <row r="85" spans="1:14" x14ac:dyDescent="0.3">
      <c r="A85" s="10">
        <f t="shared" si="15"/>
        <v>24</v>
      </c>
      <c r="B85" s="33">
        <v>63602</v>
      </c>
      <c r="C85" s="33">
        <v>63338</v>
      </c>
      <c r="D85" s="33">
        <v>63455</v>
      </c>
      <c r="E85" s="33">
        <v>63461</v>
      </c>
      <c r="F85" s="33">
        <v>63361</v>
      </c>
      <c r="G85" s="33">
        <v>63370</v>
      </c>
      <c r="H85" s="33">
        <v>63408</v>
      </c>
      <c r="I85" s="33">
        <v>63353</v>
      </c>
      <c r="J85" s="33">
        <v>62863</v>
      </c>
      <c r="K85" s="33">
        <v>63457</v>
      </c>
      <c r="L85" s="9">
        <f t="shared" si="13"/>
        <v>63366.8</v>
      </c>
      <c r="M85" s="9">
        <f t="shared" si="14"/>
        <v>183.48940023881488</v>
      </c>
      <c r="N85" s="16">
        <f t="shared" si="12"/>
        <v>0.28956709229251737</v>
      </c>
    </row>
    <row r="86" spans="1:14" x14ac:dyDescent="0.3">
      <c r="A86" s="9"/>
      <c r="L86" s="23">
        <f>MAX(L62:L85)</f>
        <v>63366.8</v>
      </c>
      <c r="M86" s="9">
        <f>AVERAGE(M62:M85)</f>
        <v>196.50583615799644</v>
      </c>
      <c r="N86" s="24">
        <f>AVERAGE(N62:N85)</f>
        <v>0.31064776044815873</v>
      </c>
    </row>
    <row r="87" spans="1:14" ht="15" thickBot="1" x14ac:dyDescent="0.35">
      <c r="L87" s="25" t="s">
        <v>11</v>
      </c>
      <c r="N87" s="26">
        <f>100*M86/L86</f>
        <v>0.31010850501839521</v>
      </c>
    </row>
    <row r="88" spans="1:14" ht="15" thickBot="1" x14ac:dyDescent="0.35">
      <c r="L88" s="28" t="s">
        <v>37</v>
      </c>
      <c r="M88" s="29"/>
      <c r="N88" s="30">
        <f>ROUND(L86,0)</f>
        <v>63367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13FA9-F132-4CDF-80E6-557B1C021FF8}">
  <dimension ref="A1:AD88"/>
  <sheetViews>
    <sheetView zoomScale="60" zoomScaleNormal="60" workbookViewId="0">
      <selection activeCell="B2" sqref="B2:K25"/>
    </sheetView>
  </sheetViews>
  <sheetFormatPr defaultRowHeight="14.4" x14ac:dyDescent="0.3"/>
  <cols>
    <col min="12" max="12" width="11.21875" customWidth="1"/>
    <col min="13" max="13" width="10.44140625" customWidth="1"/>
    <col min="14" max="14" width="11.21875" customWidth="1"/>
    <col min="28" max="28" width="11.44140625" customWidth="1"/>
    <col min="29" max="29" width="11.33203125" customWidth="1"/>
  </cols>
  <sheetData>
    <row r="1" spans="1:30" ht="15" thickBot="1" x14ac:dyDescent="0.35">
      <c r="A1" s="3" t="s">
        <v>23</v>
      </c>
      <c r="B1" s="4" t="s">
        <v>24</v>
      </c>
      <c r="C1" s="5" t="s">
        <v>25</v>
      </c>
      <c r="D1" s="5" t="s">
        <v>26</v>
      </c>
      <c r="E1" s="5" t="s">
        <v>27</v>
      </c>
      <c r="F1" s="5" t="s">
        <v>28</v>
      </c>
      <c r="G1" s="5" t="s">
        <v>29</v>
      </c>
      <c r="H1" s="5" t="s">
        <v>30</v>
      </c>
      <c r="I1" s="5" t="s">
        <v>31</v>
      </c>
      <c r="J1" s="5" t="s">
        <v>32</v>
      </c>
      <c r="K1" s="6" t="s">
        <v>33</v>
      </c>
      <c r="L1" s="7" t="s">
        <v>34</v>
      </c>
      <c r="M1" s="8" t="s">
        <v>35</v>
      </c>
      <c r="N1" s="9"/>
      <c r="Q1" s="3" t="s">
        <v>23</v>
      </c>
      <c r="R1" s="4" t="s">
        <v>24</v>
      </c>
      <c r="S1" s="5" t="s">
        <v>25</v>
      </c>
      <c r="T1" s="5" t="s">
        <v>26</v>
      </c>
      <c r="U1" s="5" t="s">
        <v>27</v>
      </c>
      <c r="V1" s="5" t="s">
        <v>28</v>
      </c>
      <c r="W1" s="5" t="s">
        <v>29</v>
      </c>
      <c r="X1" s="5" t="s">
        <v>30</v>
      </c>
      <c r="Y1" s="5" t="s">
        <v>31</v>
      </c>
      <c r="Z1" s="5" t="s">
        <v>32</v>
      </c>
      <c r="AA1" s="6" t="s">
        <v>33</v>
      </c>
      <c r="AB1" s="7" t="s">
        <v>34</v>
      </c>
      <c r="AC1" s="8" t="s">
        <v>35</v>
      </c>
      <c r="AD1" s="9"/>
    </row>
    <row r="2" spans="1:30" x14ac:dyDescent="0.3">
      <c r="A2" s="10">
        <v>1</v>
      </c>
      <c r="B2" s="42">
        <v>147392</v>
      </c>
      <c r="C2" s="33">
        <v>144954</v>
      </c>
      <c r="D2" s="33">
        <v>147373</v>
      </c>
      <c r="E2" s="33">
        <v>143697</v>
      </c>
      <c r="F2" s="33">
        <v>144318</v>
      </c>
      <c r="G2" s="33">
        <v>146867</v>
      </c>
      <c r="H2" s="33">
        <v>147903</v>
      </c>
      <c r="I2" s="33">
        <v>145758</v>
      </c>
      <c r="J2" s="33">
        <v>147757</v>
      </c>
      <c r="K2" s="36">
        <v>144435</v>
      </c>
      <c r="L2" s="9">
        <f>AVERAGE(B2:K2)</f>
        <v>146045.4</v>
      </c>
      <c r="M2" s="9">
        <f>_xlfn.STDEV.P(B2:K2)</f>
        <v>1516.4816649072945</v>
      </c>
      <c r="N2" s="16">
        <f t="shared" ref="N2:N25" si="0">100*M2/L2</f>
        <v>1.0383631835766787</v>
      </c>
      <c r="Q2" s="10">
        <v>1</v>
      </c>
      <c r="R2" s="42">
        <v>265958</v>
      </c>
      <c r="S2" s="33">
        <v>269317</v>
      </c>
      <c r="T2" s="33">
        <v>267701</v>
      </c>
      <c r="U2" s="33">
        <v>266985</v>
      </c>
      <c r="V2" s="33">
        <v>267046</v>
      </c>
      <c r="W2" s="33">
        <v>268600</v>
      </c>
      <c r="X2" s="33">
        <v>268956</v>
      </c>
      <c r="Y2" s="33">
        <v>268116</v>
      </c>
      <c r="Z2" s="33">
        <v>267525</v>
      </c>
      <c r="AA2" s="36">
        <v>265549</v>
      </c>
      <c r="AB2" s="9">
        <f t="shared" ref="AB2:AB25" si="1">AVERAGE(R2:AA2)</f>
        <v>267575.3</v>
      </c>
      <c r="AC2" s="9">
        <f t="shared" ref="AC2:AC25" si="2">_xlfn.STDEV.P(R2:AA2)</f>
        <v>1168.3626192240147</v>
      </c>
      <c r="AD2" s="16">
        <f t="shared" ref="AD2:AD25" si="3">100*AC2/AB2</f>
        <v>0.43664815819098951</v>
      </c>
    </row>
    <row r="3" spans="1:30" x14ac:dyDescent="0.3">
      <c r="A3" s="10">
        <f>A2+1</f>
        <v>2</v>
      </c>
      <c r="B3" s="42">
        <v>150606</v>
      </c>
      <c r="C3" s="33">
        <v>149421</v>
      </c>
      <c r="D3" s="33">
        <v>150785</v>
      </c>
      <c r="E3" s="33">
        <v>150439</v>
      </c>
      <c r="F3" s="33">
        <v>151781</v>
      </c>
      <c r="G3" s="33">
        <v>152292</v>
      </c>
      <c r="H3" s="33">
        <v>151199</v>
      </c>
      <c r="I3" s="33">
        <v>148047</v>
      </c>
      <c r="J3" s="33">
        <v>150147</v>
      </c>
      <c r="K3" s="36">
        <v>146089</v>
      </c>
      <c r="L3" s="9">
        <f t="shared" ref="L3:L25" si="4">AVERAGE(B3:K3)</f>
        <v>150080.6</v>
      </c>
      <c r="M3" s="9">
        <f t="shared" ref="M3:M25" si="5">_xlfn.STDEV.P(B3:K3)</f>
        <v>1744.735636135171</v>
      </c>
      <c r="N3" s="16">
        <f t="shared" si="0"/>
        <v>1.1625324233346421</v>
      </c>
      <c r="Q3" s="10">
        <f t="shared" ref="Q3:Q25" si="6">Q2+1</f>
        <v>2</v>
      </c>
      <c r="R3" s="42">
        <v>272829</v>
      </c>
      <c r="S3" s="33">
        <v>276287</v>
      </c>
      <c r="T3" s="33">
        <v>273727</v>
      </c>
      <c r="U3" s="33">
        <v>275052</v>
      </c>
      <c r="V3" s="33">
        <v>274871</v>
      </c>
      <c r="W3" s="33">
        <v>274737</v>
      </c>
      <c r="X3" s="33">
        <v>274012</v>
      </c>
      <c r="Y3" s="33">
        <v>273655</v>
      </c>
      <c r="Z3" s="33">
        <v>273741</v>
      </c>
      <c r="AA3" s="36">
        <v>275495</v>
      </c>
      <c r="AB3" s="9">
        <f t="shared" si="1"/>
        <v>274440.59999999998</v>
      </c>
      <c r="AC3" s="9">
        <f t="shared" si="2"/>
        <v>977.98999994887481</v>
      </c>
      <c r="AD3" s="16">
        <f t="shared" si="3"/>
        <v>0.35635762345253391</v>
      </c>
    </row>
    <row r="4" spans="1:30" x14ac:dyDescent="0.3">
      <c r="A4" s="10">
        <f t="shared" ref="A4:A25" si="7">A3+1</f>
        <v>3</v>
      </c>
      <c r="B4" s="42">
        <v>151367</v>
      </c>
      <c r="C4" s="33">
        <v>150702</v>
      </c>
      <c r="D4" s="33">
        <v>152520</v>
      </c>
      <c r="E4" s="33">
        <v>152798</v>
      </c>
      <c r="F4" s="33">
        <v>153153</v>
      </c>
      <c r="G4" s="33">
        <v>153769</v>
      </c>
      <c r="H4" s="33">
        <v>152894</v>
      </c>
      <c r="I4" s="33">
        <v>150787</v>
      </c>
      <c r="J4" s="33">
        <v>152514</v>
      </c>
      <c r="K4" s="36">
        <v>147172</v>
      </c>
      <c r="L4" s="9">
        <f t="shared" si="4"/>
        <v>151767.6</v>
      </c>
      <c r="M4" s="9">
        <f t="shared" si="5"/>
        <v>1809.8550881216981</v>
      </c>
      <c r="N4" s="16">
        <f t="shared" si="0"/>
        <v>1.1925174333136308</v>
      </c>
      <c r="Q4" s="10">
        <f t="shared" si="6"/>
        <v>3</v>
      </c>
      <c r="R4" s="42">
        <v>276523</v>
      </c>
      <c r="S4" s="33">
        <v>279793</v>
      </c>
      <c r="T4" s="33">
        <v>277563</v>
      </c>
      <c r="U4" s="33">
        <v>278570</v>
      </c>
      <c r="V4" s="33">
        <v>277632</v>
      </c>
      <c r="W4" s="33">
        <v>277306</v>
      </c>
      <c r="X4" s="33">
        <v>276945</v>
      </c>
      <c r="Y4" s="33">
        <v>277232</v>
      </c>
      <c r="Z4" s="33">
        <v>276967</v>
      </c>
      <c r="AA4" s="36">
        <v>279747</v>
      </c>
      <c r="AB4" s="9">
        <f t="shared" si="1"/>
        <v>277827.8</v>
      </c>
      <c r="AC4" s="9">
        <f t="shared" si="2"/>
        <v>1097.9401440880099</v>
      </c>
      <c r="AD4" s="16">
        <f t="shared" si="3"/>
        <v>0.39518728654512253</v>
      </c>
    </row>
    <row r="5" spans="1:30" x14ac:dyDescent="0.3">
      <c r="A5" s="10">
        <f t="shared" si="7"/>
        <v>4</v>
      </c>
      <c r="B5" s="42">
        <v>152481</v>
      </c>
      <c r="C5" s="33">
        <v>152391</v>
      </c>
      <c r="D5" s="33">
        <v>153387</v>
      </c>
      <c r="E5" s="33">
        <v>154039</v>
      </c>
      <c r="F5" s="33">
        <v>153996</v>
      </c>
      <c r="G5" s="33">
        <v>154592</v>
      </c>
      <c r="H5" s="33">
        <v>153706</v>
      </c>
      <c r="I5" s="33">
        <v>151067</v>
      </c>
      <c r="J5" s="33">
        <v>153550</v>
      </c>
      <c r="K5" s="36">
        <v>147798</v>
      </c>
      <c r="L5" s="9">
        <f t="shared" si="4"/>
        <v>152700.70000000001</v>
      </c>
      <c r="M5" s="9">
        <f t="shared" si="5"/>
        <v>1899.9588442911074</v>
      </c>
      <c r="N5" s="16">
        <f t="shared" si="0"/>
        <v>1.2442371543097754</v>
      </c>
      <c r="Q5" s="10">
        <f t="shared" si="6"/>
        <v>4</v>
      </c>
      <c r="R5" s="42">
        <v>280101</v>
      </c>
      <c r="S5" s="33">
        <v>281924</v>
      </c>
      <c r="T5" s="33">
        <v>280123</v>
      </c>
      <c r="U5" s="33">
        <v>280716</v>
      </c>
      <c r="V5" s="33">
        <v>279872</v>
      </c>
      <c r="W5" s="33">
        <v>280295</v>
      </c>
      <c r="X5" s="33">
        <v>279797</v>
      </c>
      <c r="Y5" s="33">
        <v>278846</v>
      </c>
      <c r="Z5" s="33">
        <v>279562</v>
      </c>
      <c r="AA5" s="36">
        <v>281904</v>
      </c>
      <c r="AB5" s="9">
        <f t="shared" si="1"/>
        <v>280314</v>
      </c>
      <c r="AC5" s="9">
        <f t="shared" si="2"/>
        <v>924.51046505704846</v>
      </c>
      <c r="AD5" s="16">
        <f t="shared" si="3"/>
        <v>0.32981244784671776</v>
      </c>
    </row>
    <row r="6" spans="1:30" x14ac:dyDescent="0.3">
      <c r="A6" s="10">
        <f t="shared" si="7"/>
        <v>5</v>
      </c>
      <c r="B6" s="42">
        <v>152983</v>
      </c>
      <c r="C6" s="33">
        <v>153693</v>
      </c>
      <c r="D6" s="33">
        <v>153991</v>
      </c>
      <c r="E6" s="33">
        <v>155140</v>
      </c>
      <c r="F6" s="33">
        <v>154310</v>
      </c>
      <c r="G6" s="33">
        <v>155567</v>
      </c>
      <c r="H6" s="33">
        <v>154457</v>
      </c>
      <c r="I6" s="33">
        <v>152601</v>
      </c>
      <c r="J6" s="33">
        <v>154434</v>
      </c>
      <c r="K6" s="36">
        <v>151542</v>
      </c>
      <c r="L6" s="9">
        <f t="shared" si="4"/>
        <v>153871.79999999999</v>
      </c>
      <c r="M6" s="9">
        <f t="shared" si="5"/>
        <v>1149.4183572572695</v>
      </c>
      <c r="N6" s="16">
        <f t="shared" si="0"/>
        <v>0.74699740774935341</v>
      </c>
      <c r="Q6" s="10">
        <f t="shared" si="6"/>
        <v>5</v>
      </c>
      <c r="R6" s="42">
        <v>282305</v>
      </c>
      <c r="S6" s="33">
        <v>283912</v>
      </c>
      <c r="T6" s="33">
        <v>282906</v>
      </c>
      <c r="U6" s="33">
        <v>282482</v>
      </c>
      <c r="V6" s="33">
        <v>281565</v>
      </c>
      <c r="W6" s="33">
        <v>281841</v>
      </c>
      <c r="X6" s="33">
        <v>281742</v>
      </c>
      <c r="Y6" s="33">
        <v>281177</v>
      </c>
      <c r="Z6" s="33">
        <v>282079</v>
      </c>
      <c r="AA6" s="36">
        <v>284029</v>
      </c>
      <c r="AB6" s="9">
        <f t="shared" si="1"/>
        <v>282403.8</v>
      </c>
      <c r="AC6" s="9">
        <f t="shared" si="2"/>
        <v>908.45283862179656</v>
      </c>
      <c r="AD6" s="16">
        <f t="shared" si="3"/>
        <v>0.32168577002922644</v>
      </c>
    </row>
    <row r="7" spans="1:30" x14ac:dyDescent="0.3">
      <c r="A7" s="10">
        <f t="shared" si="7"/>
        <v>6</v>
      </c>
      <c r="B7" s="42">
        <v>153316</v>
      </c>
      <c r="C7" s="33">
        <v>154424</v>
      </c>
      <c r="D7" s="33">
        <v>154793</v>
      </c>
      <c r="E7" s="33">
        <v>155551</v>
      </c>
      <c r="F7" s="33">
        <v>155324</v>
      </c>
      <c r="G7" s="33">
        <v>155887</v>
      </c>
      <c r="H7" s="33">
        <v>154915</v>
      </c>
      <c r="I7" s="33">
        <v>153363</v>
      </c>
      <c r="J7" s="33">
        <v>155040</v>
      </c>
      <c r="K7" s="36">
        <v>153243</v>
      </c>
      <c r="L7" s="9">
        <f t="shared" si="4"/>
        <v>154585.60000000001</v>
      </c>
      <c r="M7" s="9">
        <f t="shared" si="5"/>
        <v>920.01067385112447</v>
      </c>
      <c r="N7" s="16">
        <f t="shared" si="0"/>
        <v>0.59514642622024583</v>
      </c>
      <c r="Q7" s="10">
        <f t="shared" si="6"/>
        <v>6</v>
      </c>
      <c r="R7" s="42">
        <v>283818</v>
      </c>
      <c r="S7" s="33">
        <v>285344</v>
      </c>
      <c r="T7" s="33">
        <v>283866</v>
      </c>
      <c r="U7" s="33">
        <v>284076</v>
      </c>
      <c r="V7" s="33">
        <v>283137</v>
      </c>
      <c r="W7" s="33">
        <v>283215</v>
      </c>
      <c r="X7" s="33">
        <v>283433</v>
      </c>
      <c r="Y7" s="33">
        <v>283113</v>
      </c>
      <c r="Z7" s="33">
        <v>283798</v>
      </c>
      <c r="AA7" s="36">
        <v>285962</v>
      </c>
      <c r="AB7" s="9">
        <f t="shared" si="1"/>
        <v>283976.2</v>
      </c>
      <c r="AC7" s="9">
        <f t="shared" si="2"/>
        <v>906.47821816081159</v>
      </c>
      <c r="AD7" s="16">
        <f t="shared" si="3"/>
        <v>0.31920922181535338</v>
      </c>
    </row>
    <row r="8" spans="1:30" x14ac:dyDescent="0.3">
      <c r="A8" s="10">
        <f t="shared" si="7"/>
        <v>7</v>
      </c>
      <c r="B8" s="42">
        <v>154510</v>
      </c>
      <c r="C8" s="33">
        <v>155306</v>
      </c>
      <c r="D8" s="33">
        <v>155861</v>
      </c>
      <c r="E8" s="33">
        <v>156218</v>
      </c>
      <c r="F8" s="33">
        <v>155725</v>
      </c>
      <c r="G8" s="33">
        <v>156158</v>
      </c>
      <c r="H8" s="33">
        <v>155542</v>
      </c>
      <c r="I8" s="33">
        <v>153609</v>
      </c>
      <c r="J8" s="33">
        <v>155314</v>
      </c>
      <c r="K8" s="36">
        <v>153613</v>
      </c>
      <c r="L8" s="9">
        <f t="shared" si="4"/>
        <v>155185.60000000001</v>
      </c>
      <c r="M8" s="9">
        <f t="shared" si="5"/>
        <v>912.78181401690949</v>
      </c>
      <c r="N8" s="16">
        <f t="shared" si="0"/>
        <v>0.58818718619311938</v>
      </c>
      <c r="Q8" s="10">
        <f t="shared" si="6"/>
        <v>7</v>
      </c>
      <c r="R8" s="42">
        <v>285030</v>
      </c>
      <c r="S8" s="33">
        <v>286172</v>
      </c>
      <c r="T8" s="33">
        <v>284923</v>
      </c>
      <c r="U8" s="33">
        <v>285285</v>
      </c>
      <c r="V8" s="33">
        <v>284417</v>
      </c>
      <c r="W8" s="33">
        <v>284385</v>
      </c>
      <c r="X8" s="33">
        <v>284513</v>
      </c>
      <c r="Y8" s="33">
        <v>284111</v>
      </c>
      <c r="Z8" s="33">
        <v>285398</v>
      </c>
      <c r="AA8" s="36">
        <v>287196</v>
      </c>
      <c r="AB8" s="9">
        <f t="shared" si="1"/>
        <v>285143</v>
      </c>
      <c r="AC8" s="9">
        <f t="shared" si="2"/>
        <v>893.50836593733129</v>
      </c>
      <c r="AD8" s="16">
        <f t="shared" si="3"/>
        <v>0.31335448036154884</v>
      </c>
    </row>
    <row r="9" spans="1:30" x14ac:dyDescent="0.3">
      <c r="A9" s="10">
        <f t="shared" si="7"/>
        <v>8</v>
      </c>
      <c r="B9" s="42">
        <v>155128</v>
      </c>
      <c r="C9" s="33">
        <v>156008</v>
      </c>
      <c r="D9" s="33">
        <v>156143</v>
      </c>
      <c r="E9" s="33">
        <v>156635</v>
      </c>
      <c r="F9" s="33">
        <v>156001</v>
      </c>
      <c r="G9" s="33">
        <v>157196</v>
      </c>
      <c r="H9" s="33">
        <v>155782</v>
      </c>
      <c r="I9" s="33">
        <v>153887</v>
      </c>
      <c r="J9" s="33">
        <v>155772</v>
      </c>
      <c r="K9" s="36">
        <v>154014</v>
      </c>
      <c r="L9" s="9">
        <f t="shared" si="4"/>
        <v>155656.6</v>
      </c>
      <c r="M9" s="9">
        <f t="shared" si="5"/>
        <v>997.18485748631372</v>
      </c>
      <c r="N9" s="16">
        <f t="shared" si="0"/>
        <v>0.64063127261311992</v>
      </c>
      <c r="Q9" s="10">
        <f t="shared" si="6"/>
        <v>8</v>
      </c>
      <c r="R9" s="42">
        <v>285789</v>
      </c>
      <c r="S9" s="33">
        <v>287013</v>
      </c>
      <c r="T9" s="33">
        <v>286553</v>
      </c>
      <c r="U9" s="33">
        <v>286874</v>
      </c>
      <c r="V9" s="33">
        <v>285490</v>
      </c>
      <c r="W9" s="33">
        <v>286158</v>
      </c>
      <c r="X9" s="33">
        <v>285415</v>
      </c>
      <c r="Y9" s="33">
        <v>285098</v>
      </c>
      <c r="Z9" s="33">
        <v>286226</v>
      </c>
      <c r="AA9" s="36">
        <v>288299</v>
      </c>
      <c r="AB9" s="9">
        <f t="shared" si="1"/>
        <v>286291.5</v>
      </c>
      <c r="AC9" s="9">
        <f t="shared" si="2"/>
        <v>898.22171539102749</v>
      </c>
      <c r="AD9" s="16">
        <f t="shared" si="3"/>
        <v>0.31374375955661538</v>
      </c>
    </row>
    <row r="10" spans="1:30" x14ac:dyDescent="0.3">
      <c r="A10" s="10">
        <f t="shared" si="7"/>
        <v>9</v>
      </c>
      <c r="B10" s="42">
        <v>155693</v>
      </c>
      <c r="C10" s="33">
        <v>156228</v>
      </c>
      <c r="D10" s="33">
        <v>156626</v>
      </c>
      <c r="E10" s="33">
        <v>156952</v>
      </c>
      <c r="F10" s="33">
        <v>156317</v>
      </c>
      <c r="G10" s="33">
        <v>157401</v>
      </c>
      <c r="H10" s="33">
        <v>156313</v>
      </c>
      <c r="I10" s="33">
        <v>154286</v>
      </c>
      <c r="J10" s="33">
        <v>156159</v>
      </c>
      <c r="K10" s="36">
        <v>154534</v>
      </c>
      <c r="L10" s="9">
        <f t="shared" si="4"/>
        <v>156050.9</v>
      </c>
      <c r="M10" s="9">
        <f t="shared" si="5"/>
        <v>932.30879541061915</v>
      </c>
      <c r="N10" s="16">
        <f t="shared" si="0"/>
        <v>0.59743890961898927</v>
      </c>
      <c r="Q10" s="10">
        <f t="shared" si="6"/>
        <v>9</v>
      </c>
      <c r="R10" s="42">
        <v>286980</v>
      </c>
      <c r="S10" s="33">
        <v>287615</v>
      </c>
      <c r="T10" s="33">
        <v>287608</v>
      </c>
      <c r="U10" s="33">
        <v>287724</v>
      </c>
      <c r="V10" s="33">
        <v>286612</v>
      </c>
      <c r="W10" s="33">
        <v>287497</v>
      </c>
      <c r="X10" s="33">
        <v>286304</v>
      </c>
      <c r="Y10" s="33">
        <v>286400</v>
      </c>
      <c r="Z10" s="33">
        <v>287162</v>
      </c>
      <c r="AA10" s="36">
        <v>289117</v>
      </c>
      <c r="AB10" s="9">
        <f t="shared" si="1"/>
        <v>287301.90000000002</v>
      </c>
      <c r="AC10" s="9">
        <f t="shared" si="2"/>
        <v>781.72443354419977</v>
      </c>
      <c r="AD10" s="16">
        <f t="shared" si="3"/>
        <v>0.2720916337637167</v>
      </c>
    </row>
    <row r="11" spans="1:30" x14ac:dyDescent="0.3">
      <c r="A11" s="10">
        <f t="shared" si="7"/>
        <v>10</v>
      </c>
      <c r="B11" s="42">
        <v>156222</v>
      </c>
      <c r="C11" s="33">
        <v>156853</v>
      </c>
      <c r="D11" s="33">
        <v>156866</v>
      </c>
      <c r="E11" s="33">
        <v>157262</v>
      </c>
      <c r="F11" s="33">
        <v>156585</v>
      </c>
      <c r="G11" s="33">
        <v>157630</v>
      </c>
      <c r="H11" s="33">
        <v>156889</v>
      </c>
      <c r="I11" s="33">
        <v>154496</v>
      </c>
      <c r="J11" s="33">
        <v>156272</v>
      </c>
      <c r="K11" s="36">
        <v>154882</v>
      </c>
      <c r="L11" s="9">
        <f t="shared" si="4"/>
        <v>156395.70000000001</v>
      </c>
      <c r="M11" s="9">
        <f t="shared" si="5"/>
        <v>944.93799267465158</v>
      </c>
      <c r="N11" s="16">
        <f t="shared" si="0"/>
        <v>0.60419691377362139</v>
      </c>
      <c r="Q11" s="10">
        <f t="shared" si="6"/>
        <v>10</v>
      </c>
      <c r="R11" s="42">
        <v>287874</v>
      </c>
      <c r="S11" s="33">
        <v>288325</v>
      </c>
      <c r="T11" s="33">
        <v>288486</v>
      </c>
      <c r="U11" s="33">
        <v>288681</v>
      </c>
      <c r="V11" s="33">
        <v>287434</v>
      </c>
      <c r="W11" s="33">
        <v>288037</v>
      </c>
      <c r="X11" s="33">
        <v>287567</v>
      </c>
      <c r="Y11" s="33">
        <v>286947</v>
      </c>
      <c r="Z11" s="33">
        <v>287867</v>
      </c>
      <c r="AA11" s="36">
        <v>289722</v>
      </c>
      <c r="AB11" s="9">
        <f t="shared" si="1"/>
        <v>288094</v>
      </c>
      <c r="AC11" s="9">
        <f t="shared" si="2"/>
        <v>730.3488207699113</v>
      </c>
      <c r="AD11" s="16">
        <f t="shared" si="3"/>
        <v>0.25351059750286753</v>
      </c>
    </row>
    <row r="12" spans="1:30" x14ac:dyDescent="0.3">
      <c r="A12" s="10">
        <f t="shared" si="7"/>
        <v>11</v>
      </c>
      <c r="B12" s="42">
        <v>156293</v>
      </c>
      <c r="C12" s="33">
        <v>157695</v>
      </c>
      <c r="D12" s="33">
        <v>157012</v>
      </c>
      <c r="E12" s="33">
        <v>158026</v>
      </c>
      <c r="F12" s="33">
        <v>156890</v>
      </c>
      <c r="G12" s="33">
        <v>157752</v>
      </c>
      <c r="H12" s="33">
        <v>157132</v>
      </c>
      <c r="I12" s="33">
        <v>154653</v>
      </c>
      <c r="J12" s="33">
        <v>156355</v>
      </c>
      <c r="K12" s="36">
        <v>155235</v>
      </c>
      <c r="L12" s="9">
        <f t="shared" si="4"/>
        <v>156704.29999999999</v>
      </c>
      <c r="M12" s="9">
        <f t="shared" si="5"/>
        <v>1039.0378289552311</v>
      </c>
      <c r="N12" s="16">
        <f t="shared" si="0"/>
        <v>0.66305636090090136</v>
      </c>
      <c r="Q12" s="10">
        <f t="shared" si="6"/>
        <v>11</v>
      </c>
      <c r="R12" s="42">
        <v>288718</v>
      </c>
      <c r="S12" s="33">
        <v>288829</v>
      </c>
      <c r="T12" s="33">
        <v>289368</v>
      </c>
      <c r="U12" s="33">
        <v>289515</v>
      </c>
      <c r="V12" s="33">
        <v>288012</v>
      </c>
      <c r="W12" s="33">
        <v>288573</v>
      </c>
      <c r="X12" s="33">
        <v>288370</v>
      </c>
      <c r="Y12" s="33">
        <v>287475</v>
      </c>
      <c r="Z12" s="33">
        <v>288516</v>
      </c>
      <c r="AA12" s="36">
        <v>290324</v>
      </c>
      <c r="AB12" s="9">
        <f t="shared" si="1"/>
        <v>288770</v>
      </c>
      <c r="AC12" s="9">
        <f t="shared" si="2"/>
        <v>764.76427740840506</v>
      </c>
      <c r="AD12" s="16">
        <f t="shared" si="3"/>
        <v>0.26483508584977838</v>
      </c>
    </row>
    <row r="13" spans="1:30" x14ac:dyDescent="0.3">
      <c r="A13" s="10">
        <f t="shared" si="7"/>
        <v>12</v>
      </c>
      <c r="B13" s="42">
        <v>156605</v>
      </c>
      <c r="C13" s="33">
        <v>157833</v>
      </c>
      <c r="D13" s="33">
        <v>157213</v>
      </c>
      <c r="E13" s="33">
        <v>158248</v>
      </c>
      <c r="F13" s="33">
        <v>157096</v>
      </c>
      <c r="G13" s="33">
        <v>158030</v>
      </c>
      <c r="H13" s="33">
        <v>157306</v>
      </c>
      <c r="I13" s="33">
        <v>155780</v>
      </c>
      <c r="J13" s="33">
        <v>156637</v>
      </c>
      <c r="K13" s="36">
        <v>155301</v>
      </c>
      <c r="L13" s="9">
        <f t="shared" si="4"/>
        <v>157004.9</v>
      </c>
      <c r="M13" s="9">
        <f t="shared" si="5"/>
        <v>901.28069434555186</v>
      </c>
      <c r="N13" s="16">
        <f t="shared" si="0"/>
        <v>0.57404622043359921</v>
      </c>
      <c r="Q13" s="10">
        <f t="shared" si="6"/>
        <v>12</v>
      </c>
      <c r="R13" s="42">
        <v>289287</v>
      </c>
      <c r="S13" s="33">
        <v>289414</v>
      </c>
      <c r="T13" s="33">
        <v>293199</v>
      </c>
      <c r="U13" s="33">
        <v>290030</v>
      </c>
      <c r="V13" s="33">
        <v>291560</v>
      </c>
      <c r="W13" s="33">
        <v>289223</v>
      </c>
      <c r="X13" s="33">
        <v>288988</v>
      </c>
      <c r="Y13" s="33">
        <v>287806</v>
      </c>
      <c r="Z13" s="33">
        <v>289210</v>
      </c>
      <c r="AA13" s="36">
        <v>291244</v>
      </c>
      <c r="AB13" s="9">
        <f t="shared" si="1"/>
        <v>289996.09999999998</v>
      </c>
      <c r="AC13" s="9">
        <f t="shared" si="2"/>
        <v>1487.7116286431317</v>
      </c>
      <c r="AD13" s="16">
        <f t="shared" si="3"/>
        <v>0.51301090898916635</v>
      </c>
    </row>
    <row r="14" spans="1:30" x14ac:dyDescent="0.3">
      <c r="A14" s="10">
        <f t="shared" si="7"/>
        <v>13</v>
      </c>
      <c r="B14" s="42">
        <v>157097</v>
      </c>
      <c r="C14" s="33">
        <v>158305</v>
      </c>
      <c r="D14" s="33">
        <v>157331</v>
      </c>
      <c r="E14" s="33">
        <v>158429</v>
      </c>
      <c r="F14" s="33">
        <v>158162</v>
      </c>
      <c r="G14" s="33">
        <v>158537</v>
      </c>
      <c r="H14" s="33">
        <v>157413</v>
      </c>
      <c r="I14" s="33">
        <v>156093</v>
      </c>
      <c r="J14" s="33">
        <v>156991</v>
      </c>
      <c r="K14" s="36">
        <v>155788</v>
      </c>
      <c r="L14" s="9">
        <f t="shared" si="4"/>
        <v>157414.6</v>
      </c>
      <c r="M14" s="9">
        <f t="shared" si="5"/>
        <v>912.13816935812963</v>
      </c>
      <c r="N14" s="16">
        <f t="shared" si="0"/>
        <v>0.57944953603930616</v>
      </c>
      <c r="Q14" s="10">
        <f t="shared" si="6"/>
        <v>13</v>
      </c>
      <c r="R14" s="42">
        <v>289990</v>
      </c>
      <c r="S14" s="33">
        <v>289916</v>
      </c>
      <c r="T14" s="33">
        <v>294118</v>
      </c>
      <c r="U14" s="33">
        <v>290866</v>
      </c>
      <c r="V14" s="33">
        <v>292403</v>
      </c>
      <c r="W14" s="33">
        <v>290087</v>
      </c>
      <c r="X14" s="33">
        <v>289717</v>
      </c>
      <c r="Y14" s="33">
        <v>288705</v>
      </c>
      <c r="Z14" s="33">
        <v>289755</v>
      </c>
      <c r="AA14" s="36">
        <v>292162</v>
      </c>
      <c r="AB14" s="9">
        <f t="shared" si="1"/>
        <v>290771.90000000002</v>
      </c>
      <c r="AC14" s="9">
        <f t="shared" si="2"/>
        <v>1550.1645364283108</v>
      </c>
      <c r="AD14" s="16">
        <f t="shared" si="3"/>
        <v>0.53312047568156029</v>
      </c>
    </row>
    <row r="15" spans="1:30" x14ac:dyDescent="0.3">
      <c r="A15" s="10">
        <f t="shared" si="7"/>
        <v>14</v>
      </c>
      <c r="B15" s="42">
        <v>157179</v>
      </c>
      <c r="C15" s="33">
        <v>158529</v>
      </c>
      <c r="D15" s="33">
        <v>157452</v>
      </c>
      <c r="E15" s="33">
        <v>158652</v>
      </c>
      <c r="F15" s="33">
        <v>158395</v>
      </c>
      <c r="G15" s="33">
        <v>158749</v>
      </c>
      <c r="H15" s="33">
        <v>157659</v>
      </c>
      <c r="I15" s="33">
        <v>156382</v>
      </c>
      <c r="J15" s="33">
        <v>157242</v>
      </c>
      <c r="K15" s="36">
        <v>156002</v>
      </c>
      <c r="L15" s="9">
        <f t="shared" si="4"/>
        <v>157624.1</v>
      </c>
      <c r="M15" s="9">
        <f t="shared" si="5"/>
        <v>910.16926447776734</v>
      </c>
      <c r="N15" s="16">
        <f t="shared" si="0"/>
        <v>0.57743026889781912</v>
      </c>
      <c r="Q15" s="10">
        <f t="shared" si="6"/>
        <v>14</v>
      </c>
      <c r="R15" s="42">
        <v>290267</v>
      </c>
      <c r="S15" s="33">
        <v>290639</v>
      </c>
      <c r="T15" s="33">
        <v>294561</v>
      </c>
      <c r="U15" s="33">
        <v>291848</v>
      </c>
      <c r="V15" s="33">
        <v>292927</v>
      </c>
      <c r="W15" s="33">
        <v>290471</v>
      </c>
      <c r="X15" s="33">
        <v>290210</v>
      </c>
      <c r="Y15" s="33">
        <v>289271</v>
      </c>
      <c r="Z15" s="33">
        <v>290301</v>
      </c>
      <c r="AA15" s="36">
        <v>292891</v>
      </c>
      <c r="AB15" s="9">
        <f t="shared" si="1"/>
        <v>291338.59999999998</v>
      </c>
      <c r="AC15" s="9">
        <f t="shared" si="2"/>
        <v>1568.1877566158971</v>
      </c>
      <c r="AD15" s="16">
        <f t="shared" si="3"/>
        <v>0.5382698195899539</v>
      </c>
    </row>
    <row r="16" spans="1:30" x14ac:dyDescent="0.3">
      <c r="A16" s="10">
        <f t="shared" si="7"/>
        <v>15</v>
      </c>
      <c r="B16" s="42">
        <v>157404</v>
      </c>
      <c r="C16" s="33">
        <v>158676</v>
      </c>
      <c r="D16" s="33">
        <v>157638</v>
      </c>
      <c r="E16" s="33">
        <v>158779</v>
      </c>
      <c r="F16" s="33">
        <v>158695</v>
      </c>
      <c r="G16" s="33">
        <v>158855</v>
      </c>
      <c r="H16" s="33">
        <v>157777</v>
      </c>
      <c r="I16" s="33">
        <v>156695</v>
      </c>
      <c r="J16" s="33">
        <v>157443</v>
      </c>
      <c r="K16" s="36">
        <v>156171</v>
      </c>
      <c r="L16" s="9">
        <f t="shared" si="4"/>
        <v>157813.29999999999</v>
      </c>
      <c r="M16" s="9">
        <f t="shared" si="5"/>
        <v>884.52258874491167</v>
      </c>
      <c r="N16" s="16">
        <f t="shared" si="0"/>
        <v>0.56048671990568077</v>
      </c>
      <c r="Q16" s="10">
        <f t="shared" si="6"/>
        <v>15</v>
      </c>
      <c r="R16" s="42">
        <v>291275</v>
      </c>
      <c r="S16" s="33">
        <v>291061</v>
      </c>
      <c r="T16" s="33">
        <v>294997</v>
      </c>
      <c r="U16" s="33">
        <v>292247</v>
      </c>
      <c r="V16" s="33">
        <v>293434</v>
      </c>
      <c r="W16" s="33">
        <v>291044</v>
      </c>
      <c r="X16" s="33">
        <v>290715</v>
      </c>
      <c r="Y16" s="33">
        <v>289812</v>
      </c>
      <c r="Z16" s="33">
        <v>290902</v>
      </c>
      <c r="AA16" s="36">
        <v>293427</v>
      </c>
      <c r="AB16" s="9">
        <f t="shared" si="1"/>
        <v>291891.40000000002</v>
      </c>
      <c r="AC16" s="9">
        <f t="shared" si="2"/>
        <v>1516.0217148840582</v>
      </c>
      <c r="AD16" s="16">
        <f t="shared" si="3"/>
        <v>0.51937868497806305</v>
      </c>
    </row>
    <row r="17" spans="1:30" x14ac:dyDescent="0.3">
      <c r="A17" s="10">
        <f t="shared" si="7"/>
        <v>16</v>
      </c>
      <c r="B17" s="42">
        <v>157547</v>
      </c>
      <c r="C17" s="33">
        <v>158734</v>
      </c>
      <c r="D17" s="33">
        <v>157778</v>
      </c>
      <c r="E17" s="33">
        <v>158964</v>
      </c>
      <c r="F17" s="33">
        <v>158869</v>
      </c>
      <c r="G17" s="33">
        <v>159313</v>
      </c>
      <c r="H17" s="33">
        <v>157866</v>
      </c>
      <c r="I17" s="33">
        <v>156958</v>
      </c>
      <c r="J17" s="33">
        <v>157857</v>
      </c>
      <c r="K17" s="36">
        <v>156283</v>
      </c>
      <c r="L17" s="9">
        <f t="shared" si="4"/>
        <v>158016.9</v>
      </c>
      <c r="M17" s="9">
        <f t="shared" si="5"/>
        <v>909.45461129184457</v>
      </c>
      <c r="N17" s="16">
        <f t="shared" si="0"/>
        <v>0.57554262315729821</v>
      </c>
      <c r="Q17" s="10">
        <f t="shared" si="6"/>
        <v>16</v>
      </c>
      <c r="R17" s="42">
        <v>291881</v>
      </c>
      <c r="S17" s="33">
        <v>291596</v>
      </c>
      <c r="T17" s="33">
        <v>295356</v>
      </c>
      <c r="U17" s="33">
        <v>292745</v>
      </c>
      <c r="V17" s="33">
        <v>293808</v>
      </c>
      <c r="W17" s="33">
        <v>291596</v>
      </c>
      <c r="X17" s="33">
        <v>291140</v>
      </c>
      <c r="Y17" s="33">
        <v>290400</v>
      </c>
      <c r="Z17" s="33">
        <v>291313</v>
      </c>
      <c r="AA17" s="36">
        <v>294099</v>
      </c>
      <c r="AB17" s="9">
        <f t="shared" si="1"/>
        <v>292393.40000000002</v>
      </c>
      <c r="AC17" s="9">
        <f t="shared" si="2"/>
        <v>1485.1583215266983</v>
      </c>
      <c r="AD17" s="16">
        <f t="shared" si="3"/>
        <v>0.50793154754064163</v>
      </c>
    </row>
    <row r="18" spans="1:30" x14ac:dyDescent="0.3">
      <c r="A18" s="10">
        <f t="shared" si="7"/>
        <v>17</v>
      </c>
      <c r="B18" s="42">
        <v>157592</v>
      </c>
      <c r="C18" s="33">
        <v>158802</v>
      </c>
      <c r="D18" s="33">
        <v>158074</v>
      </c>
      <c r="E18" s="33">
        <v>159086</v>
      </c>
      <c r="F18" s="33">
        <v>159152</v>
      </c>
      <c r="G18" s="33">
        <v>159461</v>
      </c>
      <c r="H18" s="33">
        <v>158061</v>
      </c>
      <c r="I18" s="33">
        <v>157138</v>
      </c>
      <c r="J18" s="33">
        <v>157940</v>
      </c>
      <c r="K18" s="36">
        <v>156657</v>
      </c>
      <c r="L18" s="9">
        <f t="shared" si="4"/>
        <v>158196.29999999999</v>
      </c>
      <c r="M18" s="9">
        <f t="shared" si="5"/>
        <v>873.20341845414237</v>
      </c>
      <c r="N18" s="16">
        <f t="shared" si="0"/>
        <v>0.55197461536972892</v>
      </c>
      <c r="Q18" s="10">
        <f t="shared" si="6"/>
        <v>17</v>
      </c>
      <c r="R18" s="42">
        <v>292250</v>
      </c>
      <c r="S18" s="33">
        <v>292045</v>
      </c>
      <c r="T18" s="33">
        <v>295838</v>
      </c>
      <c r="U18" s="33">
        <v>293278</v>
      </c>
      <c r="V18" s="33">
        <v>294221</v>
      </c>
      <c r="W18" s="33">
        <v>291988</v>
      </c>
      <c r="X18" s="33">
        <v>291482</v>
      </c>
      <c r="Y18" s="33">
        <v>291046</v>
      </c>
      <c r="Z18" s="33">
        <v>291746</v>
      </c>
      <c r="AA18" s="36">
        <v>294572</v>
      </c>
      <c r="AB18" s="9">
        <f t="shared" si="1"/>
        <v>292846.59999999998</v>
      </c>
      <c r="AC18" s="9">
        <f t="shared" si="2"/>
        <v>1484.9869494376035</v>
      </c>
      <c r="AD18" s="16">
        <f t="shared" si="3"/>
        <v>0.50708696957301314</v>
      </c>
    </row>
    <row r="19" spans="1:30" x14ac:dyDescent="0.3">
      <c r="A19" s="10">
        <f t="shared" si="7"/>
        <v>18</v>
      </c>
      <c r="B19" s="42">
        <v>157669</v>
      </c>
      <c r="C19" s="33">
        <v>159121</v>
      </c>
      <c r="D19" s="33">
        <v>158157</v>
      </c>
      <c r="E19" s="33">
        <v>159205</v>
      </c>
      <c r="F19" s="33">
        <v>159435</v>
      </c>
      <c r="G19" s="33">
        <v>159515</v>
      </c>
      <c r="H19" s="33">
        <v>158252</v>
      </c>
      <c r="I19" s="33">
        <v>157466</v>
      </c>
      <c r="J19" s="33">
        <v>158234</v>
      </c>
      <c r="K19" s="36">
        <v>157063</v>
      </c>
      <c r="L19" s="9">
        <f t="shared" si="4"/>
        <v>158411.70000000001</v>
      </c>
      <c r="M19" s="9">
        <f t="shared" si="5"/>
        <v>823.63475521616976</v>
      </c>
      <c r="N19" s="16">
        <f t="shared" si="0"/>
        <v>0.51993303222941845</v>
      </c>
      <c r="Q19" s="10">
        <f t="shared" si="6"/>
        <v>18</v>
      </c>
      <c r="R19" s="42">
        <v>292768</v>
      </c>
      <c r="S19" s="33">
        <v>292413</v>
      </c>
      <c r="T19" s="33">
        <v>296096</v>
      </c>
      <c r="U19" s="33">
        <v>293582</v>
      </c>
      <c r="V19" s="33">
        <v>294546</v>
      </c>
      <c r="W19" s="33">
        <v>292309</v>
      </c>
      <c r="X19" s="33">
        <v>292069</v>
      </c>
      <c r="Y19" s="33">
        <v>291947</v>
      </c>
      <c r="Z19" s="33">
        <v>292192</v>
      </c>
      <c r="AA19" s="36">
        <v>294879</v>
      </c>
      <c r="AB19" s="9">
        <f t="shared" si="1"/>
        <v>293280.09999999998</v>
      </c>
      <c r="AC19" s="9">
        <f t="shared" si="2"/>
        <v>1362.5140329552571</v>
      </c>
      <c r="AD19" s="16">
        <f t="shared" si="3"/>
        <v>0.46457773062517949</v>
      </c>
    </row>
    <row r="20" spans="1:30" x14ac:dyDescent="0.3">
      <c r="A20" s="10">
        <f t="shared" si="7"/>
        <v>19</v>
      </c>
      <c r="B20" s="42">
        <v>158071</v>
      </c>
      <c r="C20" s="33">
        <v>159212</v>
      </c>
      <c r="D20" s="33">
        <v>158317</v>
      </c>
      <c r="E20" s="33">
        <v>159340</v>
      </c>
      <c r="F20" s="33">
        <v>159733</v>
      </c>
      <c r="G20" s="33">
        <v>159598</v>
      </c>
      <c r="H20" s="33">
        <v>158460</v>
      </c>
      <c r="I20" s="33">
        <v>157599</v>
      </c>
      <c r="J20" s="33">
        <v>158322</v>
      </c>
      <c r="K20" s="36">
        <v>157388</v>
      </c>
      <c r="L20" s="9">
        <f t="shared" si="4"/>
        <v>158604</v>
      </c>
      <c r="M20" s="9">
        <f t="shared" si="5"/>
        <v>782.90714647396089</v>
      </c>
      <c r="N20" s="16">
        <f t="shared" si="0"/>
        <v>0.49362383450225777</v>
      </c>
      <c r="Q20" s="10">
        <f t="shared" si="6"/>
        <v>19</v>
      </c>
      <c r="R20" s="42">
        <v>293132</v>
      </c>
      <c r="S20" s="33">
        <v>292777</v>
      </c>
      <c r="T20" s="33">
        <v>296257</v>
      </c>
      <c r="U20" s="33">
        <v>293939</v>
      </c>
      <c r="V20" s="33">
        <v>294949</v>
      </c>
      <c r="W20" s="33">
        <v>295606</v>
      </c>
      <c r="X20" s="33">
        <v>292408</v>
      </c>
      <c r="Y20" s="33">
        <v>292592</v>
      </c>
      <c r="Z20" s="33">
        <v>292663</v>
      </c>
      <c r="AA20" s="36">
        <v>295264</v>
      </c>
      <c r="AB20" s="9">
        <f t="shared" si="1"/>
        <v>293958.7</v>
      </c>
      <c r="AC20" s="9">
        <f t="shared" si="2"/>
        <v>1367.9143284577437</v>
      </c>
      <c r="AD20" s="16">
        <f t="shared" si="3"/>
        <v>0.46534235198949497</v>
      </c>
    </row>
    <row r="21" spans="1:30" x14ac:dyDescent="0.3">
      <c r="A21" s="10">
        <f t="shared" si="7"/>
        <v>20</v>
      </c>
      <c r="B21" s="42">
        <v>158171</v>
      </c>
      <c r="C21" s="33">
        <v>159413</v>
      </c>
      <c r="D21" s="33">
        <v>158367</v>
      </c>
      <c r="E21" s="33">
        <v>159406</v>
      </c>
      <c r="F21" s="33">
        <v>159797</v>
      </c>
      <c r="G21" s="33">
        <v>159723</v>
      </c>
      <c r="H21" s="33">
        <v>158551</v>
      </c>
      <c r="I21" s="33">
        <v>157634</v>
      </c>
      <c r="J21" s="33">
        <v>158507</v>
      </c>
      <c r="K21" s="36">
        <v>157645</v>
      </c>
      <c r="L21" s="9">
        <f t="shared" si="4"/>
        <v>158721.4</v>
      </c>
      <c r="M21" s="9">
        <f t="shared" si="5"/>
        <v>771.47419917972638</v>
      </c>
      <c r="N21" s="16">
        <f t="shared" si="0"/>
        <v>0.48605556602936117</v>
      </c>
      <c r="Q21" s="10">
        <f t="shared" si="6"/>
        <v>20</v>
      </c>
      <c r="R21" s="42">
        <v>293401</v>
      </c>
      <c r="S21" s="33">
        <v>293134</v>
      </c>
      <c r="T21" s="33">
        <v>296695</v>
      </c>
      <c r="U21" s="33">
        <v>294262</v>
      </c>
      <c r="V21" s="33">
        <v>295406</v>
      </c>
      <c r="W21" s="33">
        <v>296320</v>
      </c>
      <c r="X21" s="33">
        <v>292739</v>
      </c>
      <c r="Y21" s="33">
        <v>292938</v>
      </c>
      <c r="Z21" s="33">
        <v>293119</v>
      </c>
      <c r="AA21" s="36">
        <v>295501</v>
      </c>
      <c r="AB21" s="9">
        <f t="shared" si="1"/>
        <v>294351.5</v>
      </c>
      <c r="AC21" s="9">
        <f t="shared" si="2"/>
        <v>1425.1760066742634</v>
      </c>
      <c r="AD21" s="16">
        <f t="shared" si="3"/>
        <v>0.48417487482627514</v>
      </c>
    </row>
    <row r="22" spans="1:30" x14ac:dyDescent="0.3">
      <c r="A22" s="10">
        <f t="shared" si="7"/>
        <v>21</v>
      </c>
      <c r="B22" s="42">
        <v>158350</v>
      </c>
      <c r="C22" s="33">
        <v>159500</v>
      </c>
      <c r="D22" s="33">
        <v>158592</v>
      </c>
      <c r="E22" s="33">
        <v>159746</v>
      </c>
      <c r="F22" s="33">
        <v>160008</v>
      </c>
      <c r="G22" s="33">
        <v>159809</v>
      </c>
      <c r="H22" s="33">
        <v>158615</v>
      </c>
      <c r="I22" s="33">
        <v>157784</v>
      </c>
      <c r="J22" s="33">
        <v>158808</v>
      </c>
      <c r="K22" s="36">
        <v>157755</v>
      </c>
      <c r="L22" s="9">
        <f t="shared" si="4"/>
        <v>158896.70000000001</v>
      </c>
      <c r="M22" s="9">
        <f t="shared" si="5"/>
        <v>785.6898942967257</v>
      </c>
      <c r="N22" s="16">
        <f t="shared" si="0"/>
        <v>0.49446583490829299</v>
      </c>
      <c r="Q22" s="10">
        <f t="shared" si="6"/>
        <v>21</v>
      </c>
      <c r="R22" s="42">
        <v>293619</v>
      </c>
      <c r="S22" s="33">
        <v>293531</v>
      </c>
      <c r="T22" s="33">
        <v>297067</v>
      </c>
      <c r="U22" s="33">
        <v>294578</v>
      </c>
      <c r="V22" s="33">
        <v>295740</v>
      </c>
      <c r="W22" s="33">
        <v>296695</v>
      </c>
      <c r="X22" s="33">
        <v>293134</v>
      </c>
      <c r="Y22" s="33">
        <v>293270</v>
      </c>
      <c r="Z22" s="33">
        <v>293634</v>
      </c>
      <c r="AA22" s="36">
        <v>295868</v>
      </c>
      <c r="AB22" s="9">
        <f t="shared" si="1"/>
        <v>294713.59999999998</v>
      </c>
      <c r="AC22" s="9">
        <f t="shared" si="2"/>
        <v>1421.6295720053097</v>
      </c>
      <c r="AD22" s="16">
        <f t="shared" si="3"/>
        <v>0.48237664363141364</v>
      </c>
    </row>
    <row r="23" spans="1:30" x14ac:dyDescent="0.3">
      <c r="A23" s="10">
        <f t="shared" si="7"/>
        <v>22</v>
      </c>
      <c r="B23" s="42">
        <v>159005</v>
      </c>
      <c r="C23" s="33">
        <v>159574</v>
      </c>
      <c r="D23" s="33">
        <v>158792</v>
      </c>
      <c r="E23" s="33">
        <v>159776</v>
      </c>
      <c r="F23" s="33">
        <v>160360</v>
      </c>
      <c r="G23" s="33">
        <v>159989</v>
      </c>
      <c r="H23" s="33">
        <v>158692</v>
      </c>
      <c r="I23" s="33">
        <v>157872</v>
      </c>
      <c r="J23" s="33">
        <v>159122</v>
      </c>
      <c r="K23" s="36">
        <v>157781</v>
      </c>
      <c r="L23" s="9">
        <f t="shared" si="4"/>
        <v>159096.29999999999</v>
      </c>
      <c r="M23" s="9">
        <f t="shared" si="5"/>
        <v>811.0498196781748</v>
      </c>
      <c r="N23" s="16">
        <f t="shared" si="0"/>
        <v>0.50978546935294844</v>
      </c>
      <c r="Q23" s="10">
        <f t="shared" si="6"/>
        <v>22</v>
      </c>
      <c r="R23" s="42">
        <v>293986</v>
      </c>
      <c r="S23" s="33">
        <v>293765</v>
      </c>
      <c r="T23" s="33">
        <v>297412</v>
      </c>
      <c r="U23" s="33">
        <v>295313</v>
      </c>
      <c r="V23" s="33">
        <v>296280</v>
      </c>
      <c r="W23" s="33">
        <v>297206</v>
      </c>
      <c r="X23" s="33">
        <v>293421</v>
      </c>
      <c r="Y23" s="33">
        <v>293605</v>
      </c>
      <c r="Z23" s="33">
        <v>293958</v>
      </c>
      <c r="AA23" s="36">
        <v>296647</v>
      </c>
      <c r="AB23" s="9">
        <f t="shared" si="1"/>
        <v>295159.3</v>
      </c>
      <c r="AC23" s="9">
        <f t="shared" si="2"/>
        <v>1515.184612514264</v>
      </c>
      <c r="AD23" s="16">
        <f t="shared" si="3"/>
        <v>0.51334469641114611</v>
      </c>
    </row>
    <row r="24" spans="1:30" x14ac:dyDescent="0.3">
      <c r="A24" s="10">
        <f t="shared" si="7"/>
        <v>23</v>
      </c>
      <c r="B24" s="42">
        <v>159075</v>
      </c>
      <c r="C24" s="33">
        <v>159606</v>
      </c>
      <c r="D24" s="33">
        <v>158873</v>
      </c>
      <c r="E24" s="33">
        <v>159884</v>
      </c>
      <c r="F24" s="33">
        <v>160518</v>
      </c>
      <c r="G24" s="33">
        <v>160015</v>
      </c>
      <c r="H24" s="33">
        <v>158895</v>
      </c>
      <c r="I24" s="33">
        <v>158032</v>
      </c>
      <c r="J24" s="33">
        <v>159288</v>
      </c>
      <c r="K24" s="36">
        <v>157873</v>
      </c>
      <c r="L24" s="9">
        <f t="shared" si="4"/>
        <v>159205.9</v>
      </c>
      <c r="M24" s="9">
        <f t="shared" si="5"/>
        <v>798.88477892622279</v>
      </c>
      <c r="N24" s="16">
        <f t="shared" si="0"/>
        <v>0.50179345044764223</v>
      </c>
      <c r="Q24" s="10">
        <f t="shared" si="6"/>
        <v>23</v>
      </c>
      <c r="R24" s="42">
        <v>294291</v>
      </c>
      <c r="S24" s="33">
        <v>294280</v>
      </c>
      <c r="T24" s="33">
        <v>297961</v>
      </c>
      <c r="U24" s="33">
        <v>295544</v>
      </c>
      <c r="V24" s="33">
        <v>296657</v>
      </c>
      <c r="W24" s="33">
        <v>297426</v>
      </c>
      <c r="X24" s="33">
        <v>294020</v>
      </c>
      <c r="Y24" s="33">
        <v>294049</v>
      </c>
      <c r="Z24" s="33">
        <v>294321</v>
      </c>
      <c r="AA24" s="36">
        <v>297065</v>
      </c>
      <c r="AB24" s="9">
        <f t="shared" si="1"/>
        <v>295561.40000000002</v>
      </c>
      <c r="AC24" s="9">
        <f t="shared" si="2"/>
        <v>1488.423004390889</v>
      </c>
      <c r="AD24" s="16">
        <f t="shared" si="3"/>
        <v>0.50359181015886678</v>
      </c>
    </row>
    <row r="25" spans="1:30" x14ac:dyDescent="0.3">
      <c r="A25" s="10">
        <f t="shared" si="7"/>
        <v>24</v>
      </c>
      <c r="B25" s="43">
        <v>159330</v>
      </c>
      <c r="C25" s="37">
        <v>159669</v>
      </c>
      <c r="D25" s="37">
        <v>158926</v>
      </c>
      <c r="E25" s="37">
        <v>159960</v>
      </c>
      <c r="F25" s="37">
        <v>160578</v>
      </c>
      <c r="G25" s="37">
        <v>160046</v>
      </c>
      <c r="H25" s="37">
        <v>159034</v>
      </c>
      <c r="I25" s="37">
        <v>158134</v>
      </c>
      <c r="J25" s="37">
        <v>159505</v>
      </c>
      <c r="K25" s="39">
        <v>157968</v>
      </c>
      <c r="L25" s="9">
        <f t="shared" si="4"/>
        <v>159315</v>
      </c>
      <c r="M25" s="9">
        <f t="shared" si="5"/>
        <v>784.00561222481053</v>
      </c>
      <c r="N25" s="16">
        <f t="shared" si="0"/>
        <v>0.492110355098271</v>
      </c>
      <c r="Q25" s="10">
        <f t="shared" si="6"/>
        <v>24</v>
      </c>
      <c r="R25" s="43">
        <v>294558</v>
      </c>
      <c r="S25" s="37">
        <v>294667</v>
      </c>
      <c r="T25" s="37">
        <v>298153</v>
      </c>
      <c r="U25" s="37">
        <v>295829</v>
      </c>
      <c r="V25" s="37">
        <v>296952</v>
      </c>
      <c r="W25" s="37">
        <v>297825</v>
      </c>
      <c r="X25" s="37">
        <v>294316</v>
      </c>
      <c r="Y25" s="37">
        <v>294314</v>
      </c>
      <c r="Z25" s="37">
        <v>294592</v>
      </c>
      <c r="AA25" s="39">
        <v>297469</v>
      </c>
      <c r="AB25" s="9">
        <f t="shared" si="1"/>
        <v>295867.5</v>
      </c>
      <c r="AC25" s="9">
        <f t="shared" si="2"/>
        <v>1496.7012560962191</v>
      </c>
      <c r="AD25" s="16">
        <f t="shared" si="3"/>
        <v>0.50586876087985977</v>
      </c>
    </row>
    <row r="26" spans="1:30" x14ac:dyDescent="0.3">
      <c r="A26" s="9"/>
      <c r="L26" s="23">
        <f>MAX(L2:L25)</f>
        <v>159315</v>
      </c>
      <c r="M26" s="9">
        <f>AVERAGE(M2:M25)</f>
        <v>1033.9636044073138</v>
      </c>
      <c r="N26" s="24">
        <f>AVERAGE(N2:N25)</f>
        <v>0.66625009158232096</v>
      </c>
      <c r="Q26" s="9"/>
      <c r="AB26" s="23">
        <f>MAX(AB2:AB25)</f>
        <v>295867.5</v>
      </c>
      <c r="AC26" s="9">
        <f>AVERAGE(AC2:AC25)</f>
        <v>1217.5864841158782</v>
      </c>
      <c r="AD26" s="24">
        <f>AVERAGE(AD2:AD25)</f>
        <v>0.42143797249121268</v>
      </c>
    </row>
    <row r="27" spans="1:30" ht="15" thickBot="1" x14ac:dyDescent="0.35">
      <c r="L27" s="25" t="s">
        <v>13</v>
      </c>
      <c r="N27" s="26">
        <f>100*M26/L26</f>
        <v>0.64900580887381221</v>
      </c>
      <c r="AB27" s="25" t="s">
        <v>13</v>
      </c>
      <c r="AD27" s="26">
        <f>100*AC26/AB26</f>
        <v>0.41153100090948758</v>
      </c>
    </row>
    <row r="28" spans="1:30" ht="15" thickBot="1" x14ac:dyDescent="0.35">
      <c r="L28" s="28" t="s">
        <v>38</v>
      </c>
      <c r="M28" s="29"/>
      <c r="N28" s="30">
        <f>ROUND(L26,0)</f>
        <v>159315</v>
      </c>
      <c r="AB28" s="28" t="s">
        <v>39</v>
      </c>
      <c r="AC28" s="29"/>
      <c r="AD28" s="30">
        <f>ROUND(AB26,0)</f>
        <v>295868</v>
      </c>
    </row>
    <row r="30" spans="1:30" ht="15" thickBot="1" x14ac:dyDescent="0.35"/>
    <row r="31" spans="1:30" ht="15" thickBot="1" x14ac:dyDescent="0.35">
      <c r="A31" s="3" t="s">
        <v>23</v>
      </c>
      <c r="B31" s="4" t="s">
        <v>24</v>
      </c>
      <c r="C31" s="5" t="s">
        <v>25</v>
      </c>
      <c r="D31" s="5" t="s">
        <v>26</v>
      </c>
      <c r="E31" s="5" t="s">
        <v>27</v>
      </c>
      <c r="F31" s="5" t="s">
        <v>28</v>
      </c>
      <c r="G31" s="5" t="s">
        <v>29</v>
      </c>
      <c r="H31" s="5" t="s">
        <v>30</v>
      </c>
      <c r="I31" s="5" t="s">
        <v>31</v>
      </c>
      <c r="J31" s="5" t="s">
        <v>32</v>
      </c>
      <c r="K31" s="6" t="s">
        <v>33</v>
      </c>
      <c r="L31" s="7" t="s">
        <v>34</v>
      </c>
      <c r="M31" s="8" t="s">
        <v>35</v>
      </c>
      <c r="N31" s="9"/>
    </row>
    <row r="32" spans="1:30" x14ac:dyDescent="0.3">
      <c r="A32" s="10">
        <v>1</v>
      </c>
      <c r="B32">
        <v>51695</v>
      </c>
      <c r="C32">
        <v>49554</v>
      </c>
      <c r="D32">
        <v>52067</v>
      </c>
      <c r="E32">
        <v>49230</v>
      </c>
      <c r="F32">
        <v>49437</v>
      </c>
      <c r="G32">
        <v>51228</v>
      </c>
      <c r="H32">
        <v>52274</v>
      </c>
      <c r="I32">
        <v>50413</v>
      </c>
      <c r="J32">
        <v>52429</v>
      </c>
      <c r="K32">
        <v>49327</v>
      </c>
      <c r="L32" s="9">
        <f>AVERAGE(B32:K32)</f>
        <v>50765.4</v>
      </c>
      <c r="M32" s="9">
        <f>_xlfn.STDEV.P(B32:K32)</f>
        <v>1248.940607074652</v>
      </c>
      <c r="N32" s="16">
        <f t="shared" ref="N32:N55" si="8">100*M32/L32</f>
        <v>2.4602201638806194</v>
      </c>
    </row>
    <row r="33" spans="1:14" x14ac:dyDescent="0.3">
      <c r="A33" s="10">
        <f>A32+1</f>
        <v>2</v>
      </c>
      <c r="B33">
        <v>53670</v>
      </c>
      <c r="C33">
        <v>52751</v>
      </c>
      <c r="D33">
        <v>54244</v>
      </c>
      <c r="E33">
        <v>53676</v>
      </c>
      <c r="F33">
        <v>54716</v>
      </c>
      <c r="G33">
        <v>54329</v>
      </c>
      <c r="H33">
        <v>53863</v>
      </c>
      <c r="I33">
        <v>51329</v>
      </c>
      <c r="J33">
        <v>53609</v>
      </c>
      <c r="K33">
        <v>50018</v>
      </c>
      <c r="L33" s="9">
        <f t="shared" ref="L33:L55" si="9">AVERAGE(B33:K33)</f>
        <v>53220.5</v>
      </c>
      <c r="M33" s="9">
        <f t="shared" ref="M33:M55" si="10">_xlfn.STDEV.P(B33:K33)</f>
        <v>1397.8670358800225</v>
      </c>
      <c r="N33" s="16">
        <f t="shared" si="8"/>
        <v>2.6265575029923101</v>
      </c>
    </row>
    <row r="34" spans="1:14" x14ac:dyDescent="0.3">
      <c r="A34" s="10">
        <f t="shared" ref="A34:A55" si="11">A33+1</f>
        <v>3</v>
      </c>
      <c r="B34">
        <v>53902</v>
      </c>
      <c r="C34">
        <v>53338</v>
      </c>
      <c r="D34">
        <v>54738</v>
      </c>
      <c r="E34">
        <v>54718</v>
      </c>
      <c r="F34">
        <v>55569</v>
      </c>
      <c r="G34">
        <v>55170</v>
      </c>
      <c r="H34">
        <v>54877</v>
      </c>
      <c r="I34">
        <v>53146</v>
      </c>
      <c r="J34">
        <v>54607</v>
      </c>
      <c r="K34">
        <v>50390</v>
      </c>
      <c r="L34" s="9">
        <f t="shared" si="9"/>
        <v>54045.5</v>
      </c>
      <c r="M34" s="9">
        <f t="shared" si="10"/>
        <v>1421.8638647915629</v>
      </c>
      <c r="N34" s="16">
        <f t="shared" si="8"/>
        <v>2.6308644841690114</v>
      </c>
    </row>
    <row r="35" spans="1:14" x14ac:dyDescent="0.3">
      <c r="A35" s="10">
        <f t="shared" si="11"/>
        <v>4</v>
      </c>
      <c r="B35">
        <v>54466</v>
      </c>
      <c r="C35">
        <v>54576</v>
      </c>
      <c r="D35">
        <v>55059</v>
      </c>
      <c r="E35">
        <v>55415</v>
      </c>
      <c r="F35">
        <v>55889</v>
      </c>
      <c r="G35">
        <v>55567</v>
      </c>
      <c r="H35">
        <v>55239</v>
      </c>
      <c r="I35">
        <v>53255</v>
      </c>
      <c r="J35">
        <v>55133</v>
      </c>
      <c r="K35">
        <v>50664</v>
      </c>
      <c r="L35" s="9">
        <f t="shared" si="9"/>
        <v>54526.3</v>
      </c>
      <c r="M35" s="9">
        <f t="shared" si="10"/>
        <v>1463.8737001531244</v>
      </c>
      <c r="N35" s="16">
        <f t="shared" si="8"/>
        <v>2.6847112313748127</v>
      </c>
    </row>
    <row r="36" spans="1:14" x14ac:dyDescent="0.3">
      <c r="A36" s="10">
        <f t="shared" si="11"/>
        <v>5</v>
      </c>
      <c r="B36">
        <v>54776</v>
      </c>
      <c r="C36">
        <v>55416</v>
      </c>
      <c r="D36">
        <v>55323</v>
      </c>
      <c r="E36">
        <v>56191</v>
      </c>
      <c r="F36">
        <v>56061</v>
      </c>
      <c r="G36">
        <v>56174</v>
      </c>
      <c r="H36">
        <v>55593</v>
      </c>
      <c r="I36">
        <v>54185</v>
      </c>
      <c r="J36">
        <v>55640</v>
      </c>
      <c r="K36">
        <v>53621</v>
      </c>
      <c r="L36" s="9">
        <f t="shared" si="9"/>
        <v>55298</v>
      </c>
      <c r="M36" s="9">
        <f t="shared" si="10"/>
        <v>817.87003857581192</v>
      </c>
      <c r="N36" s="16">
        <f t="shared" si="8"/>
        <v>1.479022819226395</v>
      </c>
    </row>
    <row r="37" spans="1:14" x14ac:dyDescent="0.3">
      <c r="A37" s="10">
        <f t="shared" si="11"/>
        <v>6</v>
      </c>
      <c r="B37">
        <v>54925</v>
      </c>
      <c r="C37">
        <v>55782</v>
      </c>
      <c r="D37">
        <v>55899</v>
      </c>
      <c r="E37">
        <v>56449</v>
      </c>
      <c r="F37">
        <v>56718</v>
      </c>
      <c r="G37">
        <v>56326</v>
      </c>
      <c r="H37">
        <v>55734</v>
      </c>
      <c r="I37">
        <v>54424</v>
      </c>
      <c r="J37">
        <v>55929</v>
      </c>
      <c r="K37">
        <v>54423</v>
      </c>
      <c r="L37" s="9">
        <f t="shared" si="9"/>
        <v>55660.9</v>
      </c>
      <c r="M37" s="9">
        <f t="shared" si="10"/>
        <v>770.28338291826083</v>
      </c>
      <c r="N37" s="16">
        <f t="shared" si="8"/>
        <v>1.3838859646866306</v>
      </c>
    </row>
    <row r="38" spans="1:14" x14ac:dyDescent="0.3">
      <c r="A38" s="10">
        <f t="shared" si="11"/>
        <v>7</v>
      </c>
      <c r="B38">
        <v>55881</v>
      </c>
      <c r="C38">
        <v>56214</v>
      </c>
      <c r="D38">
        <v>56740</v>
      </c>
      <c r="E38">
        <v>56866</v>
      </c>
      <c r="F38">
        <v>56913</v>
      </c>
      <c r="G38">
        <v>56415</v>
      </c>
      <c r="H38">
        <v>56080</v>
      </c>
      <c r="I38">
        <v>54561</v>
      </c>
      <c r="J38">
        <v>56107</v>
      </c>
      <c r="K38">
        <v>54627</v>
      </c>
      <c r="L38" s="9">
        <f t="shared" si="9"/>
        <v>56040.4</v>
      </c>
      <c r="M38" s="9">
        <f t="shared" si="10"/>
        <v>795.0273202852843</v>
      </c>
      <c r="N38" s="16">
        <f t="shared" si="8"/>
        <v>1.4186681756113166</v>
      </c>
    </row>
    <row r="39" spans="1:14" x14ac:dyDescent="0.3">
      <c r="A39" s="10">
        <f t="shared" si="11"/>
        <v>8</v>
      </c>
      <c r="B39">
        <v>56103</v>
      </c>
      <c r="C39">
        <v>56556</v>
      </c>
      <c r="D39">
        <v>56879</v>
      </c>
      <c r="E39">
        <v>57104</v>
      </c>
      <c r="F39">
        <v>57095</v>
      </c>
      <c r="G39">
        <v>57260</v>
      </c>
      <c r="H39">
        <v>56190</v>
      </c>
      <c r="I39">
        <v>54648</v>
      </c>
      <c r="J39">
        <v>56386</v>
      </c>
      <c r="K39">
        <v>54768</v>
      </c>
      <c r="L39" s="9">
        <f t="shared" si="9"/>
        <v>56298.9</v>
      </c>
      <c r="M39" s="9">
        <f t="shared" si="10"/>
        <v>879.50206935515507</v>
      </c>
      <c r="N39" s="16">
        <f t="shared" si="8"/>
        <v>1.5622011608666513</v>
      </c>
    </row>
    <row r="40" spans="1:14" x14ac:dyDescent="0.3">
      <c r="A40" s="10">
        <f t="shared" si="11"/>
        <v>9</v>
      </c>
      <c r="B40">
        <v>56284</v>
      </c>
      <c r="C40">
        <v>56634</v>
      </c>
      <c r="D40">
        <v>57086</v>
      </c>
      <c r="E40">
        <v>57250</v>
      </c>
      <c r="F40">
        <v>57184</v>
      </c>
      <c r="G40">
        <v>57397</v>
      </c>
      <c r="H40">
        <v>56315</v>
      </c>
      <c r="I40">
        <v>54894</v>
      </c>
      <c r="J40">
        <v>56584</v>
      </c>
      <c r="K40">
        <v>55149</v>
      </c>
      <c r="L40" s="9">
        <f t="shared" si="9"/>
        <v>56477.7</v>
      </c>
      <c r="M40" s="9">
        <f t="shared" si="10"/>
        <v>817.54009687598796</v>
      </c>
      <c r="N40" s="16">
        <f t="shared" si="8"/>
        <v>1.4475449546918306</v>
      </c>
    </row>
    <row r="41" spans="1:14" x14ac:dyDescent="0.3">
      <c r="A41" s="10">
        <f t="shared" si="11"/>
        <v>10</v>
      </c>
      <c r="B41">
        <v>56749</v>
      </c>
      <c r="C41">
        <v>57140</v>
      </c>
      <c r="D41">
        <v>57201</v>
      </c>
      <c r="E41">
        <v>57401</v>
      </c>
      <c r="F41">
        <v>57265</v>
      </c>
      <c r="G41">
        <v>57550</v>
      </c>
      <c r="H41">
        <v>56824</v>
      </c>
      <c r="I41">
        <v>55007</v>
      </c>
      <c r="J41">
        <v>56645</v>
      </c>
      <c r="K41">
        <v>55388</v>
      </c>
      <c r="L41" s="9">
        <f t="shared" si="9"/>
        <v>56717</v>
      </c>
      <c r="M41" s="9">
        <f t="shared" si="10"/>
        <v>811.37118509348113</v>
      </c>
      <c r="N41" s="16">
        <f t="shared" si="8"/>
        <v>1.4305608284878981</v>
      </c>
    </row>
    <row r="42" spans="1:14" x14ac:dyDescent="0.3">
      <c r="A42" s="10">
        <f t="shared" si="11"/>
        <v>11</v>
      </c>
      <c r="B42">
        <v>56770</v>
      </c>
      <c r="C42">
        <v>57501</v>
      </c>
      <c r="D42">
        <v>57261</v>
      </c>
      <c r="E42">
        <v>57803</v>
      </c>
      <c r="F42">
        <v>57390</v>
      </c>
      <c r="G42">
        <v>57600</v>
      </c>
      <c r="H42">
        <v>56986</v>
      </c>
      <c r="I42">
        <v>55047</v>
      </c>
      <c r="J42">
        <v>56657</v>
      </c>
      <c r="K42">
        <v>55420</v>
      </c>
      <c r="L42" s="9">
        <f t="shared" si="9"/>
        <v>56843.5</v>
      </c>
      <c r="M42" s="9">
        <f t="shared" si="10"/>
        <v>878.20626848138591</v>
      </c>
      <c r="N42" s="16">
        <f t="shared" si="8"/>
        <v>1.5449546007571417</v>
      </c>
    </row>
    <row r="43" spans="1:14" x14ac:dyDescent="0.3">
      <c r="A43" s="10">
        <f t="shared" si="11"/>
        <v>12</v>
      </c>
      <c r="B43">
        <v>56927</v>
      </c>
      <c r="C43">
        <v>57558</v>
      </c>
      <c r="D43">
        <v>57359</v>
      </c>
      <c r="E43">
        <v>57972</v>
      </c>
      <c r="F43">
        <v>57490</v>
      </c>
      <c r="G43">
        <v>57813</v>
      </c>
      <c r="H43">
        <v>57027</v>
      </c>
      <c r="I43">
        <v>56054</v>
      </c>
      <c r="J43">
        <v>56803</v>
      </c>
      <c r="K43">
        <v>55449</v>
      </c>
      <c r="L43" s="9">
        <f t="shared" si="9"/>
        <v>57045.2</v>
      </c>
      <c r="M43" s="9">
        <f t="shared" si="10"/>
        <v>749.06952948307799</v>
      </c>
      <c r="N43" s="16">
        <f t="shared" si="8"/>
        <v>1.3131157914830309</v>
      </c>
    </row>
    <row r="44" spans="1:14" x14ac:dyDescent="0.3">
      <c r="A44" s="10">
        <f t="shared" si="11"/>
        <v>13</v>
      </c>
      <c r="B44">
        <v>57307</v>
      </c>
      <c r="C44">
        <v>57877</v>
      </c>
      <c r="D44">
        <v>57374</v>
      </c>
      <c r="E44">
        <v>58053</v>
      </c>
      <c r="F44">
        <v>58100</v>
      </c>
      <c r="G44">
        <v>58019</v>
      </c>
      <c r="H44">
        <v>57063</v>
      </c>
      <c r="I44">
        <v>56251</v>
      </c>
      <c r="J44">
        <v>56961</v>
      </c>
      <c r="K44">
        <v>55746</v>
      </c>
      <c r="L44" s="9">
        <f t="shared" si="9"/>
        <v>57275.1</v>
      </c>
      <c r="M44" s="9">
        <f t="shared" si="10"/>
        <v>757.80148455911592</v>
      </c>
      <c r="N44" s="16">
        <f t="shared" si="8"/>
        <v>1.3230906354753043</v>
      </c>
    </row>
    <row r="45" spans="1:14" x14ac:dyDescent="0.3">
      <c r="A45" s="10">
        <f t="shared" si="11"/>
        <v>14</v>
      </c>
      <c r="B45">
        <v>57334</v>
      </c>
      <c r="C45">
        <v>58015</v>
      </c>
      <c r="D45">
        <v>57427</v>
      </c>
      <c r="E45">
        <v>58241</v>
      </c>
      <c r="F45">
        <v>58273</v>
      </c>
      <c r="G45">
        <v>58149</v>
      </c>
      <c r="H45">
        <v>57247</v>
      </c>
      <c r="I45">
        <v>56451</v>
      </c>
      <c r="J45">
        <v>57127</v>
      </c>
      <c r="K45">
        <v>55901</v>
      </c>
      <c r="L45" s="9">
        <f t="shared" si="9"/>
        <v>57416.5</v>
      </c>
      <c r="M45" s="9">
        <f t="shared" si="10"/>
        <v>752.09962770898903</v>
      </c>
      <c r="N45" s="16">
        <f t="shared" si="8"/>
        <v>1.3099015574076946</v>
      </c>
    </row>
    <row r="46" spans="1:14" x14ac:dyDescent="0.3">
      <c r="A46" s="10">
        <f t="shared" si="11"/>
        <v>15</v>
      </c>
      <c r="B46">
        <v>57441</v>
      </c>
      <c r="C46">
        <v>58063</v>
      </c>
      <c r="D46">
        <v>57508</v>
      </c>
      <c r="E46">
        <v>58301</v>
      </c>
      <c r="F46">
        <v>58416</v>
      </c>
      <c r="G46">
        <v>58183</v>
      </c>
      <c r="H46">
        <v>57304</v>
      </c>
      <c r="I46">
        <v>56666</v>
      </c>
      <c r="J46">
        <v>57286</v>
      </c>
      <c r="K46">
        <v>56034</v>
      </c>
      <c r="L46" s="9">
        <f t="shared" si="9"/>
        <v>57520.2</v>
      </c>
      <c r="M46" s="9">
        <f t="shared" si="10"/>
        <v>720.59028580740664</v>
      </c>
      <c r="N46" s="16">
        <f t="shared" si="8"/>
        <v>1.2527603968821504</v>
      </c>
    </row>
    <row r="47" spans="1:14" x14ac:dyDescent="0.3">
      <c r="A47" s="10">
        <f t="shared" si="11"/>
        <v>16</v>
      </c>
      <c r="B47">
        <v>57456</v>
      </c>
      <c r="C47">
        <v>58089</v>
      </c>
      <c r="D47">
        <v>57566</v>
      </c>
      <c r="E47">
        <v>58345</v>
      </c>
      <c r="F47">
        <v>58479</v>
      </c>
      <c r="G47">
        <v>58549</v>
      </c>
      <c r="H47">
        <v>57329</v>
      </c>
      <c r="I47">
        <v>56838</v>
      </c>
      <c r="J47">
        <v>57466</v>
      </c>
      <c r="K47">
        <v>56079</v>
      </c>
      <c r="L47" s="9">
        <f t="shared" si="9"/>
        <v>57619.6</v>
      </c>
      <c r="M47" s="9">
        <f t="shared" si="10"/>
        <v>739.65670415402849</v>
      </c>
      <c r="N47" s="16">
        <f t="shared" si="8"/>
        <v>1.2836894115093276</v>
      </c>
    </row>
    <row r="48" spans="1:14" x14ac:dyDescent="0.3">
      <c r="A48" s="10">
        <f t="shared" si="11"/>
        <v>17</v>
      </c>
      <c r="B48">
        <v>57475</v>
      </c>
      <c r="C48">
        <v>58116</v>
      </c>
      <c r="D48">
        <v>57776</v>
      </c>
      <c r="E48">
        <v>58383</v>
      </c>
      <c r="F48">
        <v>58604</v>
      </c>
      <c r="G48">
        <v>58618</v>
      </c>
      <c r="H48">
        <v>57507</v>
      </c>
      <c r="I48">
        <v>56898</v>
      </c>
      <c r="J48">
        <v>57491</v>
      </c>
      <c r="K48">
        <v>56292</v>
      </c>
      <c r="L48" s="9">
        <f t="shared" si="9"/>
        <v>57716</v>
      </c>
      <c r="M48" s="9">
        <f t="shared" si="10"/>
        <v>711.33142767629772</v>
      </c>
      <c r="N48" s="16">
        <f t="shared" si="8"/>
        <v>1.2324683409735564</v>
      </c>
    </row>
    <row r="49" spans="1:14" x14ac:dyDescent="0.3">
      <c r="A49" s="10">
        <f t="shared" si="11"/>
        <v>18</v>
      </c>
      <c r="B49">
        <v>57520</v>
      </c>
      <c r="C49">
        <v>58285</v>
      </c>
      <c r="D49">
        <v>57789</v>
      </c>
      <c r="E49">
        <v>58421</v>
      </c>
      <c r="F49">
        <v>58791</v>
      </c>
      <c r="G49">
        <v>58639</v>
      </c>
      <c r="H49">
        <v>57627</v>
      </c>
      <c r="I49">
        <v>57079</v>
      </c>
      <c r="J49">
        <v>57714</v>
      </c>
      <c r="K49">
        <v>56635</v>
      </c>
      <c r="L49" s="9">
        <f t="shared" si="9"/>
        <v>57850</v>
      </c>
      <c r="M49" s="9">
        <f t="shared" si="10"/>
        <v>653.81801749416479</v>
      </c>
      <c r="N49" s="16">
        <f t="shared" si="8"/>
        <v>1.130195362997692</v>
      </c>
    </row>
    <row r="50" spans="1:14" x14ac:dyDescent="0.3">
      <c r="A50" s="10">
        <f t="shared" si="11"/>
        <v>19</v>
      </c>
      <c r="B50">
        <v>57868</v>
      </c>
      <c r="C50">
        <v>58331</v>
      </c>
      <c r="D50">
        <v>57841</v>
      </c>
      <c r="E50">
        <v>58506</v>
      </c>
      <c r="F50">
        <v>58814</v>
      </c>
      <c r="G50">
        <v>58676</v>
      </c>
      <c r="H50">
        <v>57769</v>
      </c>
      <c r="I50">
        <v>57167</v>
      </c>
      <c r="J50">
        <v>57780</v>
      </c>
      <c r="K50">
        <v>56830</v>
      </c>
      <c r="L50" s="9">
        <f t="shared" si="9"/>
        <v>57958.2</v>
      </c>
      <c r="M50" s="9">
        <f t="shared" si="10"/>
        <v>606.21379067124496</v>
      </c>
      <c r="N50" s="16">
        <f t="shared" si="8"/>
        <v>1.0459499961545475</v>
      </c>
    </row>
    <row r="51" spans="1:14" x14ac:dyDescent="0.3">
      <c r="A51" s="10">
        <f t="shared" si="11"/>
        <v>20</v>
      </c>
      <c r="B51">
        <v>57879</v>
      </c>
      <c r="C51">
        <v>58483</v>
      </c>
      <c r="D51">
        <v>57868</v>
      </c>
      <c r="E51">
        <v>58542</v>
      </c>
      <c r="F51">
        <v>58831</v>
      </c>
      <c r="G51">
        <v>58730</v>
      </c>
      <c r="H51">
        <v>57790</v>
      </c>
      <c r="I51">
        <v>57175</v>
      </c>
      <c r="J51">
        <v>57923</v>
      </c>
      <c r="K51">
        <v>56906</v>
      </c>
      <c r="L51" s="9">
        <f t="shared" si="9"/>
        <v>58012.7</v>
      </c>
      <c r="M51" s="9">
        <f t="shared" si="10"/>
        <v>608.97094347760139</v>
      </c>
      <c r="N51" s="16">
        <f t="shared" si="8"/>
        <v>1.0497200500538699</v>
      </c>
    </row>
    <row r="52" spans="1:14" x14ac:dyDescent="0.3">
      <c r="A52" s="10">
        <f t="shared" si="11"/>
        <v>21</v>
      </c>
      <c r="B52">
        <v>58005</v>
      </c>
      <c r="C52">
        <v>58512</v>
      </c>
      <c r="D52">
        <v>58057</v>
      </c>
      <c r="E52">
        <v>58869</v>
      </c>
      <c r="F52">
        <v>58949</v>
      </c>
      <c r="G52">
        <v>58775</v>
      </c>
      <c r="H52">
        <v>57802</v>
      </c>
      <c r="I52">
        <v>57248</v>
      </c>
      <c r="J52">
        <v>58098</v>
      </c>
      <c r="K52">
        <v>56942</v>
      </c>
      <c r="L52" s="9">
        <f t="shared" si="9"/>
        <v>58125.7</v>
      </c>
      <c r="M52" s="9">
        <f t="shared" si="10"/>
        <v>640.11530992470409</v>
      </c>
      <c r="N52" s="16">
        <f t="shared" si="8"/>
        <v>1.1012603889926558</v>
      </c>
    </row>
    <row r="53" spans="1:14" x14ac:dyDescent="0.3">
      <c r="A53" s="10">
        <f t="shared" si="11"/>
        <v>22</v>
      </c>
      <c r="B53">
        <v>58309</v>
      </c>
      <c r="C53">
        <v>58531</v>
      </c>
      <c r="D53">
        <v>58151</v>
      </c>
      <c r="E53">
        <v>58875</v>
      </c>
      <c r="F53">
        <v>59087</v>
      </c>
      <c r="G53">
        <v>58868</v>
      </c>
      <c r="H53">
        <v>57845</v>
      </c>
      <c r="I53">
        <v>57288</v>
      </c>
      <c r="J53">
        <v>58361</v>
      </c>
      <c r="K53">
        <v>56957</v>
      </c>
      <c r="L53" s="9">
        <f t="shared" si="9"/>
        <v>58227.199999999997</v>
      </c>
      <c r="M53" s="9">
        <f t="shared" si="10"/>
        <v>658.31615505013997</v>
      </c>
      <c r="N53" s="16">
        <f t="shared" si="8"/>
        <v>1.1305990242535102</v>
      </c>
    </row>
    <row r="54" spans="1:14" x14ac:dyDescent="0.3">
      <c r="A54" s="10">
        <f t="shared" si="11"/>
        <v>23</v>
      </c>
      <c r="B54">
        <v>58312</v>
      </c>
      <c r="C54">
        <v>58541</v>
      </c>
      <c r="D54">
        <v>58189</v>
      </c>
      <c r="E54">
        <v>58936</v>
      </c>
      <c r="F54">
        <v>59207</v>
      </c>
      <c r="G54">
        <v>58873</v>
      </c>
      <c r="H54">
        <v>58018</v>
      </c>
      <c r="I54">
        <v>57357</v>
      </c>
      <c r="J54">
        <v>58386</v>
      </c>
      <c r="K54">
        <v>56999</v>
      </c>
      <c r="L54" s="9">
        <f t="shared" si="9"/>
        <v>58281.8</v>
      </c>
      <c r="M54" s="9">
        <f t="shared" si="10"/>
        <v>655.09370322114989</v>
      </c>
      <c r="N54" s="16">
        <f t="shared" si="8"/>
        <v>1.1240107601706706</v>
      </c>
    </row>
    <row r="55" spans="1:14" x14ac:dyDescent="0.3">
      <c r="A55" s="10">
        <f t="shared" si="11"/>
        <v>24</v>
      </c>
      <c r="B55">
        <v>58381</v>
      </c>
      <c r="C55">
        <v>58580</v>
      </c>
      <c r="D55">
        <v>58196</v>
      </c>
      <c r="E55">
        <v>58937</v>
      </c>
      <c r="F55">
        <v>59225</v>
      </c>
      <c r="G55">
        <v>58884</v>
      </c>
      <c r="H55">
        <v>58023</v>
      </c>
      <c r="I55">
        <v>57406</v>
      </c>
      <c r="J55">
        <v>58471</v>
      </c>
      <c r="K55">
        <v>57062</v>
      </c>
      <c r="L55" s="9">
        <f t="shared" si="9"/>
        <v>58316.5</v>
      </c>
      <c r="M55" s="9">
        <f t="shared" si="10"/>
        <v>642.91169689157164</v>
      </c>
      <c r="N55" s="16">
        <f t="shared" si="8"/>
        <v>1.1024524738137089</v>
      </c>
    </row>
    <row r="56" spans="1:14" x14ac:dyDescent="0.3">
      <c r="A56" s="9"/>
      <c r="L56" s="23">
        <f>MAX(L32:L55)</f>
        <v>58316.5</v>
      </c>
      <c r="M56" s="9">
        <f>AVERAGE(M32:M55)</f>
        <v>841.59726023350947</v>
      </c>
      <c r="N56" s="24">
        <f>AVERAGE(N32:N55)</f>
        <v>1.5028502532046808</v>
      </c>
    </row>
    <row r="57" spans="1:14" ht="15" thickBot="1" x14ac:dyDescent="0.35">
      <c r="L57" s="25" t="s">
        <v>13</v>
      </c>
      <c r="N57" s="26">
        <f>100*M56/L56</f>
        <v>1.4431546135887947</v>
      </c>
    </row>
    <row r="58" spans="1:14" ht="15" thickBot="1" x14ac:dyDescent="0.35">
      <c r="L58" s="28" t="s">
        <v>36</v>
      </c>
      <c r="M58" s="29"/>
      <c r="N58" s="30">
        <f>ROUND(L56,0)</f>
        <v>58317</v>
      </c>
    </row>
    <row r="60" spans="1:14" ht="15" thickBot="1" x14ac:dyDescent="0.35"/>
    <row r="61" spans="1:14" ht="15" thickBot="1" x14ac:dyDescent="0.35">
      <c r="A61" s="3" t="s">
        <v>23</v>
      </c>
      <c r="B61" s="4" t="s">
        <v>24</v>
      </c>
      <c r="C61" s="5" t="s">
        <v>25</v>
      </c>
      <c r="D61" s="5" t="s">
        <v>26</v>
      </c>
      <c r="E61" s="5" t="s">
        <v>27</v>
      </c>
      <c r="F61" s="5" t="s">
        <v>28</v>
      </c>
      <c r="G61" s="5" t="s">
        <v>29</v>
      </c>
      <c r="H61" s="5" t="s">
        <v>30</v>
      </c>
      <c r="I61" s="5" t="s">
        <v>31</v>
      </c>
      <c r="J61" s="5" t="s">
        <v>32</v>
      </c>
      <c r="K61" s="6" t="s">
        <v>33</v>
      </c>
      <c r="L61" s="7" t="s">
        <v>34</v>
      </c>
      <c r="M61" s="8" t="s">
        <v>35</v>
      </c>
      <c r="N61" s="9"/>
    </row>
    <row r="62" spans="1:14" x14ac:dyDescent="0.3">
      <c r="A62" s="10">
        <v>1</v>
      </c>
      <c r="B62" s="33">
        <v>54436</v>
      </c>
      <c r="C62" s="33">
        <v>54168</v>
      </c>
      <c r="D62" s="33">
        <v>53936</v>
      </c>
      <c r="E62" s="33">
        <v>53333</v>
      </c>
      <c r="F62" s="33">
        <v>53713</v>
      </c>
      <c r="G62" s="33">
        <v>54226</v>
      </c>
      <c r="H62" s="33">
        <v>54395</v>
      </c>
      <c r="I62" s="33">
        <v>54122</v>
      </c>
      <c r="J62" s="33">
        <v>54073</v>
      </c>
      <c r="K62" s="33">
        <v>53767</v>
      </c>
      <c r="L62" s="9">
        <f>AVERAGE(B62:K62)</f>
        <v>54016.9</v>
      </c>
      <c r="M62" s="9">
        <f>_xlfn.STDEV.P(B62:K62)</f>
        <v>320.69002167201899</v>
      </c>
      <c r="N62" s="16">
        <f t="shared" ref="N62:N85" si="12">100*M62/L62</f>
        <v>0.59368460920937516</v>
      </c>
    </row>
    <row r="63" spans="1:14" x14ac:dyDescent="0.3">
      <c r="A63" s="10">
        <f>A62+1</f>
        <v>2</v>
      </c>
      <c r="B63" s="33">
        <v>55549</v>
      </c>
      <c r="C63" s="33">
        <v>55281</v>
      </c>
      <c r="D63" s="33">
        <v>54976</v>
      </c>
      <c r="E63" s="33">
        <v>55389</v>
      </c>
      <c r="F63" s="33">
        <v>55618</v>
      </c>
      <c r="G63" s="33">
        <v>56353</v>
      </c>
      <c r="H63" s="33">
        <v>55911</v>
      </c>
      <c r="I63" s="33">
        <v>55351</v>
      </c>
      <c r="J63" s="33">
        <v>55052</v>
      </c>
      <c r="K63" s="33">
        <v>54647</v>
      </c>
      <c r="L63" s="9">
        <f t="shared" ref="L63:L85" si="13">AVERAGE(B63:K63)</f>
        <v>55412.7</v>
      </c>
      <c r="M63" s="9">
        <f t="shared" ref="M63:M85" si="14">_xlfn.STDEV.P(B63:K63)</f>
        <v>460.6532426891186</v>
      </c>
      <c r="N63" s="16">
        <f t="shared" si="12"/>
        <v>0.83131347631340591</v>
      </c>
    </row>
    <row r="64" spans="1:14" x14ac:dyDescent="0.3">
      <c r="A64" s="10">
        <f t="shared" ref="A64:A85" si="15">A63+1</f>
        <v>3</v>
      </c>
      <c r="B64" s="33">
        <v>55899</v>
      </c>
      <c r="C64" s="33">
        <v>55911</v>
      </c>
      <c r="D64" s="33">
        <v>56129</v>
      </c>
      <c r="E64" s="33">
        <v>56443</v>
      </c>
      <c r="F64" s="33">
        <v>56067</v>
      </c>
      <c r="G64" s="33">
        <v>56929</v>
      </c>
      <c r="H64" s="33">
        <v>56347</v>
      </c>
      <c r="I64" s="33">
        <v>56010</v>
      </c>
      <c r="J64" s="33">
        <v>56297</v>
      </c>
      <c r="K64" s="33">
        <v>55305</v>
      </c>
      <c r="L64" s="9">
        <f t="shared" si="13"/>
        <v>56133.7</v>
      </c>
      <c r="M64" s="9">
        <f t="shared" si="14"/>
        <v>401.43842616271803</v>
      </c>
      <c r="N64" s="16">
        <f t="shared" si="12"/>
        <v>0.71514691916392126</v>
      </c>
    </row>
    <row r="65" spans="1:14" x14ac:dyDescent="0.3">
      <c r="A65" s="10">
        <f t="shared" si="15"/>
        <v>4</v>
      </c>
      <c r="B65" s="33">
        <v>56378</v>
      </c>
      <c r="C65" s="33">
        <v>56298</v>
      </c>
      <c r="D65" s="33">
        <v>56621</v>
      </c>
      <c r="E65" s="33">
        <v>56950</v>
      </c>
      <c r="F65" s="33">
        <v>56406</v>
      </c>
      <c r="G65" s="33">
        <v>57348</v>
      </c>
      <c r="H65" s="33">
        <v>56768</v>
      </c>
      <c r="I65" s="33">
        <v>56177</v>
      </c>
      <c r="J65" s="33">
        <v>56736</v>
      </c>
      <c r="K65" s="33">
        <v>55620</v>
      </c>
      <c r="L65" s="9">
        <f t="shared" si="13"/>
        <v>56530.2</v>
      </c>
      <c r="M65" s="9">
        <f t="shared" si="14"/>
        <v>446.97847822909773</v>
      </c>
      <c r="N65" s="16">
        <f t="shared" si="12"/>
        <v>0.79068971669850407</v>
      </c>
    </row>
    <row r="66" spans="1:14" x14ac:dyDescent="0.3">
      <c r="A66" s="10">
        <f t="shared" si="15"/>
        <v>5</v>
      </c>
      <c r="B66" s="33">
        <v>56561</v>
      </c>
      <c r="C66" s="33">
        <v>56719</v>
      </c>
      <c r="D66" s="33">
        <v>56926</v>
      </c>
      <c r="E66" s="33">
        <v>57254</v>
      </c>
      <c r="F66" s="33">
        <v>56533</v>
      </c>
      <c r="G66" s="33">
        <v>57655</v>
      </c>
      <c r="H66" s="33">
        <v>57151</v>
      </c>
      <c r="I66" s="33">
        <v>56734</v>
      </c>
      <c r="J66" s="33">
        <v>57104</v>
      </c>
      <c r="K66" s="33">
        <v>56311</v>
      </c>
      <c r="L66" s="9">
        <f t="shared" si="13"/>
        <v>56894.8</v>
      </c>
      <c r="M66" s="9">
        <f t="shared" si="14"/>
        <v>381.73441029071506</v>
      </c>
      <c r="N66" s="16">
        <f t="shared" si="12"/>
        <v>0.6709478024190525</v>
      </c>
    </row>
    <row r="67" spans="1:14" x14ac:dyDescent="0.3">
      <c r="A67" s="10">
        <f t="shared" si="15"/>
        <v>6</v>
      </c>
      <c r="B67" s="33">
        <v>56733</v>
      </c>
      <c r="C67" s="33">
        <v>57050</v>
      </c>
      <c r="D67" s="33">
        <v>57108</v>
      </c>
      <c r="E67" s="33">
        <v>57394</v>
      </c>
      <c r="F67" s="33">
        <v>56836</v>
      </c>
      <c r="G67" s="33">
        <v>57813</v>
      </c>
      <c r="H67" s="33">
        <v>57452</v>
      </c>
      <c r="I67" s="33">
        <v>57161</v>
      </c>
      <c r="J67" s="33">
        <v>57412</v>
      </c>
      <c r="K67" s="33">
        <v>57112</v>
      </c>
      <c r="L67" s="9">
        <f t="shared" si="13"/>
        <v>57207.1</v>
      </c>
      <c r="M67" s="9">
        <f t="shared" si="14"/>
        <v>302.02034699668832</v>
      </c>
      <c r="N67" s="16">
        <f t="shared" si="12"/>
        <v>0.52794206837383528</v>
      </c>
    </row>
    <row r="68" spans="1:14" x14ac:dyDescent="0.3">
      <c r="A68" s="10">
        <f t="shared" si="15"/>
        <v>7</v>
      </c>
      <c r="B68" s="33">
        <v>56917</v>
      </c>
      <c r="C68" s="33">
        <v>57478</v>
      </c>
      <c r="D68" s="33">
        <v>57335</v>
      </c>
      <c r="E68" s="33">
        <v>57632</v>
      </c>
      <c r="F68" s="33">
        <v>57026</v>
      </c>
      <c r="G68" s="33">
        <v>57985</v>
      </c>
      <c r="H68" s="33">
        <v>57693</v>
      </c>
      <c r="I68" s="33">
        <v>57265</v>
      </c>
      <c r="J68" s="33">
        <v>57488</v>
      </c>
      <c r="K68" s="33">
        <v>57278</v>
      </c>
      <c r="L68" s="9">
        <f t="shared" si="13"/>
        <v>57409.7</v>
      </c>
      <c r="M68" s="9">
        <f t="shared" si="14"/>
        <v>300.87939444235792</v>
      </c>
      <c r="N68" s="16">
        <f t="shared" si="12"/>
        <v>0.52409156369456367</v>
      </c>
    </row>
    <row r="69" spans="1:14" x14ac:dyDescent="0.3">
      <c r="A69" s="10">
        <f t="shared" si="15"/>
        <v>8</v>
      </c>
      <c r="B69" s="33">
        <v>57293</v>
      </c>
      <c r="C69" s="33">
        <v>57825</v>
      </c>
      <c r="D69" s="33">
        <v>57474</v>
      </c>
      <c r="E69" s="33">
        <v>57773</v>
      </c>
      <c r="F69" s="33">
        <v>57110</v>
      </c>
      <c r="G69" s="33">
        <v>58166</v>
      </c>
      <c r="H69" s="33">
        <v>57809</v>
      </c>
      <c r="I69" s="33">
        <v>57450</v>
      </c>
      <c r="J69" s="33">
        <v>57640</v>
      </c>
      <c r="K69" s="33">
        <v>57531</v>
      </c>
      <c r="L69" s="9">
        <f t="shared" si="13"/>
        <v>57607.1</v>
      </c>
      <c r="M69" s="9">
        <f t="shared" si="14"/>
        <v>286.90989874871866</v>
      </c>
      <c r="N69" s="16">
        <f t="shared" si="12"/>
        <v>0.49804607200973261</v>
      </c>
    </row>
    <row r="70" spans="1:14" x14ac:dyDescent="0.3">
      <c r="A70" s="10">
        <f t="shared" si="15"/>
        <v>9</v>
      </c>
      <c r="B70" s="33">
        <v>57652</v>
      </c>
      <c r="C70" s="33">
        <v>57961</v>
      </c>
      <c r="D70" s="33">
        <v>57748</v>
      </c>
      <c r="E70" s="33">
        <v>57933</v>
      </c>
      <c r="F70" s="33">
        <v>57318</v>
      </c>
      <c r="G70" s="33">
        <v>58228</v>
      </c>
      <c r="H70" s="33">
        <v>58188</v>
      </c>
      <c r="I70" s="33">
        <v>57586</v>
      </c>
      <c r="J70" s="33">
        <v>57784</v>
      </c>
      <c r="K70" s="33">
        <v>57656</v>
      </c>
      <c r="L70" s="9">
        <f t="shared" si="13"/>
        <v>57805.4</v>
      </c>
      <c r="M70" s="9">
        <f t="shared" si="14"/>
        <v>264.71992747052496</v>
      </c>
      <c r="N70" s="16">
        <f t="shared" si="12"/>
        <v>0.45795016982933245</v>
      </c>
    </row>
    <row r="71" spans="1:14" x14ac:dyDescent="0.3">
      <c r="A71" s="10">
        <f t="shared" si="15"/>
        <v>10</v>
      </c>
      <c r="B71" s="33">
        <v>57703</v>
      </c>
      <c r="C71" s="33">
        <v>58056</v>
      </c>
      <c r="D71" s="33">
        <v>57878</v>
      </c>
      <c r="E71" s="33">
        <v>58080</v>
      </c>
      <c r="F71" s="33">
        <v>57497</v>
      </c>
      <c r="G71" s="33">
        <v>58283</v>
      </c>
      <c r="H71" s="33">
        <v>58247</v>
      </c>
      <c r="I71" s="33">
        <v>57682</v>
      </c>
      <c r="J71" s="33">
        <v>57831</v>
      </c>
      <c r="K71" s="33">
        <v>57754</v>
      </c>
      <c r="L71" s="9">
        <f t="shared" si="13"/>
        <v>57901.1</v>
      </c>
      <c r="M71" s="9">
        <f t="shared" si="14"/>
        <v>244.77028005867052</v>
      </c>
      <c r="N71" s="16">
        <f t="shared" si="12"/>
        <v>0.42273856638072593</v>
      </c>
    </row>
    <row r="72" spans="1:14" x14ac:dyDescent="0.3">
      <c r="A72" s="10">
        <f t="shared" si="15"/>
        <v>11</v>
      </c>
      <c r="B72" s="33">
        <v>57748</v>
      </c>
      <c r="C72" s="33">
        <v>58342</v>
      </c>
      <c r="D72" s="33">
        <v>57962</v>
      </c>
      <c r="E72" s="33">
        <v>58405</v>
      </c>
      <c r="F72" s="33">
        <v>57659</v>
      </c>
      <c r="G72" s="33">
        <v>58358</v>
      </c>
      <c r="H72" s="33">
        <v>58314</v>
      </c>
      <c r="I72" s="33">
        <v>57787</v>
      </c>
      <c r="J72" s="33">
        <v>57889</v>
      </c>
      <c r="K72" s="33">
        <v>58068</v>
      </c>
      <c r="L72" s="9">
        <f t="shared" si="13"/>
        <v>58053.2</v>
      </c>
      <c r="M72" s="9">
        <f t="shared" si="14"/>
        <v>268.88465928721183</v>
      </c>
      <c r="N72" s="16">
        <f t="shared" si="12"/>
        <v>0.46316940200921197</v>
      </c>
    </row>
    <row r="73" spans="1:14" x14ac:dyDescent="0.3">
      <c r="A73" s="10">
        <f t="shared" si="15"/>
        <v>12</v>
      </c>
      <c r="B73" s="33">
        <v>57895</v>
      </c>
      <c r="C73" s="33">
        <v>58412</v>
      </c>
      <c r="D73" s="33">
        <v>58060</v>
      </c>
      <c r="E73" s="33">
        <v>58453</v>
      </c>
      <c r="F73" s="33">
        <v>57764</v>
      </c>
      <c r="G73" s="33">
        <v>58416</v>
      </c>
      <c r="H73" s="33">
        <v>58446</v>
      </c>
      <c r="I73" s="33">
        <v>57873</v>
      </c>
      <c r="J73" s="33">
        <v>57996</v>
      </c>
      <c r="K73" s="33">
        <v>58101</v>
      </c>
      <c r="L73" s="9">
        <f t="shared" si="13"/>
        <v>58141.599999999999</v>
      </c>
      <c r="M73" s="9">
        <f t="shared" si="14"/>
        <v>253.59148250680661</v>
      </c>
      <c r="N73" s="16">
        <f t="shared" si="12"/>
        <v>0.436161857442531</v>
      </c>
    </row>
    <row r="74" spans="1:14" x14ac:dyDescent="0.3">
      <c r="A74" s="10">
        <f t="shared" si="15"/>
        <v>13</v>
      </c>
      <c r="B74" s="33">
        <v>57984</v>
      </c>
      <c r="C74" s="33">
        <v>58529</v>
      </c>
      <c r="D74" s="33">
        <v>58163</v>
      </c>
      <c r="E74" s="33">
        <v>58542</v>
      </c>
      <c r="F74" s="33">
        <v>58193</v>
      </c>
      <c r="G74" s="33">
        <v>58706</v>
      </c>
      <c r="H74" s="33">
        <v>58513</v>
      </c>
      <c r="I74" s="33">
        <v>57978</v>
      </c>
      <c r="J74" s="33">
        <v>58181</v>
      </c>
      <c r="K74" s="33">
        <v>58275</v>
      </c>
      <c r="L74" s="9">
        <f t="shared" si="13"/>
        <v>58306.400000000001</v>
      </c>
      <c r="M74" s="9">
        <f t="shared" si="14"/>
        <v>238.60938791254631</v>
      </c>
      <c r="N74" s="16">
        <f t="shared" si="12"/>
        <v>0.40923361399871422</v>
      </c>
    </row>
    <row r="75" spans="1:14" x14ac:dyDescent="0.3">
      <c r="A75" s="10">
        <f t="shared" si="15"/>
        <v>14</v>
      </c>
      <c r="B75" s="33">
        <v>58026</v>
      </c>
      <c r="C75" s="33">
        <v>58611</v>
      </c>
      <c r="D75" s="33">
        <v>58223</v>
      </c>
      <c r="E75" s="33">
        <v>58566</v>
      </c>
      <c r="F75" s="33">
        <v>58244</v>
      </c>
      <c r="G75" s="33">
        <v>58787</v>
      </c>
      <c r="H75" s="33">
        <v>58569</v>
      </c>
      <c r="I75" s="33">
        <v>58062</v>
      </c>
      <c r="J75" s="33">
        <v>58249</v>
      </c>
      <c r="K75" s="33">
        <v>58321</v>
      </c>
      <c r="L75" s="9">
        <f t="shared" si="13"/>
        <v>58365.8</v>
      </c>
      <c r="M75" s="9">
        <f t="shared" si="14"/>
        <v>240.3201198401832</v>
      </c>
      <c r="N75" s="16">
        <f t="shared" si="12"/>
        <v>0.41174818102413258</v>
      </c>
    </row>
    <row r="76" spans="1:14" x14ac:dyDescent="0.3">
      <c r="A76" s="10">
        <f t="shared" si="15"/>
        <v>15</v>
      </c>
      <c r="B76" s="33">
        <v>58144</v>
      </c>
      <c r="C76" s="33">
        <v>58703</v>
      </c>
      <c r="D76" s="33">
        <v>58320</v>
      </c>
      <c r="E76" s="33">
        <v>58633</v>
      </c>
      <c r="F76" s="33">
        <v>58397</v>
      </c>
      <c r="G76" s="33">
        <v>58854</v>
      </c>
      <c r="H76" s="33">
        <v>58631</v>
      </c>
      <c r="I76" s="33">
        <v>58157</v>
      </c>
      <c r="J76" s="33">
        <v>58279</v>
      </c>
      <c r="K76" s="33">
        <v>58354</v>
      </c>
      <c r="L76" s="9">
        <f t="shared" si="13"/>
        <v>58447.199999999997</v>
      </c>
      <c r="M76" s="9">
        <f t="shared" si="14"/>
        <v>230.44470052487645</v>
      </c>
      <c r="N76" s="16">
        <f t="shared" si="12"/>
        <v>0.39427842655401196</v>
      </c>
    </row>
    <row r="77" spans="1:14" x14ac:dyDescent="0.3">
      <c r="A77" s="10">
        <f t="shared" si="15"/>
        <v>16</v>
      </c>
      <c r="B77" s="33">
        <v>58266</v>
      </c>
      <c r="C77" s="33">
        <v>58735</v>
      </c>
      <c r="D77" s="33">
        <v>58404</v>
      </c>
      <c r="E77" s="33">
        <v>58771</v>
      </c>
      <c r="F77" s="33">
        <v>58504</v>
      </c>
      <c r="G77" s="33">
        <v>58940</v>
      </c>
      <c r="H77" s="33">
        <v>58693</v>
      </c>
      <c r="I77" s="33">
        <v>58220</v>
      </c>
      <c r="J77" s="33">
        <v>58487</v>
      </c>
      <c r="K77" s="33">
        <v>58413</v>
      </c>
      <c r="L77" s="9">
        <f t="shared" si="13"/>
        <v>58543.3</v>
      </c>
      <c r="M77" s="9">
        <f t="shared" si="14"/>
        <v>221.56084942967701</v>
      </c>
      <c r="N77" s="16">
        <f t="shared" si="12"/>
        <v>0.37845637234265406</v>
      </c>
    </row>
    <row r="78" spans="1:14" x14ac:dyDescent="0.3">
      <c r="A78" s="10">
        <f t="shared" si="15"/>
        <v>17</v>
      </c>
      <c r="B78" s="33">
        <v>58287</v>
      </c>
      <c r="C78" s="33">
        <v>58776</v>
      </c>
      <c r="D78" s="33">
        <v>58487</v>
      </c>
      <c r="E78" s="33">
        <v>58856</v>
      </c>
      <c r="F78" s="33">
        <v>58647</v>
      </c>
      <c r="G78" s="33">
        <v>59013</v>
      </c>
      <c r="H78" s="33">
        <v>58706</v>
      </c>
      <c r="I78" s="33">
        <v>58338</v>
      </c>
      <c r="J78" s="33">
        <v>58540</v>
      </c>
      <c r="K78" s="33">
        <v>58558</v>
      </c>
      <c r="L78" s="9">
        <f t="shared" si="13"/>
        <v>58620.800000000003</v>
      </c>
      <c r="M78" s="9">
        <f t="shared" si="14"/>
        <v>214.69643685911512</v>
      </c>
      <c r="N78" s="16">
        <f t="shared" si="12"/>
        <v>0.36624617347275218</v>
      </c>
    </row>
    <row r="79" spans="1:14" x14ac:dyDescent="0.3">
      <c r="A79" s="10">
        <f t="shared" si="15"/>
        <v>18</v>
      </c>
      <c r="B79" s="33">
        <v>58313</v>
      </c>
      <c r="C79" s="33">
        <v>58913</v>
      </c>
      <c r="D79" s="33">
        <v>58553</v>
      </c>
      <c r="E79" s="33">
        <v>58930</v>
      </c>
      <c r="F79" s="33">
        <v>58744</v>
      </c>
      <c r="G79" s="33">
        <v>59045</v>
      </c>
      <c r="H79" s="33">
        <v>58759</v>
      </c>
      <c r="I79" s="33">
        <v>58482</v>
      </c>
      <c r="J79" s="33">
        <v>58602</v>
      </c>
      <c r="K79" s="33">
        <v>58605</v>
      </c>
      <c r="L79" s="9">
        <f t="shared" si="13"/>
        <v>58694.6</v>
      </c>
      <c r="M79" s="9">
        <f t="shared" si="14"/>
        <v>214.46454252393329</v>
      </c>
      <c r="N79" s="16">
        <f t="shared" si="12"/>
        <v>0.36539058537571312</v>
      </c>
    </row>
    <row r="80" spans="1:14" x14ac:dyDescent="0.3">
      <c r="A80" s="10">
        <f t="shared" si="15"/>
        <v>19</v>
      </c>
      <c r="B80" s="33">
        <v>58363</v>
      </c>
      <c r="C80" s="33">
        <v>58958</v>
      </c>
      <c r="D80" s="33">
        <v>58661</v>
      </c>
      <c r="E80" s="33">
        <v>58970</v>
      </c>
      <c r="F80" s="33">
        <v>58993</v>
      </c>
      <c r="G80" s="33">
        <v>59089</v>
      </c>
      <c r="H80" s="33">
        <v>58820</v>
      </c>
      <c r="I80" s="33">
        <v>58521</v>
      </c>
      <c r="J80" s="33">
        <v>58621</v>
      </c>
      <c r="K80" s="33">
        <v>58713</v>
      </c>
      <c r="L80" s="9">
        <f t="shared" si="13"/>
        <v>58770.9</v>
      </c>
      <c r="M80" s="9">
        <f t="shared" si="14"/>
        <v>222.33013740831447</v>
      </c>
      <c r="N80" s="16">
        <f t="shared" si="12"/>
        <v>0.37829969833423421</v>
      </c>
    </row>
    <row r="81" spans="1:14" x14ac:dyDescent="0.3">
      <c r="A81" s="10">
        <f t="shared" si="15"/>
        <v>20</v>
      </c>
      <c r="B81" s="33">
        <v>58444</v>
      </c>
      <c r="C81" s="33">
        <v>59002</v>
      </c>
      <c r="D81" s="33">
        <v>58684</v>
      </c>
      <c r="E81" s="33">
        <v>58993</v>
      </c>
      <c r="F81" s="33">
        <v>59039</v>
      </c>
      <c r="G81" s="33">
        <v>59151</v>
      </c>
      <c r="H81" s="33">
        <v>58888</v>
      </c>
      <c r="I81" s="33">
        <v>58546</v>
      </c>
      <c r="J81" s="33">
        <v>58663</v>
      </c>
      <c r="K81" s="33">
        <v>58893</v>
      </c>
      <c r="L81" s="9">
        <f t="shared" si="13"/>
        <v>58830.3</v>
      </c>
      <c r="M81" s="9">
        <f t="shared" si="14"/>
        <v>221.14793691101892</v>
      </c>
      <c r="N81" s="16">
        <f t="shared" si="12"/>
        <v>0.3759082257119527</v>
      </c>
    </row>
    <row r="82" spans="1:14" x14ac:dyDescent="0.3">
      <c r="A82" s="10">
        <f t="shared" si="15"/>
        <v>21</v>
      </c>
      <c r="B82" s="33">
        <v>58492</v>
      </c>
      <c r="C82" s="33">
        <v>59059</v>
      </c>
      <c r="D82" s="33">
        <v>58694</v>
      </c>
      <c r="E82" s="33">
        <v>59003</v>
      </c>
      <c r="F82" s="33">
        <v>59126</v>
      </c>
      <c r="G82" s="33">
        <v>59191</v>
      </c>
      <c r="H82" s="33">
        <v>58938</v>
      </c>
      <c r="I82" s="33">
        <v>58612</v>
      </c>
      <c r="J82" s="33">
        <v>58785</v>
      </c>
      <c r="K82" s="33">
        <v>58967</v>
      </c>
      <c r="L82" s="9">
        <f t="shared" si="13"/>
        <v>58886.7</v>
      </c>
      <c r="M82" s="9">
        <f t="shared" si="14"/>
        <v>219.28978544382772</v>
      </c>
      <c r="N82" s="16">
        <f t="shared" si="12"/>
        <v>0.37239272270958929</v>
      </c>
    </row>
    <row r="83" spans="1:14" x14ac:dyDescent="0.3">
      <c r="A83" s="10">
        <f t="shared" si="15"/>
        <v>22</v>
      </c>
      <c r="B83" s="33">
        <v>58817</v>
      </c>
      <c r="C83" s="33">
        <v>59114</v>
      </c>
      <c r="D83" s="33">
        <v>58799</v>
      </c>
      <c r="E83" s="33">
        <v>59027</v>
      </c>
      <c r="F83" s="33">
        <v>59329</v>
      </c>
      <c r="G83" s="33">
        <v>59266</v>
      </c>
      <c r="H83" s="33">
        <v>58971</v>
      </c>
      <c r="I83" s="33">
        <v>58660</v>
      </c>
      <c r="J83" s="33">
        <v>58845</v>
      </c>
      <c r="K83" s="33">
        <v>58978</v>
      </c>
      <c r="L83" s="9">
        <f t="shared" si="13"/>
        <v>58980.6</v>
      </c>
      <c r="M83" s="9">
        <f t="shared" si="14"/>
        <v>200.94735629014878</v>
      </c>
      <c r="N83" s="16">
        <f t="shared" si="12"/>
        <v>0.3407007665065272</v>
      </c>
    </row>
    <row r="84" spans="1:14" x14ac:dyDescent="0.3">
      <c r="A84" s="10">
        <f t="shared" si="15"/>
        <v>23</v>
      </c>
      <c r="B84" s="33">
        <v>58884</v>
      </c>
      <c r="C84" s="33">
        <v>59131</v>
      </c>
      <c r="D84" s="33">
        <v>58842</v>
      </c>
      <c r="E84" s="33">
        <v>59069</v>
      </c>
      <c r="F84" s="33">
        <v>59365</v>
      </c>
      <c r="G84" s="33">
        <v>59287</v>
      </c>
      <c r="H84" s="33">
        <v>58999</v>
      </c>
      <c r="I84" s="33">
        <v>58743</v>
      </c>
      <c r="J84" s="33">
        <v>58967</v>
      </c>
      <c r="K84" s="33">
        <v>59026</v>
      </c>
      <c r="L84" s="9">
        <f t="shared" si="13"/>
        <v>59031.3</v>
      </c>
      <c r="M84" s="9">
        <f t="shared" si="14"/>
        <v>182.74411071221965</v>
      </c>
      <c r="N84" s="16">
        <f t="shared" si="12"/>
        <v>0.30957155053712127</v>
      </c>
    </row>
    <row r="85" spans="1:14" x14ac:dyDescent="0.3">
      <c r="A85" s="10">
        <f t="shared" si="15"/>
        <v>24</v>
      </c>
      <c r="B85" s="33">
        <v>59055</v>
      </c>
      <c r="C85" s="33">
        <v>59153</v>
      </c>
      <c r="D85" s="33">
        <v>58883</v>
      </c>
      <c r="E85" s="33">
        <v>59144</v>
      </c>
      <c r="F85" s="33">
        <v>59407</v>
      </c>
      <c r="G85" s="33">
        <v>59307</v>
      </c>
      <c r="H85" s="33">
        <v>59133</v>
      </c>
      <c r="I85" s="33">
        <v>58796</v>
      </c>
      <c r="J85" s="33">
        <v>59094</v>
      </c>
      <c r="K85" s="33">
        <v>59057</v>
      </c>
      <c r="L85" s="9">
        <f t="shared" si="13"/>
        <v>59102.9</v>
      </c>
      <c r="M85" s="9">
        <f t="shared" si="14"/>
        <v>169.19305541303993</v>
      </c>
      <c r="N85" s="16">
        <f t="shared" si="12"/>
        <v>0.28626861865160574</v>
      </c>
    </row>
    <row r="86" spans="1:14" x14ac:dyDescent="0.3">
      <c r="A86" s="9"/>
      <c r="L86" s="23">
        <f>MAX(L62:L85)</f>
        <v>59102.9</v>
      </c>
      <c r="M86" s="9">
        <f>AVERAGE(M62:M85)</f>
        <v>271.20912449264779</v>
      </c>
      <c r="N86" s="24">
        <f>AVERAGE(N62:N85)</f>
        <v>0.47168238161513348</v>
      </c>
    </row>
    <row r="87" spans="1:14" ht="15" thickBot="1" x14ac:dyDescent="0.35">
      <c r="L87" s="25" t="s">
        <v>13</v>
      </c>
      <c r="N87" s="26">
        <f>100*M86/L86</f>
        <v>0.45887617103838862</v>
      </c>
    </row>
    <row r="88" spans="1:14" ht="15" thickBot="1" x14ac:dyDescent="0.35">
      <c r="L88" s="28" t="s">
        <v>37</v>
      </c>
      <c r="M88" s="29"/>
      <c r="N88" s="30">
        <f>ROUND(L86,0)</f>
        <v>59103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6F186-17C4-4133-BD34-5B4643336D02}">
  <dimension ref="A1:AD88"/>
  <sheetViews>
    <sheetView zoomScale="60" zoomScaleNormal="60" workbookViewId="0">
      <selection activeCell="A2" sqref="A2"/>
    </sheetView>
  </sheetViews>
  <sheetFormatPr defaultRowHeight="14.4" x14ac:dyDescent="0.3"/>
  <cols>
    <col min="12" max="12" width="11.21875" customWidth="1"/>
    <col min="13" max="13" width="10.44140625" customWidth="1"/>
    <col min="14" max="14" width="11.21875" customWidth="1"/>
    <col min="28" max="28" width="11.44140625" customWidth="1"/>
    <col min="29" max="29" width="11.33203125" customWidth="1"/>
  </cols>
  <sheetData>
    <row r="1" spans="1:30" ht="15" thickBot="1" x14ac:dyDescent="0.35">
      <c r="A1" s="3" t="s">
        <v>23</v>
      </c>
      <c r="B1" s="4" t="s">
        <v>24</v>
      </c>
      <c r="C1" s="5" t="s">
        <v>25</v>
      </c>
      <c r="D1" s="5" t="s">
        <v>26</v>
      </c>
      <c r="E1" s="5" t="s">
        <v>27</v>
      </c>
      <c r="F1" s="5" t="s">
        <v>28</v>
      </c>
      <c r="G1" s="5" t="s">
        <v>29</v>
      </c>
      <c r="H1" s="5" t="s">
        <v>30</v>
      </c>
      <c r="I1" s="5" t="s">
        <v>31</v>
      </c>
      <c r="J1" s="5" t="s">
        <v>32</v>
      </c>
      <c r="K1" s="6" t="s">
        <v>33</v>
      </c>
      <c r="L1" s="7" t="s">
        <v>34</v>
      </c>
      <c r="M1" s="8" t="s">
        <v>35</v>
      </c>
      <c r="N1" s="9"/>
      <c r="Q1" s="3" t="s">
        <v>23</v>
      </c>
      <c r="R1" s="4" t="s">
        <v>24</v>
      </c>
      <c r="S1" s="5" t="s">
        <v>25</v>
      </c>
      <c r="T1" s="5" t="s">
        <v>26</v>
      </c>
      <c r="U1" s="5" t="s">
        <v>27</v>
      </c>
      <c r="V1" s="5" t="s">
        <v>28</v>
      </c>
      <c r="W1" s="5" t="s">
        <v>29</v>
      </c>
      <c r="X1" s="5" t="s">
        <v>30</v>
      </c>
      <c r="Y1" s="5" t="s">
        <v>31</v>
      </c>
      <c r="Z1" s="5" t="s">
        <v>32</v>
      </c>
      <c r="AA1" s="6" t="s">
        <v>33</v>
      </c>
      <c r="AB1" s="7" t="s">
        <v>34</v>
      </c>
      <c r="AC1" s="8" t="s">
        <v>35</v>
      </c>
      <c r="AD1" s="9"/>
    </row>
    <row r="2" spans="1:30" x14ac:dyDescent="0.3">
      <c r="A2" s="10">
        <v>1</v>
      </c>
      <c r="B2">
        <v>184766</v>
      </c>
      <c r="C2">
        <v>185029</v>
      </c>
      <c r="D2">
        <v>185089</v>
      </c>
      <c r="E2">
        <v>184946</v>
      </c>
      <c r="F2" s="27">
        <v>184630</v>
      </c>
      <c r="G2">
        <v>184485</v>
      </c>
      <c r="H2" s="27">
        <v>184455</v>
      </c>
      <c r="I2">
        <v>185418</v>
      </c>
      <c r="J2">
        <v>184450</v>
      </c>
      <c r="K2">
        <v>184901</v>
      </c>
      <c r="L2" s="9">
        <f>AVERAGE(B2:K2)</f>
        <v>184816.9</v>
      </c>
      <c r="M2" s="9">
        <f>_xlfn.STDEV.P(B2:K2)</f>
        <v>302.87834191305262</v>
      </c>
      <c r="N2" s="16">
        <f t="shared" ref="N2:N25" si="0">100*M2/L2</f>
        <v>0.16388021978133635</v>
      </c>
      <c r="Q2" s="10">
        <v>1</v>
      </c>
      <c r="R2">
        <v>320284</v>
      </c>
      <c r="S2">
        <v>320097</v>
      </c>
      <c r="T2">
        <v>319730</v>
      </c>
      <c r="U2">
        <v>319594</v>
      </c>
      <c r="V2">
        <v>319789</v>
      </c>
      <c r="W2">
        <v>319959</v>
      </c>
      <c r="X2">
        <v>319778</v>
      </c>
      <c r="Y2">
        <v>319796</v>
      </c>
      <c r="Z2">
        <v>319993</v>
      </c>
      <c r="AA2">
        <v>319926</v>
      </c>
      <c r="AB2" s="9">
        <f t="shared" ref="AB2:AB25" si="1">AVERAGE(R2:AA2)</f>
        <v>319894.59999999998</v>
      </c>
      <c r="AC2" s="9">
        <f t="shared" ref="AC2:AC25" si="2">_xlfn.STDEV.P(R2:AA2)</f>
        <v>189.56170499338734</v>
      </c>
      <c r="AD2" s="16">
        <f t="shared" ref="AD2:AD25" si="3">100*AC2/AB2</f>
        <v>5.9257550766217165E-2</v>
      </c>
    </row>
    <row r="3" spans="1:30" x14ac:dyDescent="0.3">
      <c r="A3" s="10">
        <f>A2+1</f>
        <v>2</v>
      </c>
      <c r="B3">
        <v>184930</v>
      </c>
      <c r="C3">
        <v>185579</v>
      </c>
      <c r="D3">
        <v>185567</v>
      </c>
      <c r="E3">
        <v>185048</v>
      </c>
      <c r="F3" s="27">
        <v>185054</v>
      </c>
      <c r="G3">
        <v>184903</v>
      </c>
      <c r="H3" s="27">
        <v>184700</v>
      </c>
      <c r="I3">
        <v>185959</v>
      </c>
      <c r="J3">
        <v>184869</v>
      </c>
      <c r="K3">
        <v>185295</v>
      </c>
      <c r="L3" s="9">
        <f t="shared" ref="L3:L25" si="4">AVERAGE(B3:K3)</f>
        <v>185190.39999999999</v>
      </c>
      <c r="M3" s="9">
        <f t="shared" ref="M3:M25" si="5">_xlfn.STDEV.P(B3:K3)</f>
        <v>377.83652549746961</v>
      </c>
      <c r="N3" s="16">
        <f t="shared" si="0"/>
        <v>0.20402597839708195</v>
      </c>
      <c r="Q3" s="10">
        <f t="shared" ref="Q3:Q25" si="6">Q2+1</f>
        <v>2</v>
      </c>
      <c r="R3">
        <v>320909</v>
      </c>
      <c r="S3">
        <v>321536</v>
      </c>
      <c r="T3">
        <v>321756</v>
      </c>
      <c r="U3">
        <v>320188</v>
      </c>
      <c r="V3">
        <v>320416</v>
      </c>
      <c r="W3">
        <v>320759</v>
      </c>
      <c r="X3">
        <v>320500</v>
      </c>
      <c r="Y3">
        <v>320675</v>
      </c>
      <c r="Z3">
        <v>320812</v>
      </c>
      <c r="AA3">
        <v>320700</v>
      </c>
      <c r="AB3" s="9">
        <f t="shared" si="1"/>
        <v>320825.09999999998</v>
      </c>
      <c r="AC3" s="9">
        <f t="shared" si="2"/>
        <v>458.32989210829351</v>
      </c>
      <c r="AD3" s="16">
        <f t="shared" si="3"/>
        <v>0.14285973638231345</v>
      </c>
    </row>
    <row r="4" spans="1:30" x14ac:dyDescent="0.3">
      <c r="A4" s="10">
        <f t="shared" ref="A4:A25" si="7">A3+1</f>
        <v>3</v>
      </c>
      <c r="B4">
        <v>185140</v>
      </c>
      <c r="C4">
        <v>185689</v>
      </c>
      <c r="D4">
        <v>185776</v>
      </c>
      <c r="E4">
        <v>185195</v>
      </c>
      <c r="F4" s="27">
        <v>185287</v>
      </c>
      <c r="G4">
        <v>185015</v>
      </c>
      <c r="H4" s="27">
        <v>184922</v>
      </c>
      <c r="I4">
        <v>186128</v>
      </c>
      <c r="J4">
        <v>185055</v>
      </c>
      <c r="K4">
        <v>185479</v>
      </c>
      <c r="L4" s="9">
        <f t="shared" si="4"/>
        <v>185368.6</v>
      </c>
      <c r="M4" s="9">
        <f t="shared" si="5"/>
        <v>370.05275299610997</v>
      </c>
      <c r="N4" s="16">
        <f t="shared" si="0"/>
        <v>0.19963076432368265</v>
      </c>
      <c r="Q4" s="10">
        <f t="shared" si="6"/>
        <v>3</v>
      </c>
      <c r="R4">
        <v>321548</v>
      </c>
      <c r="S4">
        <v>321976</v>
      </c>
      <c r="T4">
        <v>322245</v>
      </c>
      <c r="U4">
        <v>320788</v>
      </c>
      <c r="V4">
        <v>320861</v>
      </c>
      <c r="W4">
        <v>321330</v>
      </c>
      <c r="X4">
        <v>321170</v>
      </c>
      <c r="Y4">
        <v>321196</v>
      </c>
      <c r="Z4">
        <v>321201</v>
      </c>
      <c r="AA4">
        <v>321071</v>
      </c>
      <c r="AB4" s="9">
        <f t="shared" si="1"/>
        <v>321338.59999999998</v>
      </c>
      <c r="AC4" s="9">
        <f t="shared" si="2"/>
        <v>440.71854964364724</v>
      </c>
      <c r="AD4" s="16">
        <f t="shared" si="3"/>
        <v>0.13715082770748588</v>
      </c>
    </row>
    <row r="5" spans="1:30" x14ac:dyDescent="0.3">
      <c r="A5" s="10">
        <f t="shared" si="7"/>
        <v>4</v>
      </c>
      <c r="B5">
        <v>185280</v>
      </c>
      <c r="C5">
        <v>185735</v>
      </c>
      <c r="D5">
        <v>186086</v>
      </c>
      <c r="E5">
        <v>185296</v>
      </c>
      <c r="F5" s="27">
        <v>185395</v>
      </c>
      <c r="G5">
        <v>185128</v>
      </c>
      <c r="H5" s="27">
        <v>185116</v>
      </c>
      <c r="I5">
        <v>186270</v>
      </c>
      <c r="J5">
        <v>185171</v>
      </c>
      <c r="K5">
        <v>185696</v>
      </c>
      <c r="L5" s="9">
        <f t="shared" si="4"/>
        <v>185517.3</v>
      </c>
      <c r="M5" s="9">
        <f t="shared" si="5"/>
        <v>390.13665554520765</v>
      </c>
      <c r="N5" s="16">
        <f t="shared" si="0"/>
        <v>0.21029664378751073</v>
      </c>
      <c r="Q5" s="10">
        <f t="shared" si="6"/>
        <v>4</v>
      </c>
      <c r="R5">
        <v>321891</v>
      </c>
      <c r="S5">
        <v>322202</v>
      </c>
      <c r="T5">
        <v>322706</v>
      </c>
      <c r="U5">
        <v>321151</v>
      </c>
      <c r="V5">
        <v>321152</v>
      </c>
      <c r="W5">
        <v>321587</v>
      </c>
      <c r="X5">
        <v>321498</v>
      </c>
      <c r="Y5">
        <v>321508</v>
      </c>
      <c r="Z5">
        <v>321379</v>
      </c>
      <c r="AA5">
        <v>321318</v>
      </c>
      <c r="AB5" s="9">
        <f t="shared" si="1"/>
        <v>321639.2</v>
      </c>
      <c r="AC5" s="9">
        <f t="shared" si="2"/>
        <v>469.53824125410699</v>
      </c>
      <c r="AD5" s="16">
        <f t="shared" si="3"/>
        <v>0.14598290297143723</v>
      </c>
    </row>
    <row r="6" spans="1:30" x14ac:dyDescent="0.3">
      <c r="A6" s="10">
        <f t="shared" si="7"/>
        <v>5</v>
      </c>
      <c r="B6">
        <v>185359</v>
      </c>
      <c r="C6">
        <v>185807</v>
      </c>
      <c r="D6">
        <v>186263</v>
      </c>
      <c r="E6">
        <v>185330</v>
      </c>
      <c r="F6" s="27">
        <v>185510</v>
      </c>
      <c r="G6">
        <v>185225</v>
      </c>
      <c r="H6" s="27">
        <v>185394</v>
      </c>
      <c r="I6">
        <v>186366</v>
      </c>
      <c r="J6">
        <v>185329</v>
      </c>
      <c r="K6">
        <v>185768</v>
      </c>
      <c r="L6" s="9">
        <f t="shared" si="4"/>
        <v>185635.1</v>
      </c>
      <c r="M6" s="9">
        <f t="shared" si="5"/>
        <v>384.79356803356262</v>
      </c>
      <c r="N6" s="16">
        <f t="shared" si="0"/>
        <v>0.20728491973423271</v>
      </c>
      <c r="Q6" s="10">
        <f t="shared" si="6"/>
        <v>5</v>
      </c>
      <c r="R6">
        <v>322242</v>
      </c>
      <c r="S6">
        <v>322303</v>
      </c>
      <c r="T6">
        <v>323135</v>
      </c>
      <c r="U6">
        <v>321485</v>
      </c>
      <c r="V6">
        <v>321339</v>
      </c>
      <c r="W6">
        <v>321801</v>
      </c>
      <c r="X6">
        <v>322000</v>
      </c>
      <c r="Y6">
        <v>321637</v>
      </c>
      <c r="Z6">
        <v>321581</v>
      </c>
      <c r="AA6">
        <v>321599</v>
      </c>
      <c r="AB6" s="9">
        <f t="shared" si="1"/>
        <v>321912.2</v>
      </c>
      <c r="AC6" s="9">
        <f t="shared" si="2"/>
        <v>507.08851298368023</v>
      </c>
      <c r="AD6" s="16">
        <f t="shared" si="3"/>
        <v>0.15752385681054656</v>
      </c>
    </row>
    <row r="7" spans="1:30" x14ac:dyDescent="0.3">
      <c r="A7" s="10">
        <f t="shared" si="7"/>
        <v>6</v>
      </c>
      <c r="B7">
        <v>185546</v>
      </c>
      <c r="C7">
        <v>185853</v>
      </c>
      <c r="D7">
        <v>186451</v>
      </c>
      <c r="E7">
        <v>185381</v>
      </c>
      <c r="F7" s="27">
        <v>185548</v>
      </c>
      <c r="G7">
        <v>185314</v>
      </c>
      <c r="H7" s="27">
        <v>185533</v>
      </c>
      <c r="I7">
        <v>186432</v>
      </c>
      <c r="J7">
        <v>185372</v>
      </c>
      <c r="K7">
        <v>185950</v>
      </c>
      <c r="L7" s="9">
        <f t="shared" si="4"/>
        <v>185738</v>
      </c>
      <c r="M7" s="9">
        <f t="shared" si="5"/>
        <v>400.54263193822453</v>
      </c>
      <c r="N7" s="16">
        <f t="shared" si="0"/>
        <v>0.21564926506058238</v>
      </c>
      <c r="Q7" s="10">
        <f t="shared" si="6"/>
        <v>6</v>
      </c>
      <c r="R7">
        <v>322573</v>
      </c>
      <c r="S7">
        <v>322438</v>
      </c>
      <c r="T7">
        <v>323501</v>
      </c>
      <c r="U7">
        <v>321681</v>
      </c>
      <c r="V7">
        <v>321456</v>
      </c>
      <c r="W7">
        <v>321982</v>
      </c>
      <c r="X7">
        <v>322360</v>
      </c>
      <c r="Y7">
        <v>321850</v>
      </c>
      <c r="Z7">
        <v>321671</v>
      </c>
      <c r="AA7">
        <v>321850</v>
      </c>
      <c r="AB7" s="9">
        <f t="shared" si="1"/>
        <v>322136.2</v>
      </c>
      <c r="AC7" s="9">
        <f t="shared" si="2"/>
        <v>571.71073105198923</v>
      </c>
      <c r="AD7" s="16">
        <f t="shared" si="3"/>
        <v>0.17747484792208673</v>
      </c>
    </row>
    <row r="8" spans="1:30" x14ac:dyDescent="0.3">
      <c r="A8" s="10">
        <f t="shared" si="7"/>
        <v>7</v>
      </c>
      <c r="B8">
        <v>185629</v>
      </c>
      <c r="C8">
        <v>185920</v>
      </c>
      <c r="D8">
        <v>186622</v>
      </c>
      <c r="E8">
        <v>185454</v>
      </c>
      <c r="F8" s="27">
        <v>186220</v>
      </c>
      <c r="G8">
        <v>185409</v>
      </c>
      <c r="H8" s="27">
        <v>185621</v>
      </c>
      <c r="I8">
        <v>186453</v>
      </c>
      <c r="J8">
        <v>185455</v>
      </c>
      <c r="K8">
        <v>186026</v>
      </c>
      <c r="L8" s="9">
        <f t="shared" si="4"/>
        <v>185880.9</v>
      </c>
      <c r="M8" s="9">
        <f t="shared" si="5"/>
        <v>416.10394134158355</v>
      </c>
      <c r="N8" s="16">
        <f t="shared" si="0"/>
        <v>0.22385513591852824</v>
      </c>
      <c r="Q8" s="10">
        <f t="shared" si="6"/>
        <v>7</v>
      </c>
      <c r="R8">
        <v>322713</v>
      </c>
      <c r="S8">
        <v>322551</v>
      </c>
      <c r="T8">
        <v>323812</v>
      </c>
      <c r="U8">
        <v>321827</v>
      </c>
      <c r="V8">
        <v>321569</v>
      </c>
      <c r="W8">
        <v>322181</v>
      </c>
      <c r="X8">
        <v>322552</v>
      </c>
      <c r="Y8">
        <v>321975</v>
      </c>
      <c r="Z8">
        <v>321945</v>
      </c>
      <c r="AA8">
        <v>322135</v>
      </c>
      <c r="AB8" s="9">
        <f t="shared" si="1"/>
        <v>322326</v>
      </c>
      <c r="AC8" s="9">
        <f t="shared" si="2"/>
        <v>600.63166749681125</v>
      </c>
      <c r="AD8" s="16">
        <f t="shared" si="3"/>
        <v>0.18634291602191919</v>
      </c>
    </row>
    <row r="9" spans="1:30" x14ac:dyDescent="0.3">
      <c r="A9" s="10">
        <f t="shared" si="7"/>
        <v>8</v>
      </c>
      <c r="B9">
        <v>185710</v>
      </c>
      <c r="C9">
        <v>185979</v>
      </c>
      <c r="D9">
        <v>186707</v>
      </c>
      <c r="E9">
        <v>185554</v>
      </c>
      <c r="F9" s="27">
        <v>186248</v>
      </c>
      <c r="G9">
        <v>185635</v>
      </c>
      <c r="H9" s="27">
        <v>185710</v>
      </c>
      <c r="I9">
        <v>186509</v>
      </c>
      <c r="J9">
        <v>185476</v>
      </c>
      <c r="K9">
        <v>186057</v>
      </c>
      <c r="L9" s="9">
        <f t="shared" si="4"/>
        <v>185958.5</v>
      </c>
      <c r="M9" s="9">
        <f t="shared" si="5"/>
        <v>397.7208191684212</v>
      </c>
      <c r="N9" s="16">
        <f t="shared" si="0"/>
        <v>0.21387611707365956</v>
      </c>
      <c r="Q9" s="10">
        <f t="shared" si="6"/>
        <v>8</v>
      </c>
      <c r="R9">
        <v>322876</v>
      </c>
      <c r="S9">
        <v>322690</v>
      </c>
      <c r="T9">
        <v>323869</v>
      </c>
      <c r="U9">
        <v>321904</v>
      </c>
      <c r="V9">
        <v>321784</v>
      </c>
      <c r="W9">
        <v>322568</v>
      </c>
      <c r="X9">
        <v>322749</v>
      </c>
      <c r="Y9">
        <v>322081</v>
      </c>
      <c r="Z9">
        <v>322010</v>
      </c>
      <c r="AA9">
        <v>322330</v>
      </c>
      <c r="AB9" s="9">
        <f t="shared" si="1"/>
        <v>322486.09999999998</v>
      </c>
      <c r="AC9" s="9">
        <f t="shared" si="2"/>
        <v>585.5563935267038</v>
      </c>
      <c r="AD9" s="16">
        <f t="shared" si="3"/>
        <v>0.18157570001519566</v>
      </c>
    </row>
    <row r="10" spans="1:30" x14ac:dyDescent="0.3">
      <c r="A10" s="10">
        <f t="shared" si="7"/>
        <v>9</v>
      </c>
      <c r="B10">
        <v>185789</v>
      </c>
      <c r="C10">
        <v>186053</v>
      </c>
      <c r="D10">
        <v>186740</v>
      </c>
      <c r="E10">
        <v>185691</v>
      </c>
      <c r="F10" s="27">
        <v>186278</v>
      </c>
      <c r="G10">
        <v>185768</v>
      </c>
      <c r="H10" s="27">
        <v>185809</v>
      </c>
      <c r="I10">
        <v>186583</v>
      </c>
      <c r="J10">
        <v>185567</v>
      </c>
      <c r="K10">
        <v>186173</v>
      </c>
      <c r="L10" s="9">
        <f t="shared" si="4"/>
        <v>186045.1</v>
      </c>
      <c r="M10" s="9">
        <f t="shared" si="5"/>
        <v>373.49255682007902</v>
      </c>
      <c r="N10" s="16">
        <f t="shared" si="0"/>
        <v>0.2007537725100414</v>
      </c>
      <c r="Q10" s="10">
        <f t="shared" si="6"/>
        <v>9</v>
      </c>
      <c r="R10">
        <v>322995</v>
      </c>
      <c r="S10">
        <v>322793</v>
      </c>
      <c r="T10">
        <v>323967</v>
      </c>
      <c r="U10">
        <v>321990</v>
      </c>
      <c r="V10">
        <v>322036</v>
      </c>
      <c r="W10">
        <v>322810</v>
      </c>
      <c r="X10">
        <v>322864</v>
      </c>
      <c r="Y10">
        <v>322187</v>
      </c>
      <c r="Z10">
        <v>322282</v>
      </c>
      <c r="AA10">
        <v>322509</v>
      </c>
      <c r="AB10" s="9">
        <f t="shared" si="1"/>
        <v>322643.3</v>
      </c>
      <c r="AC10" s="9">
        <f t="shared" si="2"/>
        <v>559.21195445018884</v>
      </c>
      <c r="AD10" s="16">
        <f t="shared" si="3"/>
        <v>0.17332204153943034</v>
      </c>
    </row>
    <row r="11" spans="1:30" x14ac:dyDescent="0.3">
      <c r="A11" s="10">
        <f t="shared" si="7"/>
        <v>10</v>
      </c>
      <c r="B11">
        <v>185817</v>
      </c>
      <c r="C11">
        <v>186162</v>
      </c>
      <c r="D11">
        <v>186784</v>
      </c>
      <c r="E11">
        <v>185740</v>
      </c>
      <c r="F11" s="27">
        <v>186310</v>
      </c>
      <c r="G11">
        <v>185870</v>
      </c>
      <c r="H11" s="27">
        <v>185852</v>
      </c>
      <c r="I11">
        <v>186651</v>
      </c>
      <c r="J11">
        <v>185624</v>
      </c>
      <c r="K11">
        <v>186306</v>
      </c>
      <c r="L11" s="9">
        <f t="shared" si="4"/>
        <v>186111.6</v>
      </c>
      <c r="M11" s="9">
        <f t="shared" si="5"/>
        <v>375.6541494513271</v>
      </c>
      <c r="N11" s="16">
        <f t="shared" si="0"/>
        <v>0.20184349038497712</v>
      </c>
      <c r="Q11" s="10">
        <f t="shared" si="6"/>
        <v>10</v>
      </c>
      <c r="R11">
        <v>323054</v>
      </c>
      <c r="S11">
        <v>322838</v>
      </c>
      <c r="T11">
        <v>324127</v>
      </c>
      <c r="U11">
        <v>322099</v>
      </c>
      <c r="V11">
        <v>322228</v>
      </c>
      <c r="W11">
        <v>322953</v>
      </c>
      <c r="X11">
        <v>322913</v>
      </c>
      <c r="Y11">
        <v>322313</v>
      </c>
      <c r="Z11">
        <v>322545</v>
      </c>
      <c r="AA11">
        <v>322765</v>
      </c>
      <c r="AB11" s="9">
        <f t="shared" si="1"/>
        <v>322783.5</v>
      </c>
      <c r="AC11" s="9">
        <f t="shared" si="2"/>
        <v>546.10882615097876</v>
      </c>
      <c r="AD11" s="16">
        <f t="shared" si="3"/>
        <v>0.16918734264638025</v>
      </c>
    </row>
    <row r="12" spans="1:30" x14ac:dyDescent="0.3">
      <c r="A12" s="10">
        <f t="shared" si="7"/>
        <v>11</v>
      </c>
      <c r="B12">
        <v>185866</v>
      </c>
      <c r="C12">
        <v>186215</v>
      </c>
      <c r="D12">
        <v>186820</v>
      </c>
      <c r="E12">
        <v>185849</v>
      </c>
      <c r="F12" s="27">
        <v>186391</v>
      </c>
      <c r="G12">
        <v>185901</v>
      </c>
      <c r="H12" s="27">
        <v>185969</v>
      </c>
      <c r="I12">
        <v>186711</v>
      </c>
      <c r="J12">
        <v>185665</v>
      </c>
      <c r="K12">
        <v>186323</v>
      </c>
      <c r="L12" s="9">
        <f t="shared" si="4"/>
        <v>186171</v>
      </c>
      <c r="M12" s="9">
        <f t="shared" si="5"/>
        <v>367.78934187928826</v>
      </c>
      <c r="N12" s="16">
        <f t="shared" si="0"/>
        <v>0.19755458255006864</v>
      </c>
      <c r="Q12" s="10">
        <f t="shared" si="6"/>
        <v>11</v>
      </c>
      <c r="R12">
        <v>323150</v>
      </c>
      <c r="S12">
        <v>322873</v>
      </c>
      <c r="T12">
        <v>324190</v>
      </c>
      <c r="U12">
        <v>322227</v>
      </c>
      <c r="V12">
        <v>322380</v>
      </c>
      <c r="W12">
        <v>323104</v>
      </c>
      <c r="X12">
        <v>322963</v>
      </c>
      <c r="Y12">
        <v>322366</v>
      </c>
      <c r="Z12">
        <v>322651</v>
      </c>
      <c r="AA12">
        <v>322873</v>
      </c>
      <c r="AB12" s="9">
        <f t="shared" si="1"/>
        <v>322877.7</v>
      </c>
      <c r="AC12" s="9">
        <f t="shared" si="2"/>
        <v>532.83732038962887</v>
      </c>
      <c r="AD12" s="16">
        <f t="shared" si="3"/>
        <v>0.16502760035444655</v>
      </c>
    </row>
    <row r="13" spans="1:30" x14ac:dyDescent="0.3">
      <c r="A13" s="10">
        <f t="shared" si="7"/>
        <v>12</v>
      </c>
      <c r="B13">
        <v>185953</v>
      </c>
      <c r="C13">
        <v>186271</v>
      </c>
      <c r="D13">
        <v>186854</v>
      </c>
      <c r="E13">
        <v>185910</v>
      </c>
      <c r="F13" s="27">
        <v>186448</v>
      </c>
      <c r="G13">
        <v>186041</v>
      </c>
      <c r="H13" s="27">
        <v>186024</v>
      </c>
      <c r="I13">
        <v>186755</v>
      </c>
      <c r="J13">
        <v>185723</v>
      </c>
      <c r="K13">
        <v>186377</v>
      </c>
      <c r="L13" s="9">
        <f t="shared" si="4"/>
        <v>186235.6</v>
      </c>
      <c r="M13" s="9">
        <f t="shared" si="5"/>
        <v>353.53025330231645</v>
      </c>
      <c r="N13" s="16">
        <f t="shared" si="0"/>
        <v>0.18982957785853857</v>
      </c>
      <c r="Q13" s="10">
        <f t="shared" si="6"/>
        <v>12</v>
      </c>
      <c r="R13">
        <v>323217</v>
      </c>
      <c r="S13">
        <v>322991</v>
      </c>
      <c r="T13">
        <v>324241</v>
      </c>
      <c r="U13">
        <v>322366</v>
      </c>
      <c r="V13">
        <v>322469</v>
      </c>
      <c r="W13">
        <v>323460</v>
      </c>
      <c r="X13">
        <v>323029</v>
      </c>
      <c r="Y13">
        <v>322442</v>
      </c>
      <c r="Z13">
        <v>322726</v>
      </c>
      <c r="AA13">
        <v>322913</v>
      </c>
      <c r="AB13" s="9">
        <f t="shared" si="1"/>
        <v>322985.40000000002</v>
      </c>
      <c r="AC13" s="9">
        <f t="shared" si="2"/>
        <v>536.23561985381014</v>
      </c>
      <c r="AD13" s="16">
        <f t="shared" si="3"/>
        <v>0.16602472429212284</v>
      </c>
    </row>
    <row r="14" spans="1:30" x14ac:dyDescent="0.3">
      <c r="A14" s="10">
        <f t="shared" si="7"/>
        <v>13</v>
      </c>
      <c r="B14">
        <v>186067</v>
      </c>
      <c r="C14">
        <v>186304</v>
      </c>
      <c r="D14">
        <v>186883</v>
      </c>
      <c r="E14">
        <v>186078</v>
      </c>
      <c r="F14" s="27">
        <v>186534</v>
      </c>
      <c r="G14">
        <v>186050</v>
      </c>
      <c r="H14" s="27">
        <v>186062</v>
      </c>
      <c r="I14">
        <v>186811</v>
      </c>
      <c r="J14">
        <v>185756</v>
      </c>
      <c r="K14">
        <v>186392</v>
      </c>
      <c r="L14" s="9">
        <f t="shared" si="4"/>
        <v>186293.7</v>
      </c>
      <c r="M14" s="9">
        <f t="shared" si="5"/>
        <v>343.87528262438406</v>
      </c>
      <c r="N14" s="16">
        <f t="shared" si="0"/>
        <v>0.18458771425141271</v>
      </c>
      <c r="Q14" s="10">
        <f t="shared" si="6"/>
        <v>13</v>
      </c>
      <c r="R14">
        <v>323322</v>
      </c>
      <c r="S14">
        <v>323082</v>
      </c>
      <c r="T14">
        <v>324335</v>
      </c>
      <c r="U14">
        <v>322465</v>
      </c>
      <c r="V14">
        <v>322509</v>
      </c>
      <c r="W14">
        <v>323479</v>
      </c>
      <c r="X14">
        <v>323125</v>
      </c>
      <c r="Y14">
        <v>322523</v>
      </c>
      <c r="Z14">
        <v>322779</v>
      </c>
      <c r="AA14">
        <v>322990</v>
      </c>
      <c r="AB14" s="9">
        <f t="shared" si="1"/>
        <v>323060.90000000002</v>
      </c>
      <c r="AC14" s="9">
        <f t="shared" si="2"/>
        <v>538.92364023115556</v>
      </c>
      <c r="AD14" s="16">
        <f t="shared" si="3"/>
        <v>0.16681797154380351</v>
      </c>
    </row>
    <row r="15" spans="1:30" x14ac:dyDescent="0.3">
      <c r="A15" s="10">
        <f t="shared" si="7"/>
        <v>14</v>
      </c>
      <c r="B15">
        <v>186104</v>
      </c>
      <c r="C15">
        <v>186308</v>
      </c>
      <c r="D15">
        <v>187020</v>
      </c>
      <c r="E15">
        <v>186141</v>
      </c>
      <c r="F15" s="27">
        <v>186543</v>
      </c>
      <c r="G15">
        <v>186088</v>
      </c>
      <c r="H15" s="27">
        <v>186084</v>
      </c>
      <c r="I15">
        <v>186904</v>
      </c>
      <c r="J15">
        <v>185785</v>
      </c>
      <c r="K15">
        <v>186430</v>
      </c>
      <c r="L15" s="9">
        <f t="shared" si="4"/>
        <v>186340.7</v>
      </c>
      <c r="M15" s="9">
        <f t="shared" si="5"/>
        <v>369.21350191995958</v>
      </c>
      <c r="N15" s="16">
        <f t="shared" si="0"/>
        <v>0.19813894759435785</v>
      </c>
      <c r="Q15" s="10">
        <f t="shared" si="6"/>
        <v>14</v>
      </c>
      <c r="R15">
        <v>323367</v>
      </c>
      <c r="S15">
        <v>323165</v>
      </c>
      <c r="T15">
        <v>324409</v>
      </c>
      <c r="U15">
        <v>322611</v>
      </c>
      <c r="V15">
        <v>322547</v>
      </c>
      <c r="W15">
        <v>323532</v>
      </c>
      <c r="X15">
        <v>323166</v>
      </c>
      <c r="Y15">
        <v>322639</v>
      </c>
      <c r="Z15">
        <v>322949</v>
      </c>
      <c r="AA15">
        <v>323006</v>
      </c>
      <c r="AB15" s="9">
        <f t="shared" si="1"/>
        <v>323139.09999999998</v>
      </c>
      <c r="AC15" s="9">
        <f t="shared" si="2"/>
        <v>524.76422324697398</v>
      </c>
      <c r="AD15" s="16">
        <f t="shared" si="3"/>
        <v>0.16239576802899247</v>
      </c>
    </row>
    <row r="16" spans="1:30" x14ac:dyDescent="0.3">
      <c r="A16" s="10">
        <f t="shared" si="7"/>
        <v>15</v>
      </c>
      <c r="B16">
        <v>186109</v>
      </c>
      <c r="C16">
        <v>186410</v>
      </c>
      <c r="D16">
        <v>187143</v>
      </c>
      <c r="E16">
        <v>186163</v>
      </c>
      <c r="F16" s="27">
        <v>186573</v>
      </c>
      <c r="G16">
        <v>186102</v>
      </c>
      <c r="H16" s="27">
        <v>186089</v>
      </c>
      <c r="I16">
        <v>187035</v>
      </c>
      <c r="J16">
        <v>185841</v>
      </c>
      <c r="K16">
        <v>186431</v>
      </c>
      <c r="L16" s="9">
        <f t="shared" si="4"/>
        <v>186389.6</v>
      </c>
      <c r="M16" s="9">
        <f t="shared" si="5"/>
        <v>402.99359796403712</v>
      </c>
      <c r="N16" s="16">
        <f t="shared" si="0"/>
        <v>0.21621034540770359</v>
      </c>
      <c r="Q16" s="10">
        <f t="shared" si="6"/>
        <v>15</v>
      </c>
      <c r="R16">
        <v>323413</v>
      </c>
      <c r="S16">
        <v>323284</v>
      </c>
      <c r="T16">
        <v>324454</v>
      </c>
      <c r="U16">
        <v>322694</v>
      </c>
      <c r="V16">
        <v>322657</v>
      </c>
      <c r="W16">
        <v>323596</v>
      </c>
      <c r="X16">
        <v>323185</v>
      </c>
      <c r="Y16">
        <v>322670</v>
      </c>
      <c r="Z16">
        <v>322970</v>
      </c>
      <c r="AA16">
        <v>323045</v>
      </c>
      <c r="AB16" s="9">
        <f t="shared" si="1"/>
        <v>323196.79999999999</v>
      </c>
      <c r="AC16" s="9">
        <f t="shared" si="2"/>
        <v>518.70893572407249</v>
      </c>
      <c r="AD16" s="16">
        <f t="shared" si="3"/>
        <v>0.16049321519398477</v>
      </c>
    </row>
    <row r="17" spans="1:30" x14ac:dyDescent="0.3">
      <c r="A17" s="10">
        <f t="shared" si="7"/>
        <v>16</v>
      </c>
      <c r="B17">
        <v>186129</v>
      </c>
      <c r="C17">
        <v>186432</v>
      </c>
      <c r="D17">
        <v>187173</v>
      </c>
      <c r="E17">
        <v>186178</v>
      </c>
      <c r="F17" s="27">
        <v>186610</v>
      </c>
      <c r="G17">
        <v>186125</v>
      </c>
      <c r="H17" s="27">
        <v>186103</v>
      </c>
      <c r="I17">
        <v>187057</v>
      </c>
      <c r="J17">
        <v>185923</v>
      </c>
      <c r="K17">
        <v>186514</v>
      </c>
      <c r="L17" s="9">
        <f t="shared" si="4"/>
        <v>186424.4</v>
      </c>
      <c r="M17" s="9">
        <f t="shared" si="5"/>
        <v>399.4286419374555</v>
      </c>
      <c r="N17" s="16">
        <f t="shared" si="0"/>
        <v>0.2142577055028502</v>
      </c>
      <c r="Q17" s="10">
        <f t="shared" si="6"/>
        <v>16</v>
      </c>
      <c r="R17">
        <v>323518</v>
      </c>
      <c r="S17">
        <v>323333</v>
      </c>
      <c r="T17">
        <v>324720</v>
      </c>
      <c r="U17">
        <v>322734</v>
      </c>
      <c r="V17">
        <v>322771</v>
      </c>
      <c r="W17">
        <v>323661</v>
      </c>
      <c r="X17">
        <v>323248</v>
      </c>
      <c r="Y17">
        <v>322771</v>
      </c>
      <c r="Z17">
        <v>323048</v>
      </c>
      <c r="AA17">
        <v>323098</v>
      </c>
      <c r="AB17" s="9">
        <f t="shared" si="1"/>
        <v>323290.2</v>
      </c>
      <c r="AC17" s="9">
        <f t="shared" si="2"/>
        <v>564.04109779341434</v>
      </c>
      <c r="AD17" s="16">
        <f t="shared" si="3"/>
        <v>0.17446897486945609</v>
      </c>
    </row>
    <row r="18" spans="1:30" x14ac:dyDescent="0.3">
      <c r="A18" s="10">
        <f t="shared" si="7"/>
        <v>17</v>
      </c>
      <c r="B18">
        <v>186156</v>
      </c>
      <c r="C18">
        <v>186458</v>
      </c>
      <c r="D18">
        <v>187201</v>
      </c>
      <c r="E18">
        <v>186222</v>
      </c>
      <c r="F18" s="27">
        <v>186618</v>
      </c>
      <c r="G18">
        <v>186149</v>
      </c>
      <c r="H18" s="27">
        <v>186173</v>
      </c>
      <c r="I18">
        <v>187091</v>
      </c>
      <c r="J18">
        <v>185943</v>
      </c>
      <c r="K18">
        <v>186526</v>
      </c>
      <c r="L18" s="9">
        <f t="shared" si="4"/>
        <v>186453.7</v>
      </c>
      <c r="M18" s="9">
        <f t="shared" si="5"/>
        <v>396.43512710152214</v>
      </c>
      <c r="N18" s="16">
        <f t="shared" si="0"/>
        <v>0.21261853591616692</v>
      </c>
      <c r="Q18" s="10">
        <f t="shared" si="6"/>
        <v>17</v>
      </c>
      <c r="R18">
        <v>323533</v>
      </c>
      <c r="S18">
        <v>323376</v>
      </c>
      <c r="T18">
        <v>324934</v>
      </c>
      <c r="U18">
        <v>322764</v>
      </c>
      <c r="V18">
        <v>322799</v>
      </c>
      <c r="W18">
        <v>323702</v>
      </c>
      <c r="X18">
        <v>323386</v>
      </c>
      <c r="Y18">
        <v>322821</v>
      </c>
      <c r="Z18">
        <v>323144</v>
      </c>
      <c r="AA18">
        <v>323099</v>
      </c>
      <c r="AB18" s="9">
        <f t="shared" si="1"/>
        <v>323355.8</v>
      </c>
      <c r="AC18" s="9">
        <f t="shared" si="2"/>
        <v>608.305811249572</v>
      </c>
      <c r="AD18" s="16">
        <f t="shared" si="3"/>
        <v>0.18812274629048623</v>
      </c>
    </row>
    <row r="19" spans="1:30" x14ac:dyDescent="0.3">
      <c r="A19" s="10">
        <f t="shared" si="7"/>
        <v>18</v>
      </c>
      <c r="B19">
        <v>186205</v>
      </c>
      <c r="C19">
        <v>186470</v>
      </c>
      <c r="D19">
        <v>187221</v>
      </c>
      <c r="E19">
        <v>186244</v>
      </c>
      <c r="F19" s="27">
        <v>186623</v>
      </c>
      <c r="G19">
        <v>186157</v>
      </c>
      <c r="H19" s="27">
        <v>186184</v>
      </c>
      <c r="I19">
        <v>187105</v>
      </c>
      <c r="J19">
        <v>186009</v>
      </c>
      <c r="K19">
        <v>186538</v>
      </c>
      <c r="L19" s="9">
        <f t="shared" si="4"/>
        <v>186475.6</v>
      </c>
      <c r="M19" s="9">
        <f t="shared" si="5"/>
        <v>388.39830071718904</v>
      </c>
      <c r="N19" s="16">
        <f t="shared" si="0"/>
        <v>0.2082837114974769</v>
      </c>
      <c r="Q19" s="10">
        <f t="shared" si="6"/>
        <v>18</v>
      </c>
      <c r="R19">
        <v>323579</v>
      </c>
      <c r="S19">
        <v>323425</v>
      </c>
      <c r="T19">
        <v>324972</v>
      </c>
      <c r="U19">
        <v>322790</v>
      </c>
      <c r="V19">
        <v>322866</v>
      </c>
      <c r="W19">
        <v>323855</v>
      </c>
      <c r="X19">
        <v>323442</v>
      </c>
      <c r="Y19">
        <v>322864</v>
      </c>
      <c r="Z19">
        <v>323264</v>
      </c>
      <c r="AA19">
        <v>323117</v>
      </c>
      <c r="AB19" s="9">
        <f t="shared" si="1"/>
        <v>323417.40000000002</v>
      </c>
      <c r="AC19" s="9">
        <f t="shared" si="2"/>
        <v>612.59680051400858</v>
      </c>
      <c r="AD19" s="16">
        <f t="shared" si="3"/>
        <v>0.1894136804371096</v>
      </c>
    </row>
    <row r="20" spans="1:30" x14ac:dyDescent="0.3">
      <c r="A20" s="10">
        <f t="shared" si="7"/>
        <v>19</v>
      </c>
      <c r="B20">
        <v>186230</v>
      </c>
      <c r="C20">
        <v>186483</v>
      </c>
      <c r="D20">
        <v>187226</v>
      </c>
      <c r="E20">
        <v>186340</v>
      </c>
      <c r="F20" s="27">
        <v>186635</v>
      </c>
      <c r="G20">
        <v>186274</v>
      </c>
      <c r="H20" s="27">
        <v>186209</v>
      </c>
      <c r="I20">
        <v>187162</v>
      </c>
      <c r="J20">
        <v>186026</v>
      </c>
      <c r="K20">
        <v>186542</v>
      </c>
      <c r="L20" s="9">
        <f t="shared" si="4"/>
        <v>186512.7</v>
      </c>
      <c r="M20" s="9">
        <f t="shared" si="5"/>
        <v>379.85761806234711</v>
      </c>
      <c r="N20" s="16">
        <f t="shared" si="0"/>
        <v>0.20366313825404225</v>
      </c>
      <c r="Q20" s="10">
        <f t="shared" si="6"/>
        <v>19</v>
      </c>
      <c r="R20">
        <v>323635</v>
      </c>
      <c r="S20">
        <v>323436</v>
      </c>
      <c r="T20">
        <v>324998</v>
      </c>
      <c r="U20">
        <v>322848</v>
      </c>
      <c r="V20">
        <v>322880</v>
      </c>
      <c r="W20">
        <v>323878</v>
      </c>
      <c r="X20">
        <v>323479</v>
      </c>
      <c r="Y20">
        <v>322911</v>
      </c>
      <c r="Z20">
        <v>323320</v>
      </c>
      <c r="AA20">
        <v>323139</v>
      </c>
      <c r="AB20" s="9">
        <f t="shared" si="1"/>
        <v>323452.40000000002</v>
      </c>
      <c r="AC20" s="9">
        <f t="shared" si="2"/>
        <v>608.78061729986121</v>
      </c>
      <c r="AD20" s="16">
        <f t="shared" si="3"/>
        <v>0.18821335606100345</v>
      </c>
    </row>
    <row r="21" spans="1:30" x14ac:dyDescent="0.3">
      <c r="A21" s="10">
        <f t="shared" si="7"/>
        <v>20</v>
      </c>
      <c r="B21">
        <v>186320</v>
      </c>
      <c r="C21">
        <v>186495</v>
      </c>
      <c r="D21">
        <v>187248</v>
      </c>
      <c r="E21">
        <v>186358</v>
      </c>
      <c r="F21" s="27">
        <v>186660</v>
      </c>
      <c r="G21">
        <v>186283</v>
      </c>
      <c r="H21" s="27">
        <v>186210</v>
      </c>
      <c r="I21">
        <v>187165</v>
      </c>
      <c r="J21">
        <v>186047</v>
      </c>
      <c r="K21">
        <v>186650</v>
      </c>
      <c r="L21" s="9">
        <f t="shared" si="4"/>
        <v>186543.6</v>
      </c>
      <c r="M21" s="9">
        <f t="shared" si="5"/>
        <v>376.80318469991732</v>
      </c>
      <c r="N21" s="16">
        <f t="shared" si="0"/>
        <v>0.20199201939917388</v>
      </c>
      <c r="Q21" s="10">
        <f t="shared" si="6"/>
        <v>20</v>
      </c>
      <c r="R21">
        <v>323642</v>
      </c>
      <c r="S21">
        <v>323443</v>
      </c>
      <c r="T21">
        <v>325010</v>
      </c>
      <c r="U21">
        <v>322884</v>
      </c>
      <c r="V21">
        <v>322930</v>
      </c>
      <c r="W21">
        <v>323889</v>
      </c>
      <c r="X21">
        <v>323508</v>
      </c>
      <c r="Y21">
        <v>322964</v>
      </c>
      <c r="Z21">
        <v>323389</v>
      </c>
      <c r="AA21">
        <v>323209</v>
      </c>
      <c r="AB21" s="9">
        <f t="shared" si="1"/>
        <v>323486.8</v>
      </c>
      <c r="AC21" s="9">
        <f t="shared" si="2"/>
        <v>595.13104439274548</v>
      </c>
      <c r="AD21" s="16">
        <f t="shared" si="3"/>
        <v>0.18397382656502381</v>
      </c>
    </row>
    <row r="22" spans="1:30" x14ac:dyDescent="0.3">
      <c r="A22" s="10">
        <f t="shared" si="7"/>
        <v>21</v>
      </c>
      <c r="B22">
        <v>186326</v>
      </c>
      <c r="C22">
        <v>186510</v>
      </c>
      <c r="D22">
        <v>187272</v>
      </c>
      <c r="E22">
        <v>186390</v>
      </c>
      <c r="F22" s="27">
        <v>186671</v>
      </c>
      <c r="G22">
        <v>186304</v>
      </c>
      <c r="H22" s="27">
        <v>186218</v>
      </c>
      <c r="I22">
        <v>187179</v>
      </c>
      <c r="J22">
        <v>186049</v>
      </c>
      <c r="K22">
        <v>186652</v>
      </c>
      <c r="L22" s="9">
        <f t="shared" si="4"/>
        <v>186557.1</v>
      </c>
      <c r="M22" s="9">
        <f t="shared" si="5"/>
        <v>379.55011526806311</v>
      </c>
      <c r="N22" s="16">
        <f t="shared" si="0"/>
        <v>0.20344983668167177</v>
      </c>
      <c r="Q22" s="10">
        <f t="shared" si="6"/>
        <v>21</v>
      </c>
      <c r="R22">
        <v>323678</v>
      </c>
      <c r="S22">
        <v>323502</v>
      </c>
      <c r="T22">
        <v>325052</v>
      </c>
      <c r="U22">
        <v>323008</v>
      </c>
      <c r="V22">
        <v>322950</v>
      </c>
      <c r="W22">
        <v>323910</v>
      </c>
      <c r="X22">
        <v>323534</v>
      </c>
      <c r="Y22">
        <v>323022</v>
      </c>
      <c r="Z22">
        <v>323389</v>
      </c>
      <c r="AA22">
        <v>323227</v>
      </c>
      <c r="AB22" s="9">
        <f t="shared" si="1"/>
        <v>323527.2</v>
      </c>
      <c r="AC22" s="9">
        <f t="shared" si="2"/>
        <v>588.40016995238875</v>
      </c>
      <c r="AD22" s="16">
        <f t="shared" si="3"/>
        <v>0.18187038677192791</v>
      </c>
    </row>
    <row r="23" spans="1:30" x14ac:dyDescent="0.3">
      <c r="A23" s="10">
        <f t="shared" si="7"/>
        <v>22</v>
      </c>
      <c r="B23">
        <v>186347</v>
      </c>
      <c r="C23">
        <v>186522</v>
      </c>
      <c r="D23">
        <v>187305</v>
      </c>
      <c r="E23">
        <v>186409</v>
      </c>
      <c r="F23" s="27">
        <v>186707</v>
      </c>
      <c r="G23">
        <v>186318</v>
      </c>
      <c r="H23" s="27">
        <v>186230</v>
      </c>
      <c r="I23">
        <v>187190</v>
      </c>
      <c r="J23">
        <v>186049</v>
      </c>
      <c r="K23">
        <v>186653</v>
      </c>
      <c r="L23" s="9">
        <f t="shared" si="4"/>
        <v>186573</v>
      </c>
      <c r="M23" s="9">
        <f t="shared" si="5"/>
        <v>384.53764445109925</v>
      </c>
      <c r="N23" s="16">
        <f t="shared" si="0"/>
        <v>0.20610573043854108</v>
      </c>
      <c r="Q23" s="10">
        <f t="shared" si="6"/>
        <v>22</v>
      </c>
      <c r="R23">
        <v>323715</v>
      </c>
      <c r="S23">
        <v>323512</v>
      </c>
      <c r="T23">
        <v>325094</v>
      </c>
      <c r="U23">
        <v>323059</v>
      </c>
      <c r="V23">
        <v>322978</v>
      </c>
      <c r="W23">
        <v>323914</v>
      </c>
      <c r="X23">
        <v>323575</v>
      </c>
      <c r="Y23">
        <v>323078</v>
      </c>
      <c r="Z23">
        <v>323412</v>
      </c>
      <c r="AA23">
        <v>323259</v>
      </c>
      <c r="AB23" s="9">
        <f t="shared" si="1"/>
        <v>323559.59999999998</v>
      </c>
      <c r="AC23" s="9">
        <f t="shared" si="2"/>
        <v>586.47918974163099</v>
      </c>
      <c r="AD23" s="16">
        <f t="shared" si="3"/>
        <v>0.18125847285681865</v>
      </c>
    </row>
    <row r="24" spans="1:30" x14ac:dyDescent="0.3">
      <c r="A24" s="10">
        <f t="shared" si="7"/>
        <v>23</v>
      </c>
      <c r="B24">
        <v>186471</v>
      </c>
      <c r="C24">
        <v>186526</v>
      </c>
      <c r="D24">
        <v>187308</v>
      </c>
      <c r="E24">
        <v>186413</v>
      </c>
      <c r="F24" s="27">
        <v>186713</v>
      </c>
      <c r="G24">
        <v>186341</v>
      </c>
      <c r="H24" s="27">
        <v>186245</v>
      </c>
      <c r="I24">
        <v>187202</v>
      </c>
      <c r="J24">
        <v>186051</v>
      </c>
      <c r="K24">
        <v>186664</v>
      </c>
      <c r="L24" s="9">
        <f t="shared" si="4"/>
        <v>186593.4</v>
      </c>
      <c r="M24" s="9">
        <f t="shared" si="5"/>
        <v>378.37684918609915</v>
      </c>
      <c r="N24" s="16">
        <f t="shared" si="0"/>
        <v>0.20278147522157758</v>
      </c>
      <c r="Q24" s="10">
        <f t="shared" si="6"/>
        <v>23</v>
      </c>
      <c r="R24">
        <v>323777</v>
      </c>
      <c r="S24">
        <v>323533</v>
      </c>
      <c r="T24">
        <v>325094</v>
      </c>
      <c r="U24">
        <v>323060</v>
      </c>
      <c r="V24">
        <v>322980</v>
      </c>
      <c r="W24">
        <v>323931</v>
      </c>
      <c r="X24">
        <v>323588</v>
      </c>
      <c r="Y24">
        <v>323136</v>
      </c>
      <c r="Z24">
        <v>323415</v>
      </c>
      <c r="AA24">
        <v>323269</v>
      </c>
      <c r="AB24" s="9">
        <f t="shared" si="1"/>
        <v>323578.3</v>
      </c>
      <c r="AC24" s="9">
        <f t="shared" si="2"/>
        <v>583.77496520491536</v>
      </c>
      <c r="AD24" s="16">
        <f t="shared" si="3"/>
        <v>0.18041227276517471</v>
      </c>
    </row>
    <row r="25" spans="1:30" x14ac:dyDescent="0.3">
      <c r="A25" s="10">
        <f t="shared" si="7"/>
        <v>24</v>
      </c>
      <c r="B25">
        <v>186497</v>
      </c>
      <c r="C25">
        <v>186579</v>
      </c>
      <c r="D25">
        <v>187389</v>
      </c>
      <c r="E25">
        <v>186451</v>
      </c>
      <c r="F25" s="27">
        <v>186725</v>
      </c>
      <c r="G25">
        <v>186355</v>
      </c>
      <c r="H25" s="27">
        <v>186258</v>
      </c>
      <c r="I25">
        <v>187219</v>
      </c>
      <c r="J25">
        <v>186057</v>
      </c>
      <c r="K25">
        <v>186667</v>
      </c>
      <c r="L25" s="9">
        <f t="shared" si="4"/>
        <v>186619.7</v>
      </c>
      <c r="M25" s="9">
        <f t="shared" si="5"/>
        <v>390.76899825856191</v>
      </c>
      <c r="N25" s="16">
        <f t="shared" si="0"/>
        <v>0.20939321961109245</v>
      </c>
      <c r="Q25" s="10">
        <f t="shared" si="6"/>
        <v>24</v>
      </c>
      <c r="R25">
        <v>323815</v>
      </c>
      <c r="S25">
        <v>323573</v>
      </c>
      <c r="T25">
        <v>325128</v>
      </c>
      <c r="U25">
        <v>323074</v>
      </c>
      <c r="V25">
        <v>323045</v>
      </c>
      <c r="W25">
        <v>323982</v>
      </c>
      <c r="X25">
        <v>323663</v>
      </c>
      <c r="Y25">
        <v>323182</v>
      </c>
      <c r="Z25">
        <v>323427</v>
      </c>
      <c r="AA25">
        <v>323282</v>
      </c>
      <c r="AB25" s="9">
        <f t="shared" si="1"/>
        <v>323617.09999999998</v>
      </c>
      <c r="AC25" s="9">
        <f t="shared" si="2"/>
        <v>584.7379669561401</v>
      </c>
      <c r="AD25" s="16">
        <f t="shared" si="3"/>
        <v>0.18068821670923449</v>
      </c>
    </row>
    <row r="26" spans="1:30" x14ac:dyDescent="0.3">
      <c r="A26" s="9"/>
      <c r="L26" s="23">
        <f>MAX(L2:L25)</f>
        <v>186619.7</v>
      </c>
      <c r="M26" s="9">
        <f>AVERAGE(M2:M25)</f>
        <v>379.19876666988654</v>
      </c>
      <c r="N26" s="24">
        <f>AVERAGE(N2:N25)</f>
        <v>0.20374845196484612</v>
      </c>
      <c r="Q26" s="9"/>
      <c r="AB26" s="23">
        <f>MAX(AB2:AB25)</f>
        <v>323617.09999999998</v>
      </c>
      <c r="AC26" s="9">
        <f>AVERAGE(AC2:AC25)</f>
        <v>538.00724484208763</v>
      </c>
      <c r="AD26" s="24">
        <f>AVERAGE(AD2:AD25)</f>
        <v>0.16666078898010822</v>
      </c>
    </row>
    <row r="27" spans="1:30" ht="15" thickBot="1" x14ac:dyDescent="0.35">
      <c r="L27" s="25" t="s">
        <v>17</v>
      </c>
      <c r="N27" s="26">
        <f>100*M26/L26</f>
        <v>0.20319332132132165</v>
      </c>
      <c r="AB27" s="25" t="s">
        <v>17</v>
      </c>
      <c r="AD27" s="26">
        <f>100*AC26/AB26</f>
        <v>0.16624808912819738</v>
      </c>
    </row>
    <row r="28" spans="1:30" ht="15" thickBot="1" x14ac:dyDescent="0.35">
      <c r="L28" s="28" t="s">
        <v>38</v>
      </c>
      <c r="M28" s="29"/>
      <c r="N28" s="30">
        <f>ROUND(L26,0)</f>
        <v>186620</v>
      </c>
      <c r="AB28" s="28" t="s">
        <v>39</v>
      </c>
      <c r="AC28" s="29"/>
      <c r="AD28" s="30">
        <f>ROUND(AB26,0)</f>
        <v>323617</v>
      </c>
    </row>
    <row r="30" spans="1:30" ht="15" thickBot="1" x14ac:dyDescent="0.35"/>
    <row r="31" spans="1:30" ht="15" thickBot="1" x14ac:dyDescent="0.35">
      <c r="A31" s="3" t="s">
        <v>23</v>
      </c>
      <c r="B31" s="4" t="s">
        <v>24</v>
      </c>
      <c r="C31" s="5" t="s">
        <v>25</v>
      </c>
      <c r="D31" s="5" t="s">
        <v>26</v>
      </c>
      <c r="E31" s="5" t="s">
        <v>27</v>
      </c>
      <c r="F31" s="5" t="s">
        <v>28</v>
      </c>
      <c r="G31" s="5" t="s">
        <v>29</v>
      </c>
      <c r="H31" s="5" t="s">
        <v>30</v>
      </c>
      <c r="I31" s="5" t="s">
        <v>31</v>
      </c>
      <c r="J31" s="5" t="s">
        <v>32</v>
      </c>
      <c r="K31" s="6" t="s">
        <v>33</v>
      </c>
      <c r="L31" s="7" t="s">
        <v>34</v>
      </c>
      <c r="M31" s="8" t="s">
        <v>35</v>
      </c>
      <c r="N31" s="9"/>
    </row>
    <row r="32" spans="1:30" x14ac:dyDescent="0.3">
      <c r="A32" s="10">
        <v>1</v>
      </c>
      <c r="B32" s="11">
        <v>67092</v>
      </c>
      <c r="C32" s="12">
        <v>67184</v>
      </c>
      <c r="D32" s="12">
        <v>67182</v>
      </c>
      <c r="E32" s="12">
        <v>67278</v>
      </c>
      <c r="F32" s="13">
        <v>67128</v>
      </c>
      <c r="G32" s="14">
        <v>67096</v>
      </c>
      <c r="H32" s="14">
        <v>67096</v>
      </c>
      <c r="I32" s="14">
        <v>67256</v>
      </c>
      <c r="J32" s="12">
        <v>67222</v>
      </c>
      <c r="K32" s="15">
        <v>67192</v>
      </c>
      <c r="L32" s="9">
        <f>AVERAGE(B32:K32)</f>
        <v>67172.600000000006</v>
      </c>
      <c r="M32" s="9">
        <f>_xlfn.STDEV.P(B32:K32)</f>
        <v>64.28094585489545</v>
      </c>
      <c r="N32" s="16">
        <f t="shared" ref="N32:N55" si="8">100*M32/L32</f>
        <v>9.5695188000606571E-2</v>
      </c>
    </row>
    <row r="33" spans="1:14" x14ac:dyDescent="0.3">
      <c r="A33" s="10">
        <f>A32+1</f>
        <v>2</v>
      </c>
      <c r="B33" s="11">
        <v>67130</v>
      </c>
      <c r="C33" s="12">
        <v>67306</v>
      </c>
      <c r="D33" s="12">
        <v>67298</v>
      </c>
      <c r="E33" s="12">
        <v>67299</v>
      </c>
      <c r="F33" s="13">
        <v>67217</v>
      </c>
      <c r="G33" s="14">
        <v>67229</v>
      </c>
      <c r="H33" s="14">
        <v>67133</v>
      </c>
      <c r="I33" s="14">
        <v>67470</v>
      </c>
      <c r="J33" s="12">
        <v>67346</v>
      </c>
      <c r="K33" s="15">
        <v>67285</v>
      </c>
      <c r="L33" s="9">
        <f t="shared" ref="L33:L55" si="9">AVERAGE(B33:K33)</f>
        <v>67271.3</v>
      </c>
      <c r="M33" s="9">
        <f t="shared" ref="M33:M55" si="10">_xlfn.STDEV.P(B33:K33)</f>
        <v>95.793580160676726</v>
      </c>
      <c r="N33" s="16">
        <f t="shared" si="8"/>
        <v>0.14239888356650862</v>
      </c>
    </row>
    <row r="34" spans="1:14" x14ac:dyDescent="0.3">
      <c r="A34" s="10">
        <f t="shared" ref="A34:A55" si="11">A33+1</f>
        <v>3</v>
      </c>
      <c r="B34" s="11">
        <v>67232</v>
      </c>
      <c r="C34" s="12">
        <v>67331</v>
      </c>
      <c r="D34" s="12">
        <v>67373</v>
      </c>
      <c r="E34" s="12">
        <v>67327</v>
      </c>
      <c r="F34" s="13">
        <v>67275</v>
      </c>
      <c r="G34" s="14">
        <v>67257</v>
      </c>
      <c r="H34" s="14">
        <v>67174</v>
      </c>
      <c r="I34" s="14">
        <v>67499</v>
      </c>
      <c r="J34" s="12">
        <v>67399</v>
      </c>
      <c r="K34" s="15">
        <v>67349</v>
      </c>
      <c r="L34" s="9">
        <f t="shared" si="9"/>
        <v>67321.600000000006</v>
      </c>
      <c r="M34" s="9">
        <f t="shared" si="10"/>
        <v>87.823914738526653</v>
      </c>
      <c r="N34" s="16">
        <f t="shared" si="8"/>
        <v>0.13045428917097432</v>
      </c>
    </row>
    <row r="35" spans="1:14" x14ac:dyDescent="0.3">
      <c r="A35" s="10">
        <f t="shared" si="11"/>
        <v>4</v>
      </c>
      <c r="B35" s="11">
        <v>67271</v>
      </c>
      <c r="C35" s="12">
        <v>67340</v>
      </c>
      <c r="D35" s="12">
        <v>67489</v>
      </c>
      <c r="E35" s="12">
        <v>67349</v>
      </c>
      <c r="F35" s="13">
        <v>67286</v>
      </c>
      <c r="G35" s="14">
        <v>67319</v>
      </c>
      <c r="H35" s="14">
        <v>67221</v>
      </c>
      <c r="I35" s="14">
        <v>67519</v>
      </c>
      <c r="J35" s="12">
        <v>67420</v>
      </c>
      <c r="K35" s="15">
        <v>67378</v>
      </c>
      <c r="L35" s="9">
        <f t="shared" si="9"/>
        <v>67359.199999999997</v>
      </c>
      <c r="M35" s="9">
        <f t="shared" si="10"/>
        <v>89.866345202194566</v>
      </c>
      <c r="N35" s="16">
        <f t="shared" si="8"/>
        <v>0.13341361714835476</v>
      </c>
    </row>
    <row r="36" spans="1:14" x14ac:dyDescent="0.3">
      <c r="A36" s="10">
        <f t="shared" si="11"/>
        <v>5</v>
      </c>
      <c r="B36" s="11">
        <v>67289</v>
      </c>
      <c r="C36" s="12">
        <v>67354</v>
      </c>
      <c r="D36" s="12">
        <v>67534</v>
      </c>
      <c r="E36" s="12">
        <v>67350</v>
      </c>
      <c r="F36" s="13">
        <v>67297</v>
      </c>
      <c r="G36" s="14">
        <v>67347</v>
      </c>
      <c r="H36" s="14">
        <v>67303</v>
      </c>
      <c r="I36" s="14">
        <v>67536</v>
      </c>
      <c r="J36" s="12">
        <v>67436</v>
      </c>
      <c r="K36" s="15">
        <v>67392</v>
      </c>
      <c r="L36" s="9">
        <f t="shared" si="9"/>
        <v>67383.8</v>
      </c>
      <c r="M36" s="9">
        <f t="shared" si="10"/>
        <v>86.574592115701009</v>
      </c>
      <c r="N36" s="16">
        <f t="shared" si="8"/>
        <v>0.12847983063540644</v>
      </c>
    </row>
    <row r="37" spans="1:14" x14ac:dyDescent="0.3">
      <c r="A37" s="10">
        <f t="shared" si="11"/>
        <v>6</v>
      </c>
      <c r="B37" s="11">
        <v>67343</v>
      </c>
      <c r="C37" s="12">
        <v>67373</v>
      </c>
      <c r="D37" s="12">
        <v>67560</v>
      </c>
      <c r="E37" s="12">
        <v>67361</v>
      </c>
      <c r="F37" s="13">
        <v>67299</v>
      </c>
      <c r="G37" s="14">
        <v>67365</v>
      </c>
      <c r="H37" s="14">
        <v>67380</v>
      </c>
      <c r="I37" s="14">
        <v>67567</v>
      </c>
      <c r="J37" s="12">
        <v>67450</v>
      </c>
      <c r="K37" s="15">
        <v>67469</v>
      </c>
      <c r="L37" s="9">
        <f t="shared" si="9"/>
        <v>67416.7</v>
      </c>
      <c r="M37" s="9">
        <f t="shared" si="10"/>
        <v>86.767563063624181</v>
      </c>
      <c r="N37" s="16">
        <f t="shared" si="8"/>
        <v>0.12870336736094201</v>
      </c>
    </row>
    <row r="38" spans="1:14" x14ac:dyDescent="0.3">
      <c r="A38" s="10">
        <f t="shared" si="11"/>
        <v>7</v>
      </c>
      <c r="B38" s="11">
        <v>67351</v>
      </c>
      <c r="C38" s="12">
        <v>67398</v>
      </c>
      <c r="D38" s="12">
        <v>67593</v>
      </c>
      <c r="E38" s="12">
        <v>67398</v>
      </c>
      <c r="F38" s="13">
        <v>67415</v>
      </c>
      <c r="G38" s="14">
        <v>67398</v>
      </c>
      <c r="H38" s="14">
        <v>67391</v>
      </c>
      <c r="I38" s="14">
        <v>67568</v>
      </c>
      <c r="J38" s="12">
        <v>67474</v>
      </c>
      <c r="K38" s="15">
        <v>67493</v>
      </c>
      <c r="L38" s="9">
        <f t="shared" si="9"/>
        <v>67447.899999999994</v>
      </c>
      <c r="M38" s="9">
        <f t="shared" si="10"/>
        <v>77.053812365125722</v>
      </c>
      <c r="N38" s="16">
        <f t="shared" si="8"/>
        <v>0.11424197397565489</v>
      </c>
    </row>
    <row r="39" spans="1:14" x14ac:dyDescent="0.3">
      <c r="A39" s="10">
        <f t="shared" si="11"/>
        <v>8</v>
      </c>
      <c r="B39" s="11">
        <v>67379</v>
      </c>
      <c r="C39" s="12">
        <v>67421</v>
      </c>
      <c r="D39" s="12">
        <v>67615</v>
      </c>
      <c r="E39" s="12">
        <v>67422</v>
      </c>
      <c r="F39" s="13">
        <v>67415</v>
      </c>
      <c r="G39" s="14">
        <v>67418</v>
      </c>
      <c r="H39" s="14">
        <v>67411</v>
      </c>
      <c r="I39" s="14">
        <v>67586</v>
      </c>
      <c r="J39" s="12">
        <v>67480</v>
      </c>
      <c r="K39" s="15">
        <v>67512</v>
      </c>
      <c r="L39" s="9">
        <f t="shared" si="9"/>
        <v>67465.899999999994</v>
      </c>
      <c r="M39" s="9">
        <f t="shared" si="10"/>
        <v>76.402159655339588</v>
      </c>
      <c r="N39" s="16">
        <f t="shared" si="8"/>
        <v>0.11324559467129261</v>
      </c>
    </row>
    <row r="40" spans="1:14" x14ac:dyDescent="0.3">
      <c r="A40" s="10">
        <f t="shared" si="11"/>
        <v>9</v>
      </c>
      <c r="B40" s="11">
        <v>67405</v>
      </c>
      <c r="C40" s="12">
        <v>67465</v>
      </c>
      <c r="D40" s="12">
        <v>67622</v>
      </c>
      <c r="E40" s="12">
        <v>67427</v>
      </c>
      <c r="F40" s="13">
        <v>67426</v>
      </c>
      <c r="G40" s="14">
        <v>67456</v>
      </c>
      <c r="H40" s="14">
        <v>67440</v>
      </c>
      <c r="I40" s="14">
        <v>67626</v>
      </c>
      <c r="J40" s="12">
        <v>67516</v>
      </c>
      <c r="K40" s="15">
        <v>67526</v>
      </c>
      <c r="L40" s="9">
        <f t="shared" si="9"/>
        <v>67490.899999999994</v>
      </c>
      <c r="M40" s="9">
        <f t="shared" si="10"/>
        <v>75.799010547631823</v>
      </c>
      <c r="N40" s="16">
        <f t="shared" si="8"/>
        <v>0.11230997148894419</v>
      </c>
    </row>
    <row r="41" spans="1:14" x14ac:dyDescent="0.3">
      <c r="A41" s="10">
        <f t="shared" si="11"/>
        <v>10</v>
      </c>
      <c r="B41" s="11">
        <v>67414</v>
      </c>
      <c r="C41" s="12">
        <v>67498</v>
      </c>
      <c r="D41" s="12">
        <v>67634</v>
      </c>
      <c r="E41" s="12">
        <v>67434</v>
      </c>
      <c r="F41" s="13">
        <v>67431</v>
      </c>
      <c r="G41" s="14">
        <v>67474</v>
      </c>
      <c r="H41" s="14">
        <v>67454</v>
      </c>
      <c r="I41" s="14">
        <v>67642</v>
      </c>
      <c r="J41" s="12">
        <v>67526</v>
      </c>
      <c r="K41" s="15">
        <v>67584</v>
      </c>
      <c r="L41" s="9">
        <f t="shared" si="9"/>
        <v>67509.100000000006</v>
      </c>
      <c r="M41" s="9">
        <f t="shared" si="10"/>
        <v>80.207792638870202</v>
      </c>
      <c r="N41" s="16">
        <f t="shared" si="8"/>
        <v>0.11881034207072853</v>
      </c>
    </row>
    <row r="42" spans="1:14" x14ac:dyDescent="0.3">
      <c r="A42" s="10">
        <f t="shared" si="11"/>
        <v>11</v>
      </c>
      <c r="B42" s="11">
        <v>67427</v>
      </c>
      <c r="C42" s="12">
        <v>67510</v>
      </c>
      <c r="D42" s="12">
        <v>67645</v>
      </c>
      <c r="E42" s="12">
        <v>67464</v>
      </c>
      <c r="F42" s="13">
        <v>67431</v>
      </c>
      <c r="G42" s="14">
        <v>67484</v>
      </c>
      <c r="H42" s="14">
        <v>67488</v>
      </c>
      <c r="I42" s="14">
        <v>67648</v>
      </c>
      <c r="J42" s="12">
        <v>67529</v>
      </c>
      <c r="K42" s="15">
        <v>67596</v>
      </c>
      <c r="L42" s="9">
        <f t="shared" si="9"/>
        <v>67522.2</v>
      </c>
      <c r="M42" s="9">
        <f t="shared" si="10"/>
        <v>77.423252321250374</v>
      </c>
      <c r="N42" s="16">
        <f t="shared" si="8"/>
        <v>0.11466340303078154</v>
      </c>
    </row>
    <row r="43" spans="1:14" x14ac:dyDescent="0.3">
      <c r="A43" s="10">
        <f t="shared" si="11"/>
        <v>12</v>
      </c>
      <c r="B43" s="11">
        <v>67455</v>
      </c>
      <c r="C43" s="12">
        <v>67526</v>
      </c>
      <c r="D43" s="12">
        <v>67647</v>
      </c>
      <c r="E43" s="12">
        <v>67495</v>
      </c>
      <c r="F43" s="13">
        <v>67456</v>
      </c>
      <c r="G43" s="14">
        <v>67521</v>
      </c>
      <c r="H43" s="14">
        <v>67506</v>
      </c>
      <c r="I43" s="14">
        <v>67660</v>
      </c>
      <c r="J43" s="12">
        <v>67534</v>
      </c>
      <c r="K43" s="15">
        <v>67610</v>
      </c>
      <c r="L43" s="9">
        <f t="shared" si="9"/>
        <v>67541</v>
      </c>
      <c r="M43" s="9">
        <f t="shared" si="10"/>
        <v>69.852702166773767</v>
      </c>
      <c r="N43" s="16">
        <f t="shared" si="8"/>
        <v>0.10342266499870267</v>
      </c>
    </row>
    <row r="44" spans="1:14" x14ac:dyDescent="0.3">
      <c r="A44" s="10">
        <f t="shared" si="11"/>
        <v>13</v>
      </c>
      <c r="B44" s="11">
        <v>67469</v>
      </c>
      <c r="C44" s="12">
        <v>67528</v>
      </c>
      <c r="D44" s="12">
        <v>67664</v>
      </c>
      <c r="E44" s="12">
        <v>67514</v>
      </c>
      <c r="F44" s="13">
        <v>67474</v>
      </c>
      <c r="G44" s="14">
        <v>67522</v>
      </c>
      <c r="H44" s="14">
        <v>67516</v>
      </c>
      <c r="I44" s="14">
        <v>67676</v>
      </c>
      <c r="J44" s="12">
        <v>67538</v>
      </c>
      <c r="K44" s="15">
        <v>67615</v>
      </c>
      <c r="L44" s="9">
        <f t="shared" si="9"/>
        <v>67551.600000000006</v>
      </c>
      <c r="M44" s="9">
        <f t="shared" si="10"/>
        <v>70.194301763034872</v>
      </c>
      <c r="N44" s="16">
        <f t="shared" si="8"/>
        <v>0.10391212312222785</v>
      </c>
    </row>
    <row r="45" spans="1:14" x14ac:dyDescent="0.3">
      <c r="A45" s="10">
        <f t="shared" si="11"/>
        <v>14</v>
      </c>
      <c r="B45" s="11">
        <v>67470</v>
      </c>
      <c r="C45" s="12">
        <v>67529</v>
      </c>
      <c r="D45" s="12">
        <v>67706</v>
      </c>
      <c r="E45" s="12">
        <v>67517</v>
      </c>
      <c r="F45" s="13">
        <v>67476</v>
      </c>
      <c r="G45" s="14">
        <v>67528</v>
      </c>
      <c r="H45" s="14">
        <v>67528</v>
      </c>
      <c r="I45" s="14">
        <v>67681</v>
      </c>
      <c r="J45" s="12">
        <v>67539</v>
      </c>
      <c r="K45" s="15">
        <v>67638</v>
      </c>
      <c r="L45" s="9">
        <f t="shared" si="9"/>
        <v>67561.2</v>
      </c>
      <c r="M45" s="9">
        <f t="shared" si="10"/>
        <v>79.045303465797389</v>
      </c>
      <c r="N45" s="16">
        <f t="shared" si="8"/>
        <v>0.11699807502797077</v>
      </c>
    </row>
    <row r="46" spans="1:14" x14ac:dyDescent="0.3">
      <c r="A46" s="10">
        <f t="shared" si="11"/>
        <v>15</v>
      </c>
      <c r="B46" s="11">
        <v>67470</v>
      </c>
      <c r="C46" s="12">
        <v>67607</v>
      </c>
      <c r="D46" s="12">
        <v>67706</v>
      </c>
      <c r="E46" s="12">
        <v>67520</v>
      </c>
      <c r="F46" s="13">
        <v>67480</v>
      </c>
      <c r="G46" s="14">
        <v>67532</v>
      </c>
      <c r="H46" s="14">
        <v>67531</v>
      </c>
      <c r="I46" s="14">
        <v>67681</v>
      </c>
      <c r="J46" s="12">
        <v>67543</v>
      </c>
      <c r="K46" s="15">
        <v>67638</v>
      </c>
      <c r="L46" s="9">
        <f t="shared" si="9"/>
        <v>67570.8</v>
      </c>
      <c r="M46" s="9">
        <f t="shared" si="10"/>
        <v>78.164953783649111</v>
      </c>
      <c r="N46" s="16">
        <f t="shared" si="8"/>
        <v>0.11567859753569457</v>
      </c>
    </row>
    <row r="47" spans="1:14" x14ac:dyDescent="0.3">
      <c r="A47" s="10">
        <f t="shared" si="11"/>
        <v>16</v>
      </c>
      <c r="B47" s="11">
        <v>67482</v>
      </c>
      <c r="C47" s="12">
        <v>67614</v>
      </c>
      <c r="D47" s="12">
        <v>67715</v>
      </c>
      <c r="E47" s="12">
        <v>67521</v>
      </c>
      <c r="F47" s="13">
        <v>67497</v>
      </c>
      <c r="G47" s="14">
        <v>67541</v>
      </c>
      <c r="H47" s="14">
        <v>67533</v>
      </c>
      <c r="I47" s="14">
        <v>67686</v>
      </c>
      <c r="J47" s="12">
        <v>67557</v>
      </c>
      <c r="K47" s="15">
        <v>67640</v>
      </c>
      <c r="L47" s="9">
        <f t="shared" si="9"/>
        <v>67578.600000000006</v>
      </c>
      <c r="M47" s="9">
        <f t="shared" si="10"/>
        <v>76.439780219464268</v>
      </c>
      <c r="N47" s="16">
        <f t="shared" si="8"/>
        <v>0.11311240573119931</v>
      </c>
    </row>
    <row r="48" spans="1:14" x14ac:dyDescent="0.3">
      <c r="A48" s="10">
        <f t="shared" si="11"/>
        <v>17</v>
      </c>
      <c r="B48" s="11">
        <v>67482</v>
      </c>
      <c r="C48" s="12">
        <v>67630</v>
      </c>
      <c r="D48" s="12">
        <v>67723</v>
      </c>
      <c r="E48" s="12">
        <v>67534</v>
      </c>
      <c r="F48" s="13">
        <v>67498</v>
      </c>
      <c r="G48" s="14">
        <v>67556</v>
      </c>
      <c r="H48" s="14">
        <v>67548</v>
      </c>
      <c r="I48" s="14">
        <v>67686</v>
      </c>
      <c r="J48" s="12">
        <v>67573</v>
      </c>
      <c r="K48" s="15">
        <v>67648</v>
      </c>
      <c r="L48" s="9">
        <f t="shared" si="9"/>
        <v>67587.8</v>
      </c>
      <c r="M48" s="9">
        <f t="shared" si="10"/>
        <v>76.350245579172835</v>
      </c>
      <c r="N48" s="16">
        <f t="shared" si="8"/>
        <v>0.11296453735610988</v>
      </c>
    </row>
    <row r="49" spans="1:14" x14ac:dyDescent="0.3">
      <c r="A49" s="10">
        <f t="shared" si="11"/>
        <v>18</v>
      </c>
      <c r="B49" s="11">
        <v>67486</v>
      </c>
      <c r="C49" s="12">
        <v>67630</v>
      </c>
      <c r="D49" s="12">
        <v>67724</v>
      </c>
      <c r="E49" s="12">
        <v>67540</v>
      </c>
      <c r="F49" s="13">
        <v>67498</v>
      </c>
      <c r="G49" s="14">
        <v>67556</v>
      </c>
      <c r="H49" s="14">
        <v>67556</v>
      </c>
      <c r="I49" s="14">
        <v>67696</v>
      </c>
      <c r="J49" s="12">
        <v>67585</v>
      </c>
      <c r="K49" s="15">
        <v>67655</v>
      </c>
      <c r="L49" s="9">
        <f t="shared" si="9"/>
        <v>67592.600000000006</v>
      </c>
      <c r="M49" s="9">
        <f t="shared" si="10"/>
        <v>76.854668043001794</v>
      </c>
      <c r="N49" s="16">
        <f t="shared" si="8"/>
        <v>0.11370278409619068</v>
      </c>
    </row>
    <row r="50" spans="1:14" x14ac:dyDescent="0.3">
      <c r="A50" s="10">
        <f t="shared" si="11"/>
        <v>19</v>
      </c>
      <c r="B50" s="11">
        <v>67505</v>
      </c>
      <c r="C50" s="12">
        <v>67632</v>
      </c>
      <c r="D50" s="12">
        <v>67726</v>
      </c>
      <c r="E50" s="12">
        <v>67542</v>
      </c>
      <c r="F50" s="13">
        <v>67503</v>
      </c>
      <c r="G50" s="14">
        <v>67574</v>
      </c>
      <c r="H50" s="14">
        <v>67561</v>
      </c>
      <c r="I50" s="14">
        <v>67738</v>
      </c>
      <c r="J50" s="12">
        <v>67585</v>
      </c>
      <c r="K50" s="15">
        <v>67656</v>
      </c>
      <c r="L50" s="9">
        <f t="shared" si="9"/>
        <v>67602.2</v>
      </c>
      <c r="M50" s="9">
        <f t="shared" si="10"/>
        <v>79.530874507954465</v>
      </c>
      <c r="N50" s="16">
        <f t="shared" si="8"/>
        <v>0.1176453939486503</v>
      </c>
    </row>
    <row r="51" spans="1:14" x14ac:dyDescent="0.3">
      <c r="A51" s="10">
        <f t="shared" si="11"/>
        <v>20</v>
      </c>
      <c r="B51" s="11">
        <v>67505</v>
      </c>
      <c r="C51" s="12">
        <v>67638</v>
      </c>
      <c r="D51" s="12">
        <v>67726</v>
      </c>
      <c r="E51" s="12">
        <v>67544</v>
      </c>
      <c r="F51" s="13">
        <v>67506</v>
      </c>
      <c r="G51" s="14">
        <v>67576</v>
      </c>
      <c r="H51" s="14">
        <v>67561</v>
      </c>
      <c r="I51" s="14">
        <v>67740</v>
      </c>
      <c r="J51" s="12">
        <v>67585</v>
      </c>
      <c r="K51" s="15">
        <v>67687</v>
      </c>
      <c r="L51" s="9">
        <f t="shared" si="9"/>
        <v>67606.8</v>
      </c>
      <c r="M51" s="9">
        <f t="shared" si="10"/>
        <v>82.064364982615928</v>
      </c>
      <c r="N51" s="16">
        <f t="shared" si="8"/>
        <v>0.12138477931600954</v>
      </c>
    </row>
    <row r="52" spans="1:14" x14ac:dyDescent="0.3">
      <c r="A52" s="10">
        <f t="shared" si="11"/>
        <v>21</v>
      </c>
      <c r="B52" s="11">
        <v>67505</v>
      </c>
      <c r="C52" s="12">
        <v>67639</v>
      </c>
      <c r="D52" s="12">
        <v>67732</v>
      </c>
      <c r="E52" s="12">
        <v>67550</v>
      </c>
      <c r="F52" s="13">
        <v>67511</v>
      </c>
      <c r="G52" s="14">
        <v>67583</v>
      </c>
      <c r="H52" s="14">
        <v>67561</v>
      </c>
      <c r="I52" s="14">
        <v>67740</v>
      </c>
      <c r="J52" s="12">
        <v>67585</v>
      </c>
      <c r="K52" s="15">
        <v>67689</v>
      </c>
      <c r="L52" s="9">
        <f t="shared" si="9"/>
        <v>67609.5</v>
      </c>
      <c r="M52" s="9">
        <f t="shared" si="10"/>
        <v>81.880705908046494</v>
      </c>
      <c r="N52" s="16">
        <f t="shared" si="8"/>
        <v>0.12110828494227363</v>
      </c>
    </row>
    <row r="53" spans="1:14" x14ac:dyDescent="0.3">
      <c r="A53" s="10">
        <f t="shared" si="11"/>
        <v>22</v>
      </c>
      <c r="B53" s="11">
        <v>67511</v>
      </c>
      <c r="C53" s="12">
        <v>67645</v>
      </c>
      <c r="D53" s="12">
        <v>67732</v>
      </c>
      <c r="E53" s="12">
        <v>67550</v>
      </c>
      <c r="F53" s="13">
        <v>67530</v>
      </c>
      <c r="G53" s="14">
        <v>67584</v>
      </c>
      <c r="H53" s="14">
        <v>67561</v>
      </c>
      <c r="I53" s="14">
        <v>67740</v>
      </c>
      <c r="J53" s="12">
        <v>67585</v>
      </c>
      <c r="K53" s="15">
        <v>67690</v>
      </c>
      <c r="L53" s="9">
        <f t="shared" si="9"/>
        <v>67612.800000000003</v>
      </c>
      <c r="M53" s="9">
        <f t="shared" si="10"/>
        <v>79.26764787730238</v>
      </c>
      <c r="N53" s="16">
        <f t="shared" si="8"/>
        <v>0.11723763529583507</v>
      </c>
    </row>
    <row r="54" spans="1:14" x14ac:dyDescent="0.3">
      <c r="A54" s="10">
        <f t="shared" si="11"/>
        <v>23</v>
      </c>
      <c r="B54" s="11">
        <v>67558</v>
      </c>
      <c r="C54" s="12">
        <v>67649</v>
      </c>
      <c r="D54" s="12">
        <v>67732</v>
      </c>
      <c r="E54" s="12">
        <v>67550</v>
      </c>
      <c r="F54" s="13">
        <v>67530</v>
      </c>
      <c r="G54" s="14">
        <v>67585</v>
      </c>
      <c r="H54" s="14">
        <v>67562</v>
      </c>
      <c r="I54" s="14">
        <v>67746</v>
      </c>
      <c r="J54" s="12">
        <v>67587</v>
      </c>
      <c r="K54" s="15">
        <v>67696</v>
      </c>
      <c r="L54" s="9">
        <f t="shared" si="9"/>
        <v>67619.5</v>
      </c>
      <c r="M54" s="9">
        <f t="shared" si="10"/>
        <v>75.866000289984967</v>
      </c>
      <c r="N54" s="16">
        <f t="shared" si="8"/>
        <v>0.11219544700860694</v>
      </c>
    </row>
    <row r="55" spans="1:14" ht="15" thickBot="1" x14ac:dyDescent="0.35">
      <c r="A55" s="10">
        <f t="shared" si="11"/>
        <v>24</v>
      </c>
      <c r="B55" s="17">
        <v>67558</v>
      </c>
      <c r="C55" s="18">
        <v>67649</v>
      </c>
      <c r="D55" s="18">
        <v>67733</v>
      </c>
      <c r="E55" s="18">
        <v>67550</v>
      </c>
      <c r="F55" s="19">
        <v>67533</v>
      </c>
      <c r="G55" s="20">
        <v>67588</v>
      </c>
      <c r="H55" s="20">
        <v>67573</v>
      </c>
      <c r="I55" s="20">
        <v>67748</v>
      </c>
      <c r="J55" s="18">
        <v>67587</v>
      </c>
      <c r="K55" s="21">
        <v>67696</v>
      </c>
      <c r="L55" s="9">
        <f t="shared" si="9"/>
        <v>67621.5</v>
      </c>
      <c r="M55" s="9">
        <f t="shared" si="10"/>
        <v>75.088281375991016</v>
      </c>
      <c r="N55" s="16">
        <f t="shared" si="8"/>
        <v>0.1110420226939524</v>
      </c>
    </row>
    <row r="56" spans="1:14" x14ac:dyDescent="0.3">
      <c r="A56" s="9"/>
      <c r="L56" s="23">
        <f>MAX(L32:L55)</f>
        <v>67621.5</v>
      </c>
      <c r="M56" s="9">
        <f>AVERAGE(M32:M55)</f>
        <v>79.108033276109396</v>
      </c>
      <c r="N56" s="24">
        <f>AVERAGE(N32:N55)</f>
        <v>0.11720088384140075</v>
      </c>
    </row>
    <row r="57" spans="1:14" ht="15" thickBot="1" x14ac:dyDescent="0.35">
      <c r="L57" s="25" t="s">
        <v>17</v>
      </c>
      <c r="N57" s="26">
        <f>100*M56/L56</f>
        <v>0.11698651061586833</v>
      </c>
    </row>
    <row r="58" spans="1:14" ht="15" thickBot="1" x14ac:dyDescent="0.35">
      <c r="L58" s="28" t="s">
        <v>36</v>
      </c>
      <c r="M58" s="29"/>
      <c r="N58" s="30">
        <f>ROUND(L56,0)</f>
        <v>67622</v>
      </c>
    </row>
    <row r="60" spans="1:14" ht="15" thickBot="1" x14ac:dyDescent="0.35"/>
    <row r="61" spans="1:14" ht="15" thickBot="1" x14ac:dyDescent="0.35">
      <c r="A61" s="3" t="s">
        <v>23</v>
      </c>
      <c r="B61" s="4" t="s">
        <v>24</v>
      </c>
      <c r="C61" s="5" t="s">
        <v>25</v>
      </c>
      <c r="D61" s="5" t="s">
        <v>26</v>
      </c>
      <c r="E61" s="5" t="s">
        <v>27</v>
      </c>
      <c r="F61" s="5" t="s">
        <v>28</v>
      </c>
      <c r="G61" s="5" t="s">
        <v>29</v>
      </c>
      <c r="H61" s="5" t="s">
        <v>30</v>
      </c>
      <c r="I61" s="5" t="s">
        <v>31</v>
      </c>
      <c r="J61" s="5" t="s">
        <v>32</v>
      </c>
      <c r="K61" s="6" t="s">
        <v>33</v>
      </c>
      <c r="L61" s="7" t="s">
        <v>34</v>
      </c>
      <c r="M61" s="8" t="s">
        <v>35</v>
      </c>
      <c r="N61" s="9"/>
    </row>
    <row r="62" spans="1:14" x14ac:dyDescent="0.3">
      <c r="A62" s="10">
        <v>1</v>
      </c>
      <c r="B62" s="11">
        <v>63540</v>
      </c>
      <c r="C62" s="12">
        <v>63509</v>
      </c>
      <c r="D62" s="12">
        <v>63478</v>
      </c>
      <c r="E62" s="12">
        <v>63733</v>
      </c>
      <c r="F62" s="13">
        <v>63538</v>
      </c>
      <c r="G62" s="14">
        <v>63483</v>
      </c>
      <c r="H62" s="14">
        <v>63356</v>
      </c>
      <c r="I62" s="14">
        <v>63604</v>
      </c>
      <c r="J62" s="12">
        <v>63333</v>
      </c>
      <c r="K62" s="15">
        <v>63503</v>
      </c>
      <c r="L62" s="9">
        <f>AVERAGE(B62:K62)</f>
        <v>63507.7</v>
      </c>
      <c r="M62" s="9">
        <f>_xlfn.STDEV.P(B62:K62)</f>
        <v>108.18692157557678</v>
      </c>
      <c r="N62" s="16">
        <f t="shared" ref="N62:N85" si="12">100*M62/L62</f>
        <v>0.17035244793241888</v>
      </c>
    </row>
    <row r="63" spans="1:14" x14ac:dyDescent="0.3">
      <c r="A63" s="10">
        <f>A62+1</f>
        <v>2</v>
      </c>
      <c r="B63" s="11">
        <v>63631</v>
      </c>
      <c r="C63" s="12">
        <v>63751</v>
      </c>
      <c r="D63" s="12">
        <v>63700</v>
      </c>
      <c r="E63" s="12">
        <v>63800</v>
      </c>
      <c r="F63" s="13">
        <v>63797</v>
      </c>
      <c r="G63" s="14">
        <v>63677</v>
      </c>
      <c r="H63" s="14">
        <v>63513</v>
      </c>
      <c r="I63" s="14">
        <v>63893</v>
      </c>
      <c r="J63" s="12">
        <v>63570</v>
      </c>
      <c r="K63" s="15">
        <v>63780</v>
      </c>
      <c r="L63" s="9">
        <f t="shared" ref="L63:L85" si="13">AVERAGE(B63:K63)</f>
        <v>63711.199999999997</v>
      </c>
      <c r="M63" s="9">
        <f t="shared" ref="M63:M85" si="14">_xlfn.STDEV.P(B63:K63)</f>
        <v>110.25588419671759</v>
      </c>
      <c r="N63" s="16">
        <f t="shared" si="12"/>
        <v>0.17305573305277186</v>
      </c>
    </row>
    <row r="64" spans="1:14" x14ac:dyDescent="0.3">
      <c r="A64" s="10">
        <f t="shared" ref="A64:A85" si="15">A63+1</f>
        <v>3</v>
      </c>
      <c r="B64" s="11">
        <v>63728</v>
      </c>
      <c r="C64" s="12">
        <v>63820</v>
      </c>
      <c r="D64" s="12">
        <v>63830</v>
      </c>
      <c r="E64" s="12">
        <v>63867</v>
      </c>
      <c r="F64" s="13">
        <v>63917</v>
      </c>
      <c r="G64" s="14">
        <v>63756</v>
      </c>
      <c r="H64" s="14">
        <v>63660</v>
      </c>
      <c r="I64" s="14">
        <v>63996</v>
      </c>
      <c r="J64" s="12">
        <v>63697</v>
      </c>
      <c r="K64" s="15">
        <v>63845</v>
      </c>
      <c r="L64" s="9">
        <f t="shared" si="13"/>
        <v>63811.6</v>
      </c>
      <c r="M64" s="9">
        <f t="shared" si="14"/>
        <v>97.929770754352319</v>
      </c>
      <c r="N64" s="16">
        <f t="shared" si="12"/>
        <v>0.15346703538910217</v>
      </c>
    </row>
    <row r="65" spans="1:14" x14ac:dyDescent="0.3">
      <c r="A65" s="10">
        <f t="shared" si="15"/>
        <v>4</v>
      </c>
      <c r="B65" s="11">
        <v>63812</v>
      </c>
      <c r="C65" s="12">
        <v>63840</v>
      </c>
      <c r="D65" s="12">
        <v>64035</v>
      </c>
      <c r="E65" s="12">
        <v>63920</v>
      </c>
      <c r="F65" s="13">
        <v>64005</v>
      </c>
      <c r="G65" s="14">
        <v>63796</v>
      </c>
      <c r="H65" s="14">
        <v>63800</v>
      </c>
      <c r="I65" s="14">
        <v>64080</v>
      </c>
      <c r="J65" s="12">
        <v>63787</v>
      </c>
      <c r="K65" s="15">
        <v>63884</v>
      </c>
      <c r="L65" s="9">
        <f t="shared" si="13"/>
        <v>63895.9</v>
      </c>
      <c r="M65" s="9">
        <f t="shared" si="14"/>
        <v>103.47313661042656</v>
      </c>
      <c r="N65" s="16">
        <f t="shared" si="12"/>
        <v>0.16194018178071923</v>
      </c>
    </row>
    <row r="66" spans="1:14" x14ac:dyDescent="0.3">
      <c r="A66" s="10">
        <f t="shared" si="15"/>
        <v>5</v>
      </c>
      <c r="B66" s="11">
        <v>63872</v>
      </c>
      <c r="C66" s="12">
        <v>63876</v>
      </c>
      <c r="D66" s="12">
        <v>64136</v>
      </c>
      <c r="E66" s="12">
        <v>63950</v>
      </c>
      <c r="F66" s="13">
        <v>64106</v>
      </c>
      <c r="G66" s="14">
        <v>63832</v>
      </c>
      <c r="H66" s="14">
        <v>64004</v>
      </c>
      <c r="I66" s="14">
        <v>64113</v>
      </c>
      <c r="J66" s="12">
        <v>63887</v>
      </c>
      <c r="K66" s="15">
        <v>63936</v>
      </c>
      <c r="L66" s="9">
        <f t="shared" si="13"/>
        <v>63971.199999999997</v>
      </c>
      <c r="M66" s="9">
        <f t="shared" si="14"/>
        <v>106.5699770104132</v>
      </c>
      <c r="N66" s="16">
        <f t="shared" si="12"/>
        <v>0.16659055482844343</v>
      </c>
    </row>
    <row r="67" spans="1:14" x14ac:dyDescent="0.3">
      <c r="A67" s="10">
        <f t="shared" si="15"/>
        <v>6</v>
      </c>
      <c r="B67" s="11">
        <v>63966</v>
      </c>
      <c r="C67" s="12">
        <v>63898</v>
      </c>
      <c r="D67" s="12">
        <v>64202</v>
      </c>
      <c r="E67" s="12">
        <v>63978</v>
      </c>
      <c r="F67" s="13">
        <v>64134</v>
      </c>
      <c r="G67" s="14">
        <v>63870</v>
      </c>
      <c r="H67" s="14">
        <v>64061</v>
      </c>
      <c r="I67" s="14">
        <v>64147</v>
      </c>
      <c r="J67" s="12">
        <v>63920</v>
      </c>
      <c r="K67" s="15">
        <v>64052</v>
      </c>
      <c r="L67" s="9">
        <f t="shared" si="13"/>
        <v>64022.8</v>
      </c>
      <c r="M67" s="9">
        <f t="shared" si="14"/>
        <v>108.13861474977381</v>
      </c>
      <c r="N67" s="16">
        <f t="shared" si="12"/>
        <v>0.16890641263701964</v>
      </c>
    </row>
    <row r="68" spans="1:14" x14ac:dyDescent="0.3">
      <c r="A68" s="10">
        <f t="shared" si="15"/>
        <v>7</v>
      </c>
      <c r="B68" s="11">
        <v>63998</v>
      </c>
      <c r="C68" s="12">
        <v>63932</v>
      </c>
      <c r="D68" s="12">
        <v>64254</v>
      </c>
      <c r="E68" s="12">
        <v>63991</v>
      </c>
      <c r="F68" s="13">
        <v>64260</v>
      </c>
      <c r="G68" s="14">
        <v>63887</v>
      </c>
      <c r="H68" s="14">
        <v>64102</v>
      </c>
      <c r="I68" s="14">
        <v>64163</v>
      </c>
      <c r="J68" s="12">
        <v>63954</v>
      </c>
      <c r="K68" s="15">
        <v>64101</v>
      </c>
      <c r="L68" s="9">
        <f t="shared" si="13"/>
        <v>64064.2</v>
      </c>
      <c r="M68" s="9">
        <f t="shared" si="14"/>
        <v>125.56575966401033</v>
      </c>
      <c r="N68" s="16">
        <f t="shared" si="12"/>
        <v>0.19599988708828073</v>
      </c>
    </row>
    <row r="69" spans="1:14" x14ac:dyDescent="0.3">
      <c r="A69" s="10">
        <f t="shared" si="15"/>
        <v>8</v>
      </c>
      <c r="B69" s="11">
        <v>64037</v>
      </c>
      <c r="C69" s="12">
        <v>63945</v>
      </c>
      <c r="D69" s="12">
        <v>64287</v>
      </c>
      <c r="E69" s="12">
        <v>64070</v>
      </c>
      <c r="F69" s="13">
        <v>64287</v>
      </c>
      <c r="G69" s="14">
        <v>63943</v>
      </c>
      <c r="H69" s="14">
        <v>64134</v>
      </c>
      <c r="I69" s="14">
        <v>64175</v>
      </c>
      <c r="J69" s="12">
        <v>63960</v>
      </c>
      <c r="K69" s="15">
        <v>64112</v>
      </c>
      <c r="L69" s="9">
        <f t="shared" si="13"/>
        <v>64095</v>
      </c>
      <c r="M69" s="9">
        <f t="shared" si="14"/>
        <v>122.37483401418774</v>
      </c>
      <c r="N69" s="16">
        <f t="shared" si="12"/>
        <v>0.19092727048004954</v>
      </c>
    </row>
    <row r="70" spans="1:14" x14ac:dyDescent="0.3">
      <c r="A70" s="10">
        <f t="shared" si="15"/>
        <v>9</v>
      </c>
      <c r="B70" s="11">
        <v>64087</v>
      </c>
      <c r="C70" s="12">
        <v>63953</v>
      </c>
      <c r="D70" s="12">
        <v>64297</v>
      </c>
      <c r="E70" s="12">
        <v>64079</v>
      </c>
      <c r="F70" s="13">
        <v>64300</v>
      </c>
      <c r="G70" s="14">
        <v>64046</v>
      </c>
      <c r="H70" s="14">
        <v>64169</v>
      </c>
      <c r="I70" s="14">
        <v>64197</v>
      </c>
      <c r="J70" s="12">
        <v>63995</v>
      </c>
      <c r="K70" s="15">
        <v>64197</v>
      </c>
      <c r="L70" s="9">
        <f t="shared" si="13"/>
        <v>64132</v>
      </c>
      <c r="M70" s="9">
        <f t="shared" si="14"/>
        <v>113.27312126007652</v>
      </c>
      <c r="N70" s="16">
        <f t="shared" si="12"/>
        <v>0.17662496298271771</v>
      </c>
    </row>
    <row r="71" spans="1:14" x14ac:dyDescent="0.3">
      <c r="A71" s="10">
        <f t="shared" si="15"/>
        <v>10</v>
      </c>
      <c r="B71" s="11">
        <v>64105</v>
      </c>
      <c r="C71" s="12">
        <v>64048</v>
      </c>
      <c r="D71" s="12">
        <v>64328</v>
      </c>
      <c r="E71" s="12">
        <v>64103</v>
      </c>
      <c r="F71" s="13">
        <v>64315</v>
      </c>
      <c r="G71" s="14">
        <v>64108</v>
      </c>
      <c r="H71" s="14">
        <v>64177</v>
      </c>
      <c r="I71" s="14">
        <v>64229</v>
      </c>
      <c r="J71" s="12">
        <v>64021</v>
      </c>
      <c r="K71" s="15">
        <v>64261</v>
      </c>
      <c r="L71" s="9">
        <f t="shared" si="13"/>
        <v>64169.5</v>
      </c>
      <c r="M71" s="9">
        <f t="shared" si="14"/>
        <v>103.65350934724786</v>
      </c>
      <c r="N71" s="16">
        <f t="shared" si="12"/>
        <v>0.16153080411604867</v>
      </c>
    </row>
    <row r="72" spans="1:14" x14ac:dyDescent="0.3">
      <c r="A72" s="10">
        <f t="shared" si="15"/>
        <v>11</v>
      </c>
      <c r="B72" s="11">
        <v>64127</v>
      </c>
      <c r="C72" s="12">
        <v>64087</v>
      </c>
      <c r="D72" s="12">
        <v>64339</v>
      </c>
      <c r="E72" s="12">
        <v>64163</v>
      </c>
      <c r="F72" s="13">
        <v>64352</v>
      </c>
      <c r="G72" s="14">
        <v>64120</v>
      </c>
      <c r="H72" s="14">
        <v>64276</v>
      </c>
      <c r="I72" s="14">
        <v>64270</v>
      </c>
      <c r="J72" s="12">
        <v>64049</v>
      </c>
      <c r="K72" s="15">
        <v>64266</v>
      </c>
      <c r="L72" s="9">
        <f t="shared" si="13"/>
        <v>64204.9</v>
      </c>
      <c r="M72" s="9">
        <f t="shared" si="14"/>
        <v>102.90038872618508</v>
      </c>
      <c r="N72" s="16">
        <f t="shared" si="12"/>
        <v>0.16026874697442886</v>
      </c>
    </row>
    <row r="73" spans="1:14" x14ac:dyDescent="0.3">
      <c r="A73" s="10">
        <f t="shared" si="15"/>
        <v>12</v>
      </c>
      <c r="B73" s="11">
        <v>64179</v>
      </c>
      <c r="C73" s="12">
        <v>64115</v>
      </c>
      <c r="D73" s="12">
        <v>64361</v>
      </c>
      <c r="E73" s="12">
        <v>64196</v>
      </c>
      <c r="F73" s="13">
        <v>64377</v>
      </c>
      <c r="G73" s="14">
        <v>64220</v>
      </c>
      <c r="H73" s="14">
        <v>64308</v>
      </c>
      <c r="I73" s="14">
        <v>64301</v>
      </c>
      <c r="J73" s="12">
        <v>64068</v>
      </c>
      <c r="K73" s="15">
        <v>64280</v>
      </c>
      <c r="L73" s="9">
        <f t="shared" si="13"/>
        <v>64240.5</v>
      </c>
      <c r="M73" s="9">
        <f t="shared" si="14"/>
        <v>97.272041204037663</v>
      </c>
      <c r="N73" s="16">
        <f t="shared" si="12"/>
        <v>0.15141856181698099</v>
      </c>
    </row>
    <row r="74" spans="1:14" x14ac:dyDescent="0.3">
      <c r="A74" s="10">
        <f t="shared" si="15"/>
        <v>13</v>
      </c>
      <c r="B74" s="11">
        <v>64217</v>
      </c>
      <c r="C74" s="12">
        <v>64120</v>
      </c>
      <c r="D74" s="12">
        <v>64372</v>
      </c>
      <c r="E74" s="12">
        <v>64272</v>
      </c>
      <c r="F74" s="13">
        <v>64413</v>
      </c>
      <c r="G74" s="14">
        <v>64226</v>
      </c>
      <c r="H74" s="14">
        <v>64326</v>
      </c>
      <c r="I74" s="14">
        <v>64310</v>
      </c>
      <c r="J74" s="12">
        <v>64087</v>
      </c>
      <c r="K74" s="15">
        <v>64290</v>
      </c>
      <c r="L74" s="9">
        <f t="shared" si="13"/>
        <v>64263.3</v>
      </c>
      <c r="M74" s="9">
        <f t="shared" si="14"/>
        <v>98.121404392721573</v>
      </c>
      <c r="N74" s="16">
        <f t="shared" si="12"/>
        <v>0.1526865324263173</v>
      </c>
    </row>
    <row r="75" spans="1:14" x14ac:dyDescent="0.3">
      <c r="A75" s="10">
        <f t="shared" si="15"/>
        <v>14</v>
      </c>
      <c r="B75" s="11">
        <v>64243</v>
      </c>
      <c r="C75" s="12">
        <v>64123</v>
      </c>
      <c r="D75" s="12">
        <v>64457</v>
      </c>
      <c r="E75" s="12">
        <v>64328</v>
      </c>
      <c r="F75" s="13">
        <v>64417</v>
      </c>
      <c r="G75" s="14">
        <v>64256</v>
      </c>
      <c r="H75" s="14">
        <v>64336</v>
      </c>
      <c r="I75" s="14">
        <v>64395</v>
      </c>
      <c r="J75" s="12">
        <v>64103</v>
      </c>
      <c r="K75" s="15">
        <v>64303</v>
      </c>
      <c r="L75" s="9">
        <f t="shared" si="13"/>
        <v>64296.1</v>
      </c>
      <c r="M75" s="9">
        <f t="shared" si="14"/>
        <v>111.6346272444173</v>
      </c>
      <c r="N75" s="16">
        <f t="shared" si="12"/>
        <v>0.17362581438752475</v>
      </c>
    </row>
    <row r="76" spans="1:14" x14ac:dyDescent="0.3">
      <c r="A76" s="10">
        <f t="shared" si="15"/>
        <v>15</v>
      </c>
      <c r="B76" s="11">
        <v>64248</v>
      </c>
      <c r="C76" s="12">
        <v>64130</v>
      </c>
      <c r="D76" s="12">
        <v>64577</v>
      </c>
      <c r="E76" s="12">
        <v>64346</v>
      </c>
      <c r="F76" s="13">
        <v>64436</v>
      </c>
      <c r="G76" s="14">
        <v>64258</v>
      </c>
      <c r="H76" s="14">
        <v>64338</v>
      </c>
      <c r="I76" s="14">
        <v>64513</v>
      </c>
      <c r="J76" s="12">
        <v>64152</v>
      </c>
      <c r="K76" s="15">
        <v>64304</v>
      </c>
      <c r="L76" s="9">
        <f t="shared" si="13"/>
        <v>64330.2</v>
      </c>
      <c r="M76" s="9">
        <f t="shared" si="14"/>
        <v>137.95709477950018</v>
      </c>
      <c r="N76" s="16">
        <f t="shared" si="12"/>
        <v>0.21445152475742371</v>
      </c>
    </row>
    <row r="77" spans="1:14" x14ac:dyDescent="0.3">
      <c r="A77" s="10">
        <f t="shared" si="15"/>
        <v>16</v>
      </c>
      <c r="B77" s="11">
        <v>64254</v>
      </c>
      <c r="C77" s="12">
        <v>64137</v>
      </c>
      <c r="D77" s="12">
        <v>64598</v>
      </c>
      <c r="E77" s="12">
        <v>64349</v>
      </c>
      <c r="F77" s="13">
        <v>64445</v>
      </c>
      <c r="G77" s="14">
        <v>64267</v>
      </c>
      <c r="H77" s="14">
        <v>64350</v>
      </c>
      <c r="I77" s="14">
        <v>64521</v>
      </c>
      <c r="J77" s="12">
        <v>64187</v>
      </c>
      <c r="K77" s="15">
        <v>64382</v>
      </c>
      <c r="L77" s="9">
        <f t="shared" si="13"/>
        <v>64349</v>
      </c>
      <c r="M77" s="9">
        <f t="shared" si="14"/>
        <v>137.4147008147236</v>
      </c>
      <c r="N77" s="16">
        <f t="shared" si="12"/>
        <v>0.213545977116542</v>
      </c>
    </row>
    <row r="78" spans="1:14" x14ac:dyDescent="0.3">
      <c r="A78" s="10">
        <f t="shared" si="15"/>
        <v>17</v>
      </c>
      <c r="B78" s="11">
        <v>64269</v>
      </c>
      <c r="C78" s="12">
        <v>64143</v>
      </c>
      <c r="D78" s="12">
        <v>64614</v>
      </c>
      <c r="E78" s="12">
        <v>64353</v>
      </c>
      <c r="F78" s="13">
        <v>64447</v>
      </c>
      <c r="G78" s="14">
        <v>64281</v>
      </c>
      <c r="H78" s="14">
        <v>64411</v>
      </c>
      <c r="I78" s="14">
        <v>64542</v>
      </c>
      <c r="J78" s="12">
        <v>64191</v>
      </c>
      <c r="K78" s="15">
        <v>64385</v>
      </c>
      <c r="L78" s="9">
        <f t="shared" si="13"/>
        <v>64363.6</v>
      </c>
      <c r="M78" s="9">
        <f t="shared" si="14"/>
        <v>140.89939673398177</v>
      </c>
      <c r="N78" s="16">
        <f t="shared" si="12"/>
        <v>0.21891161577969812</v>
      </c>
    </row>
    <row r="79" spans="1:14" x14ac:dyDescent="0.3">
      <c r="A79" s="10">
        <f t="shared" si="15"/>
        <v>18</v>
      </c>
      <c r="B79" s="11">
        <v>64306</v>
      </c>
      <c r="C79" s="12">
        <v>64149</v>
      </c>
      <c r="D79" s="12">
        <v>64627</v>
      </c>
      <c r="E79" s="12">
        <v>64359</v>
      </c>
      <c r="F79" s="13">
        <v>64449</v>
      </c>
      <c r="G79" s="14">
        <v>64289</v>
      </c>
      <c r="H79" s="14">
        <v>64414</v>
      </c>
      <c r="I79" s="14">
        <v>64545</v>
      </c>
      <c r="J79" s="12">
        <v>64222</v>
      </c>
      <c r="K79" s="15">
        <v>64390</v>
      </c>
      <c r="L79" s="9">
        <f t="shared" si="13"/>
        <v>64375</v>
      </c>
      <c r="M79" s="9">
        <f t="shared" si="14"/>
        <v>136.57378957911362</v>
      </c>
      <c r="N79" s="16">
        <f t="shared" si="12"/>
        <v>0.21215345954037068</v>
      </c>
    </row>
    <row r="80" spans="1:14" x14ac:dyDescent="0.3">
      <c r="A80" s="10">
        <f t="shared" si="15"/>
        <v>19</v>
      </c>
      <c r="B80" s="11">
        <v>64312</v>
      </c>
      <c r="C80" s="12">
        <v>64149</v>
      </c>
      <c r="D80" s="12">
        <v>64630</v>
      </c>
      <c r="E80" s="12">
        <v>64370</v>
      </c>
      <c r="F80" s="13">
        <v>64450</v>
      </c>
      <c r="G80" s="14">
        <v>64383</v>
      </c>
      <c r="H80" s="14">
        <v>64434</v>
      </c>
      <c r="I80" s="14">
        <v>64553</v>
      </c>
      <c r="J80" s="12">
        <v>64226</v>
      </c>
      <c r="K80" s="15">
        <v>64393</v>
      </c>
      <c r="L80" s="9">
        <f t="shared" si="13"/>
        <v>64390</v>
      </c>
      <c r="M80" s="9">
        <f t="shared" si="14"/>
        <v>134.61946367446276</v>
      </c>
      <c r="N80" s="16">
        <f t="shared" si="12"/>
        <v>0.2090688983917732</v>
      </c>
    </row>
    <row r="81" spans="1:14" x14ac:dyDescent="0.3">
      <c r="A81" s="10">
        <f t="shared" si="15"/>
        <v>20</v>
      </c>
      <c r="B81" s="11">
        <v>64389</v>
      </c>
      <c r="C81" s="12">
        <v>64149</v>
      </c>
      <c r="D81" s="12">
        <v>64648</v>
      </c>
      <c r="E81" s="12">
        <v>64384</v>
      </c>
      <c r="F81" s="13">
        <v>64452</v>
      </c>
      <c r="G81" s="14">
        <v>64390</v>
      </c>
      <c r="H81" s="14">
        <v>64435</v>
      </c>
      <c r="I81" s="14">
        <v>64553</v>
      </c>
      <c r="J81" s="12">
        <v>64243</v>
      </c>
      <c r="K81" s="15">
        <v>64456</v>
      </c>
      <c r="L81" s="9">
        <f t="shared" si="13"/>
        <v>64409.9</v>
      </c>
      <c r="M81" s="9">
        <f t="shared" si="14"/>
        <v>133.83755078452384</v>
      </c>
      <c r="N81" s="16">
        <f t="shared" si="12"/>
        <v>0.20779034090182386</v>
      </c>
    </row>
    <row r="82" spans="1:14" x14ac:dyDescent="0.3">
      <c r="A82" s="10">
        <f t="shared" si="15"/>
        <v>21</v>
      </c>
      <c r="B82" s="11">
        <v>64395</v>
      </c>
      <c r="C82" s="12">
        <v>64158</v>
      </c>
      <c r="D82" s="12">
        <v>64665</v>
      </c>
      <c r="E82" s="12">
        <v>64404</v>
      </c>
      <c r="F82" s="13">
        <v>64452</v>
      </c>
      <c r="G82" s="14">
        <v>64404</v>
      </c>
      <c r="H82" s="14">
        <v>64436</v>
      </c>
      <c r="I82" s="14">
        <v>64565</v>
      </c>
      <c r="J82" s="12">
        <v>64245</v>
      </c>
      <c r="K82" s="15">
        <v>64456</v>
      </c>
      <c r="L82" s="9">
        <f t="shared" si="13"/>
        <v>64418</v>
      </c>
      <c r="M82" s="9">
        <f t="shared" si="14"/>
        <v>135.64365079132898</v>
      </c>
      <c r="N82" s="16">
        <f t="shared" si="12"/>
        <v>0.21056793255197148</v>
      </c>
    </row>
    <row r="83" spans="1:14" x14ac:dyDescent="0.3">
      <c r="A83" s="10">
        <f t="shared" si="15"/>
        <v>22</v>
      </c>
      <c r="B83" s="11">
        <v>64397</v>
      </c>
      <c r="C83" s="12">
        <v>64161</v>
      </c>
      <c r="D83" s="12">
        <v>64698</v>
      </c>
      <c r="E83" s="12">
        <v>64418</v>
      </c>
      <c r="F83" s="13">
        <v>64455</v>
      </c>
      <c r="G83" s="14">
        <v>64408</v>
      </c>
      <c r="H83" s="14">
        <v>64441</v>
      </c>
      <c r="I83" s="14">
        <v>64566</v>
      </c>
      <c r="J83" s="12">
        <v>64245</v>
      </c>
      <c r="K83" s="15">
        <v>64457</v>
      </c>
      <c r="L83" s="9">
        <f t="shared" si="13"/>
        <v>64424.6</v>
      </c>
      <c r="M83" s="9">
        <f t="shared" si="14"/>
        <v>141.35289172846799</v>
      </c>
      <c r="N83" s="16">
        <f t="shared" si="12"/>
        <v>0.2194082566728672</v>
      </c>
    </row>
    <row r="84" spans="1:14" x14ac:dyDescent="0.3">
      <c r="A84" s="10">
        <f t="shared" si="15"/>
        <v>23</v>
      </c>
      <c r="B84" s="11">
        <v>64494</v>
      </c>
      <c r="C84" s="12">
        <v>64161</v>
      </c>
      <c r="D84" s="12">
        <v>64698</v>
      </c>
      <c r="E84" s="12">
        <v>64422</v>
      </c>
      <c r="F84" s="13">
        <v>64459</v>
      </c>
      <c r="G84" s="14">
        <v>64424</v>
      </c>
      <c r="H84" s="14">
        <v>64442</v>
      </c>
      <c r="I84" s="14">
        <v>64571</v>
      </c>
      <c r="J84" s="12">
        <v>64245</v>
      </c>
      <c r="K84" s="15">
        <v>64462</v>
      </c>
      <c r="L84" s="9">
        <f t="shared" si="13"/>
        <v>64437.8</v>
      </c>
      <c r="M84" s="9">
        <f t="shared" si="14"/>
        <v>142.78921527902588</v>
      </c>
      <c r="N84" s="16">
        <f t="shared" si="12"/>
        <v>0.2215923189168871</v>
      </c>
    </row>
    <row r="85" spans="1:14" ht="15" thickBot="1" x14ac:dyDescent="0.35">
      <c r="A85" s="10">
        <f t="shared" si="15"/>
        <v>24</v>
      </c>
      <c r="B85" s="17">
        <v>64520</v>
      </c>
      <c r="C85" s="18">
        <v>64164</v>
      </c>
      <c r="D85" s="18">
        <v>64778</v>
      </c>
      <c r="E85" s="18">
        <v>64453</v>
      </c>
      <c r="F85" s="19">
        <v>64466</v>
      </c>
      <c r="G85" s="20">
        <v>64435</v>
      </c>
      <c r="H85" s="20">
        <v>64444</v>
      </c>
      <c r="I85" s="20">
        <v>64582</v>
      </c>
      <c r="J85" s="18">
        <v>64247</v>
      </c>
      <c r="K85" s="21">
        <v>64465</v>
      </c>
      <c r="L85" s="9">
        <f t="shared" si="13"/>
        <v>64455.4</v>
      </c>
      <c r="M85" s="9">
        <f t="shared" si="14"/>
        <v>159.17675709725964</v>
      </c>
      <c r="N85" s="16">
        <f t="shared" si="12"/>
        <v>0.24695643359169228</v>
      </c>
    </row>
    <row r="86" spans="1:14" x14ac:dyDescent="0.3">
      <c r="A86" s="9"/>
      <c r="L86" s="23">
        <f>MAX(L62:L85)</f>
        <v>64455.4</v>
      </c>
      <c r="M86" s="9">
        <f>AVERAGE(M62:M85)</f>
        <v>121.23393758385554</v>
      </c>
      <c r="N86" s="24">
        <f>AVERAGE(N62:N85)</f>
        <v>0.18882673767141137</v>
      </c>
    </row>
    <row r="87" spans="1:14" ht="15" thickBot="1" x14ac:dyDescent="0.35">
      <c r="L87" s="25" t="s">
        <v>17</v>
      </c>
      <c r="N87" s="26">
        <f>100*M86/L86</f>
        <v>0.1880896520444455</v>
      </c>
    </row>
    <row r="88" spans="1:14" ht="15" thickBot="1" x14ac:dyDescent="0.35">
      <c r="L88" s="28" t="s">
        <v>37</v>
      </c>
      <c r="M88" s="29"/>
      <c r="N88" s="30">
        <f>ROUND(L86,0)</f>
        <v>64455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38C6C-7567-4788-8E13-6EDFAAAD4ED3}">
  <dimension ref="A1:AD88"/>
  <sheetViews>
    <sheetView zoomScale="70" zoomScaleNormal="70" workbookViewId="0">
      <selection activeCell="B2" sqref="B2:K25"/>
    </sheetView>
  </sheetViews>
  <sheetFormatPr defaultRowHeight="14.4" x14ac:dyDescent="0.3"/>
  <cols>
    <col min="12" max="12" width="11.21875" customWidth="1"/>
    <col min="13" max="13" width="10.44140625" customWidth="1"/>
    <col min="14" max="14" width="11.21875" customWidth="1"/>
    <col min="28" max="28" width="11.44140625" customWidth="1"/>
    <col min="29" max="29" width="11.33203125" customWidth="1"/>
  </cols>
  <sheetData>
    <row r="1" spans="1:30" ht="15" thickBot="1" x14ac:dyDescent="0.35">
      <c r="A1" s="3" t="s">
        <v>23</v>
      </c>
      <c r="B1" s="4" t="s">
        <v>24</v>
      </c>
      <c r="C1" s="5" t="s">
        <v>25</v>
      </c>
      <c r="D1" s="5" t="s">
        <v>26</v>
      </c>
      <c r="E1" s="5" t="s">
        <v>27</v>
      </c>
      <c r="F1" s="5" t="s">
        <v>28</v>
      </c>
      <c r="G1" s="5" t="s">
        <v>29</v>
      </c>
      <c r="H1" s="5" t="s">
        <v>30</v>
      </c>
      <c r="I1" s="5" t="s">
        <v>31</v>
      </c>
      <c r="J1" s="5" t="s">
        <v>32</v>
      </c>
      <c r="K1" s="6" t="s">
        <v>33</v>
      </c>
      <c r="L1" s="7" t="s">
        <v>34</v>
      </c>
      <c r="M1" s="8" t="s">
        <v>35</v>
      </c>
      <c r="N1" s="9"/>
      <c r="Q1" s="3" t="s">
        <v>23</v>
      </c>
      <c r="R1" s="4" t="s">
        <v>24</v>
      </c>
      <c r="S1" s="5" t="s">
        <v>25</v>
      </c>
      <c r="T1" s="5" t="s">
        <v>26</v>
      </c>
      <c r="U1" s="5" t="s">
        <v>27</v>
      </c>
      <c r="V1" s="5" t="s">
        <v>28</v>
      </c>
      <c r="W1" s="5" t="s">
        <v>29</v>
      </c>
      <c r="X1" s="5" t="s">
        <v>30</v>
      </c>
      <c r="Y1" s="5" t="s">
        <v>31</v>
      </c>
      <c r="Z1" s="5" t="s">
        <v>32</v>
      </c>
      <c r="AA1" s="6" t="s">
        <v>33</v>
      </c>
      <c r="AB1" s="7" t="s">
        <v>34</v>
      </c>
      <c r="AC1" s="8" t="s">
        <v>35</v>
      </c>
      <c r="AD1" s="9"/>
    </row>
    <row r="2" spans="1:30" x14ac:dyDescent="0.3">
      <c r="A2" s="10">
        <v>1</v>
      </c>
      <c r="B2" s="35">
        <v>183058</v>
      </c>
      <c r="C2" s="35">
        <v>182951</v>
      </c>
      <c r="D2" s="35">
        <v>182716</v>
      </c>
      <c r="E2" s="35">
        <v>183143</v>
      </c>
      <c r="F2" s="35">
        <v>182708</v>
      </c>
      <c r="G2" s="35">
        <v>183237</v>
      </c>
      <c r="H2" s="35">
        <v>182925</v>
      </c>
      <c r="I2" s="35">
        <v>182373</v>
      </c>
      <c r="J2" s="35">
        <v>182982</v>
      </c>
      <c r="K2" s="40">
        <v>182820</v>
      </c>
      <c r="L2" s="9">
        <f>AVERAGE(B2:K2)</f>
        <v>182891.3</v>
      </c>
      <c r="M2" s="9">
        <f>_xlfn.STDEV.P(B2:K2)</f>
        <v>236.98609663860029</v>
      </c>
      <c r="N2" s="16">
        <f t="shared" ref="N2:N25" si="0">100*M2/L2</f>
        <v>0.12957756691466477</v>
      </c>
      <c r="Q2" s="10">
        <v>1</v>
      </c>
      <c r="R2" s="35">
        <v>317001</v>
      </c>
      <c r="S2" s="35">
        <v>317167</v>
      </c>
      <c r="T2" s="35">
        <v>316630</v>
      </c>
      <c r="U2" s="35">
        <v>316570</v>
      </c>
      <c r="V2" s="35">
        <v>315957</v>
      </c>
      <c r="W2" s="35">
        <v>316600</v>
      </c>
      <c r="X2" s="35">
        <v>316664</v>
      </c>
      <c r="Y2" s="35">
        <v>315612</v>
      </c>
      <c r="Z2" s="35">
        <v>316590</v>
      </c>
      <c r="AA2" s="40">
        <v>316336</v>
      </c>
      <c r="AB2" s="9">
        <f t="shared" ref="AB2:AB25" si="1">AVERAGE(R2:AA2)</f>
        <v>316512.7</v>
      </c>
      <c r="AC2" s="9">
        <f t="shared" ref="AC2:AC25" si="2">_xlfn.STDEV.P(R2:AA2)</f>
        <v>432.59242942982718</v>
      </c>
      <c r="AD2" s="16">
        <f t="shared" ref="AD2:AD25" si="3">100*AC2/AB2</f>
        <v>0.13667458823289783</v>
      </c>
    </row>
    <row r="3" spans="1:30" x14ac:dyDescent="0.3">
      <c r="A3" s="10">
        <f>A2+1</f>
        <v>2</v>
      </c>
      <c r="B3" s="35">
        <v>183671</v>
      </c>
      <c r="C3" s="35">
        <v>183140</v>
      </c>
      <c r="D3" s="35">
        <v>183392</v>
      </c>
      <c r="E3" s="35">
        <v>183534</v>
      </c>
      <c r="F3" s="35">
        <v>183211</v>
      </c>
      <c r="G3" s="35">
        <v>183780</v>
      </c>
      <c r="H3" s="35">
        <v>183744</v>
      </c>
      <c r="I3" s="35">
        <v>183494</v>
      </c>
      <c r="J3" s="35">
        <v>183382</v>
      </c>
      <c r="K3" s="40">
        <v>183629</v>
      </c>
      <c r="L3" s="9">
        <f t="shared" ref="L3:L25" si="4">AVERAGE(B3:K3)</f>
        <v>183497.7</v>
      </c>
      <c r="M3" s="9">
        <f t="shared" ref="M3:M25" si="5">_xlfn.STDEV.P(B3:K3)</f>
        <v>205.83150876384306</v>
      </c>
      <c r="N3" s="16">
        <f t="shared" si="0"/>
        <v>0.11217116550444121</v>
      </c>
      <c r="Q3" s="10">
        <f t="shared" ref="Q3:Q25" si="6">Q2+1</f>
        <v>2</v>
      </c>
      <c r="R3" s="35">
        <v>317788</v>
      </c>
      <c r="S3" s="35">
        <v>317417</v>
      </c>
      <c r="T3" s="35">
        <v>317523</v>
      </c>
      <c r="U3" s="35">
        <v>317049</v>
      </c>
      <c r="V3" s="35">
        <v>316428</v>
      </c>
      <c r="W3" s="35">
        <v>317623</v>
      </c>
      <c r="X3" s="35">
        <v>317967</v>
      </c>
      <c r="Y3" s="35">
        <v>316889</v>
      </c>
      <c r="Z3" s="35">
        <v>317405</v>
      </c>
      <c r="AA3" s="40">
        <v>317591</v>
      </c>
      <c r="AB3" s="9">
        <f t="shared" si="1"/>
        <v>317368</v>
      </c>
      <c r="AC3" s="9">
        <f t="shared" si="2"/>
        <v>435.03471125876843</v>
      </c>
      <c r="AD3" s="16">
        <f t="shared" si="3"/>
        <v>0.1370757956878981</v>
      </c>
    </row>
    <row r="4" spans="1:30" x14ac:dyDescent="0.3">
      <c r="A4" s="10">
        <f t="shared" ref="A4:A25" si="7">A3+1</f>
        <v>3</v>
      </c>
      <c r="B4" s="35">
        <v>184269</v>
      </c>
      <c r="C4" s="35">
        <v>183720</v>
      </c>
      <c r="D4" s="35">
        <v>183493</v>
      </c>
      <c r="E4" s="35">
        <v>183969</v>
      </c>
      <c r="F4" s="35">
        <v>183945</v>
      </c>
      <c r="G4" s="35">
        <v>184123</v>
      </c>
      <c r="H4" s="35">
        <v>184221</v>
      </c>
      <c r="I4" s="35">
        <v>183547</v>
      </c>
      <c r="J4" s="35">
        <v>183815</v>
      </c>
      <c r="K4" s="40">
        <v>183859</v>
      </c>
      <c r="L4" s="9">
        <f t="shared" si="4"/>
        <v>183896.1</v>
      </c>
      <c r="M4" s="9">
        <f t="shared" si="5"/>
        <v>250.42541803898419</v>
      </c>
      <c r="N4" s="16">
        <f t="shared" si="0"/>
        <v>0.13617766664925696</v>
      </c>
      <c r="Q4" s="10">
        <f t="shared" si="6"/>
        <v>3</v>
      </c>
      <c r="R4" s="35">
        <v>318478</v>
      </c>
      <c r="S4" s="35">
        <v>318290</v>
      </c>
      <c r="T4" s="35">
        <v>317600</v>
      </c>
      <c r="U4" s="35">
        <v>318083</v>
      </c>
      <c r="V4" s="35">
        <v>317550</v>
      </c>
      <c r="W4" s="35">
        <v>318230</v>
      </c>
      <c r="X4" s="35">
        <v>319157</v>
      </c>
      <c r="Y4" s="35">
        <v>316984</v>
      </c>
      <c r="Z4" s="35">
        <v>318153</v>
      </c>
      <c r="AA4" s="40">
        <v>317951</v>
      </c>
      <c r="AB4" s="9">
        <f t="shared" si="1"/>
        <v>318047.59999999998</v>
      </c>
      <c r="AC4" s="9">
        <f t="shared" si="2"/>
        <v>557.57783313184177</v>
      </c>
      <c r="AD4" s="16">
        <f t="shared" si="3"/>
        <v>0.17531269946128875</v>
      </c>
    </row>
    <row r="5" spans="1:30" x14ac:dyDescent="0.3">
      <c r="A5" s="10">
        <f t="shared" si="7"/>
        <v>4</v>
      </c>
      <c r="B5" s="35">
        <v>184563</v>
      </c>
      <c r="C5" s="35">
        <v>184226</v>
      </c>
      <c r="D5" s="35">
        <v>183750</v>
      </c>
      <c r="E5" s="35">
        <v>184361</v>
      </c>
      <c r="F5" s="35">
        <v>184274</v>
      </c>
      <c r="G5" s="35">
        <v>184454</v>
      </c>
      <c r="H5" s="35">
        <v>184567</v>
      </c>
      <c r="I5" s="35">
        <v>183773</v>
      </c>
      <c r="J5" s="35">
        <v>184086</v>
      </c>
      <c r="K5" s="40">
        <v>184315</v>
      </c>
      <c r="L5" s="9">
        <f t="shared" si="4"/>
        <v>184236.9</v>
      </c>
      <c r="M5" s="9">
        <f t="shared" si="5"/>
        <v>275.76818163087631</v>
      </c>
      <c r="N5" s="16">
        <f t="shared" si="0"/>
        <v>0.14968129708591293</v>
      </c>
      <c r="Q5" s="10">
        <f t="shared" si="6"/>
        <v>4</v>
      </c>
      <c r="R5" s="35">
        <v>319085</v>
      </c>
      <c r="S5" s="35">
        <v>319065</v>
      </c>
      <c r="T5" s="35">
        <v>318364</v>
      </c>
      <c r="U5" s="35">
        <v>318575</v>
      </c>
      <c r="V5" s="35">
        <v>318505</v>
      </c>
      <c r="W5" s="35">
        <v>319157</v>
      </c>
      <c r="X5" s="35">
        <v>319693</v>
      </c>
      <c r="Y5" s="35">
        <v>317617</v>
      </c>
      <c r="Z5" s="35">
        <v>318582</v>
      </c>
      <c r="AA5" s="40">
        <v>318738</v>
      </c>
      <c r="AB5" s="9">
        <f t="shared" si="1"/>
        <v>318738.09999999998</v>
      </c>
      <c r="AC5" s="9">
        <f t="shared" si="2"/>
        <v>530.71978482057739</v>
      </c>
      <c r="AD5" s="16">
        <f t="shared" si="3"/>
        <v>0.1665065408937863</v>
      </c>
    </row>
    <row r="6" spans="1:30" x14ac:dyDescent="0.3">
      <c r="A6" s="10">
        <f t="shared" si="7"/>
        <v>5</v>
      </c>
      <c r="B6" s="35">
        <v>184631</v>
      </c>
      <c r="C6" s="35">
        <v>184644</v>
      </c>
      <c r="D6" s="35">
        <v>184136</v>
      </c>
      <c r="E6" s="35">
        <v>184548</v>
      </c>
      <c r="F6" s="35">
        <v>184499</v>
      </c>
      <c r="G6" s="35">
        <v>184775</v>
      </c>
      <c r="H6" s="35">
        <v>184669</v>
      </c>
      <c r="I6" s="35">
        <v>184368</v>
      </c>
      <c r="J6" s="35">
        <v>184120</v>
      </c>
      <c r="K6" s="40">
        <v>184533</v>
      </c>
      <c r="L6" s="9">
        <f t="shared" si="4"/>
        <v>184492.3</v>
      </c>
      <c r="M6" s="9">
        <f t="shared" si="5"/>
        <v>209.57196854541399</v>
      </c>
      <c r="N6" s="16">
        <f t="shared" si="0"/>
        <v>0.11359388361758946</v>
      </c>
      <c r="Q6" s="10">
        <f t="shared" si="6"/>
        <v>5</v>
      </c>
      <c r="R6" s="35">
        <v>319233</v>
      </c>
      <c r="S6" s="35">
        <v>319776</v>
      </c>
      <c r="T6" s="35">
        <v>319120</v>
      </c>
      <c r="U6" s="35">
        <v>318844</v>
      </c>
      <c r="V6" s="35">
        <v>319195</v>
      </c>
      <c r="W6" s="35">
        <v>319517</v>
      </c>
      <c r="X6" s="35">
        <v>319771</v>
      </c>
      <c r="Y6" s="35">
        <v>318784</v>
      </c>
      <c r="Z6" s="35">
        <v>318668</v>
      </c>
      <c r="AA6" s="40">
        <v>319401</v>
      </c>
      <c r="AB6" s="9">
        <f t="shared" si="1"/>
        <v>319230.90000000002</v>
      </c>
      <c r="AC6" s="9">
        <f t="shared" si="2"/>
        <v>371.41471430195116</v>
      </c>
      <c r="AD6" s="16">
        <f t="shared" si="3"/>
        <v>0.11634673031399878</v>
      </c>
    </row>
    <row r="7" spans="1:30" x14ac:dyDescent="0.3">
      <c r="A7" s="10">
        <f t="shared" si="7"/>
        <v>6</v>
      </c>
      <c r="B7" s="35">
        <v>184772</v>
      </c>
      <c r="C7" s="35">
        <v>184879</v>
      </c>
      <c r="D7" s="35">
        <v>184307</v>
      </c>
      <c r="E7" s="35">
        <v>184548</v>
      </c>
      <c r="F7" s="35">
        <v>184786</v>
      </c>
      <c r="G7" s="35">
        <v>184910</v>
      </c>
      <c r="H7" s="35">
        <v>184933</v>
      </c>
      <c r="I7" s="35">
        <v>184547</v>
      </c>
      <c r="J7" s="35">
        <v>184328</v>
      </c>
      <c r="K7" s="40">
        <v>184711</v>
      </c>
      <c r="L7" s="9">
        <f t="shared" si="4"/>
        <v>184672.1</v>
      </c>
      <c r="M7" s="9">
        <f t="shared" si="5"/>
        <v>217.87448221395732</v>
      </c>
      <c r="N7" s="16">
        <f t="shared" si="0"/>
        <v>0.11797910036976744</v>
      </c>
      <c r="Q7" s="10">
        <f t="shared" si="6"/>
        <v>6</v>
      </c>
      <c r="R7" s="35">
        <v>319485</v>
      </c>
      <c r="S7" s="35">
        <v>320399</v>
      </c>
      <c r="T7" s="35">
        <v>319441</v>
      </c>
      <c r="U7" s="35">
        <v>318844</v>
      </c>
      <c r="V7" s="35">
        <v>319500</v>
      </c>
      <c r="W7" s="35">
        <v>319988</v>
      </c>
      <c r="X7" s="35">
        <v>320400</v>
      </c>
      <c r="Y7" s="35">
        <v>319173</v>
      </c>
      <c r="Z7" s="35">
        <v>318978</v>
      </c>
      <c r="AA7" s="40">
        <v>319852</v>
      </c>
      <c r="AB7" s="9">
        <f t="shared" si="1"/>
        <v>319606</v>
      </c>
      <c r="AC7" s="9">
        <f t="shared" si="2"/>
        <v>517.81695607617951</v>
      </c>
      <c r="AD7" s="16">
        <f t="shared" si="3"/>
        <v>0.16201728255294942</v>
      </c>
    </row>
    <row r="8" spans="1:30" x14ac:dyDescent="0.3">
      <c r="A8" s="10">
        <f t="shared" si="7"/>
        <v>7</v>
      </c>
      <c r="B8" s="35">
        <v>184851</v>
      </c>
      <c r="C8" s="35">
        <v>184879</v>
      </c>
      <c r="D8" s="35">
        <v>184308</v>
      </c>
      <c r="E8" s="35">
        <v>184667</v>
      </c>
      <c r="F8" s="35">
        <v>184906</v>
      </c>
      <c r="G8" s="35">
        <v>185152</v>
      </c>
      <c r="H8" s="35">
        <v>185134</v>
      </c>
      <c r="I8" s="35">
        <v>184578</v>
      </c>
      <c r="J8" s="35">
        <v>184499</v>
      </c>
      <c r="K8" s="40">
        <v>184711</v>
      </c>
      <c r="L8" s="9">
        <f t="shared" si="4"/>
        <v>184768.5</v>
      </c>
      <c r="M8" s="9">
        <f t="shared" si="5"/>
        <v>255.57278806633542</v>
      </c>
      <c r="N8" s="16">
        <f t="shared" si="0"/>
        <v>0.13832054060423471</v>
      </c>
      <c r="Q8" s="10">
        <f t="shared" si="6"/>
        <v>7</v>
      </c>
      <c r="R8" s="35">
        <v>319570</v>
      </c>
      <c r="S8" s="35">
        <v>320399</v>
      </c>
      <c r="T8" s="35">
        <v>319441</v>
      </c>
      <c r="U8" s="35">
        <v>319517</v>
      </c>
      <c r="V8" s="35">
        <v>320298</v>
      </c>
      <c r="W8" s="35">
        <v>320413</v>
      </c>
      <c r="X8" s="35">
        <v>320804</v>
      </c>
      <c r="Y8" s="35">
        <v>319239</v>
      </c>
      <c r="Z8" s="35">
        <v>319318</v>
      </c>
      <c r="AA8" s="40">
        <v>319853</v>
      </c>
      <c r="AB8" s="9">
        <f t="shared" si="1"/>
        <v>319885.2</v>
      </c>
      <c r="AC8" s="9">
        <f t="shared" si="2"/>
        <v>522.46756837147313</v>
      </c>
      <c r="AD8" s="16">
        <f t="shared" si="3"/>
        <v>0.16332970964942209</v>
      </c>
    </row>
    <row r="9" spans="1:30" x14ac:dyDescent="0.3">
      <c r="A9" s="10">
        <f t="shared" si="7"/>
        <v>8</v>
      </c>
      <c r="B9" s="35">
        <v>184920</v>
      </c>
      <c r="C9" s="35">
        <v>185126</v>
      </c>
      <c r="D9" s="35">
        <v>184567</v>
      </c>
      <c r="E9" s="35">
        <v>184955</v>
      </c>
      <c r="F9" s="35">
        <v>185059</v>
      </c>
      <c r="G9" s="35">
        <v>185291</v>
      </c>
      <c r="H9" s="35">
        <v>185280</v>
      </c>
      <c r="I9" s="35">
        <v>184717</v>
      </c>
      <c r="J9" s="35">
        <v>184648</v>
      </c>
      <c r="K9" s="40">
        <v>184994</v>
      </c>
      <c r="L9" s="9">
        <f t="shared" si="4"/>
        <v>184955.7</v>
      </c>
      <c r="M9" s="9">
        <f t="shared" si="5"/>
        <v>237.22480898927921</v>
      </c>
      <c r="N9" s="16">
        <f t="shared" si="0"/>
        <v>0.12826033963228989</v>
      </c>
      <c r="Q9" s="10">
        <f t="shared" si="6"/>
        <v>8</v>
      </c>
      <c r="R9" s="35">
        <v>319881</v>
      </c>
      <c r="S9" s="35">
        <v>320644</v>
      </c>
      <c r="T9" s="35">
        <v>319896</v>
      </c>
      <c r="U9" s="35">
        <v>319844</v>
      </c>
      <c r="V9" s="35">
        <v>320630</v>
      </c>
      <c r="W9" s="35">
        <v>320909</v>
      </c>
      <c r="X9" s="35">
        <v>321312</v>
      </c>
      <c r="Y9" s="35">
        <v>319356</v>
      </c>
      <c r="Z9" s="35">
        <v>319588</v>
      </c>
      <c r="AA9" s="40">
        <v>320356</v>
      </c>
      <c r="AB9" s="9">
        <f t="shared" si="1"/>
        <v>320241.59999999998</v>
      </c>
      <c r="AC9" s="9">
        <f t="shared" si="2"/>
        <v>594.64984654837008</v>
      </c>
      <c r="AD9" s="16">
        <f t="shared" si="3"/>
        <v>0.185687882694931</v>
      </c>
    </row>
    <row r="10" spans="1:30" x14ac:dyDescent="0.3">
      <c r="A10" s="10">
        <f t="shared" si="7"/>
        <v>9</v>
      </c>
      <c r="B10" s="35">
        <v>185122</v>
      </c>
      <c r="C10" s="35">
        <v>185358</v>
      </c>
      <c r="D10" s="35">
        <v>184728</v>
      </c>
      <c r="E10" s="35">
        <v>185039</v>
      </c>
      <c r="F10" s="35">
        <v>185300</v>
      </c>
      <c r="G10" s="35">
        <v>185515</v>
      </c>
      <c r="H10" s="35">
        <v>185290</v>
      </c>
      <c r="I10" s="35">
        <v>184718</v>
      </c>
      <c r="J10" s="35">
        <v>184699</v>
      </c>
      <c r="K10" s="40">
        <v>185089</v>
      </c>
      <c r="L10" s="9">
        <f t="shared" si="4"/>
        <v>185085.8</v>
      </c>
      <c r="M10" s="9">
        <f t="shared" si="5"/>
        <v>276.09918507666771</v>
      </c>
      <c r="N10" s="16">
        <f t="shared" si="0"/>
        <v>0.14917361843894439</v>
      </c>
      <c r="Q10" s="10">
        <f t="shared" si="6"/>
        <v>9</v>
      </c>
      <c r="R10" s="35">
        <v>320056</v>
      </c>
      <c r="S10" s="35">
        <v>320919</v>
      </c>
      <c r="T10" s="35">
        <v>320064</v>
      </c>
      <c r="U10" s="35">
        <v>320151</v>
      </c>
      <c r="V10" s="35">
        <v>321070</v>
      </c>
      <c r="W10" s="35">
        <v>321289</v>
      </c>
      <c r="X10" s="35">
        <v>321320</v>
      </c>
      <c r="Y10" s="35">
        <v>319356</v>
      </c>
      <c r="Z10" s="35">
        <v>319633</v>
      </c>
      <c r="AA10" s="40">
        <v>320708</v>
      </c>
      <c r="AB10" s="9">
        <f t="shared" si="1"/>
        <v>320456.59999999998</v>
      </c>
      <c r="AC10" s="9">
        <f t="shared" si="2"/>
        <v>662.51553944039688</v>
      </c>
      <c r="AD10" s="16">
        <f t="shared" si="3"/>
        <v>0.20674111235043899</v>
      </c>
    </row>
    <row r="11" spans="1:30" x14ac:dyDescent="0.3">
      <c r="A11" s="10">
        <f t="shared" si="7"/>
        <v>10</v>
      </c>
      <c r="B11" s="35">
        <v>185387</v>
      </c>
      <c r="C11" s="35">
        <v>185418</v>
      </c>
      <c r="D11" s="35">
        <v>184825</v>
      </c>
      <c r="E11" s="35">
        <v>185265</v>
      </c>
      <c r="F11" s="35">
        <v>185384</v>
      </c>
      <c r="G11" s="35">
        <v>185632</v>
      </c>
      <c r="H11" s="35">
        <v>185429</v>
      </c>
      <c r="I11" s="35">
        <v>184845</v>
      </c>
      <c r="J11" s="35">
        <v>184777</v>
      </c>
      <c r="K11" s="40">
        <v>185297</v>
      </c>
      <c r="L11" s="9">
        <f t="shared" si="4"/>
        <v>185225.9</v>
      </c>
      <c r="M11" s="9">
        <f t="shared" si="5"/>
        <v>284.23914227284041</v>
      </c>
      <c r="N11" s="16">
        <f t="shared" si="0"/>
        <v>0.1534553981235024</v>
      </c>
      <c r="Q11" s="10">
        <f t="shared" si="6"/>
        <v>10</v>
      </c>
      <c r="R11" s="35">
        <v>320237</v>
      </c>
      <c r="S11" s="35">
        <v>321094</v>
      </c>
      <c r="T11" s="35">
        <v>320512</v>
      </c>
      <c r="U11" s="35">
        <v>320442</v>
      </c>
      <c r="V11" s="35">
        <v>321231</v>
      </c>
      <c r="W11" s="35">
        <v>321568</v>
      </c>
      <c r="X11" s="35">
        <v>321646</v>
      </c>
      <c r="Y11" s="35">
        <v>319456</v>
      </c>
      <c r="Z11" s="35">
        <v>319922</v>
      </c>
      <c r="AA11" s="40">
        <v>320894</v>
      </c>
      <c r="AB11" s="9">
        <f t="shared" si="1"/>
        <v>320700.2</v>
      </c>
      <c r="AC11" s="9">
        <f t="shared" si="2"/>
        <v>677.662866032956</v>
      </c>
      <c r="AD11" s="16">
        <f t="shared" si="3"/>
        <v>0.21130727889566514</v>
      </c>
    </row>
    <row r="12" spans="1:30" x14ac:dyDescent="0.3">
      <c r="A12" s="10">
        <f t="shared" si="7"/>
        <v>11</v>
      </c>
      <c r="B12" s="35">
        <v>185575</v>
      </c>
      <c r="C12" s="35">
        <v>185481</v>
      </c>
      <c r="D12" s="35">
        <v>184896</v>
      </c>
      <c r="E12" s="35">
        <v>185453</v>
      </c>
      <c r="F12" s="35">
        <v>185463</v>
      </c>
      <c r="G12" s="35">
        <v>185829</v>
      </c>
      <c r="H12" s="35">
        <v>185605</v>
      </c>
      <c r="I12" s="35">
        <v>185003</v>
      </c>
      <c r="J12" s="35">
        <v>184777</v>
      </c>
      <c r="K12" s="40">
        <v>185411</v>
      </c>
      <c r="L12" s="9">
        <f t="shared" si="4"/>
        <v>185349.3</v>
      </c>
      <c r="M12" s="9">
        <f t="shared" si="5"/>
        <v>323.14085164212833</v>
      </c>
      <c r="N12" s="16">
        <f t="shared" si="0"/>
        <v>0.17434155491395345</v>
      </c>
      <c r="Q12" s="10">
        <f t="shared" si="6"/>
        <v>11</v>
      </c>
      <c r="R12" s="35">
        <v>320649</v>
      </c>
      <c r="S12" s="35">
        <v>321116</v>
      </c>
      <c r="T12" s="35">
        <v>320688</v>
      </c>
      <c r="U12" s="35">
        <v>320848</v>
      </c>
      <c r="V12" s="35">
        <v>321536</v>
      </c>
      <c r="W12" s="35">
        <v>321796</v>
      </c>
      <c r="X12" s="35">
        <v>322063</v>
      </c>
      <c r="Y12" s="35">
        <v>319535</v>
      </c>
      <c r="Z12" s="35">
        <v>319922</v>
      </c>
      <c r="AA12" s="40">
        <v>321335</v>
      </c>
      <c r="AB12" s="9">
        <f t="shared" si="1"/>
        <v>320948.8</v>
      </c>
      <c r="AC12" s="9">
        <f t="shared" si="2"/>
        <v>755.13612017966659</v>
      </c>
      <c r="AD12" s="16">
        <f t="shared" si="3"/>
        <v>0.23528242516553002</v>
      </c>
    </row>
    <row r="13" spans="1:30" x14ac:dyDescent="0.3">
      <c r="A13" s="10">
        <f t="shared" si="7"/>
        <v>12</v>
      </c>
      <c r="B13" s="35">
        <v>185684</v>
      </c>
      <c r="C13" s="35">
        <v>185481</v>
      </c>
      <c r="D13" s="35">
        <v>184986</v>
      </c>
      <c r="E13" s="35">
        <v>185568</v>
      </c>
      <c r="F13" s="35">
        <v>185545</v>
      </c>
      <c r="G13" s="35">
        <v>185914</v>
      </c>
      <c r="H13" s="35">
        <v>185798</v>
      </c>
      <c r="I13" s="35">
        <v>185098</v>
      </c>
      <c r="J13" s="35">
        <v>184831</v>
      </c>
      <c r="K13" s="40">
        <v>185493</v>
      </c>
      <c r="L13" s="9">
        <f t="shared" si="4"/>
        <v>185439.8</v>
      </c>
      <c r="M13" s="9">
        <f t="shared" si="5"/>
        <v>337.37747405539687</v>
      </c>
      <c r="N13" s="16">
        <f t="shared" si="0"/>
        <v>0.18193369171849674</v>
      </c>
      <c r="Q13" s="10">
        <f t="shared" si="6"/>
        <v>12</v>
      </c>
      <c r="R13" s="35">
        <v>320873</v>
      </c>
      <c r="S13" s="35">
        <v>321116</v>
      </c>
      <c r="T13" s="35">
        <v>320843</v>
      </c>
      <c r="U13" s="35">
        <v>321536</v>
      </c>
      <c r="V13" s="35">
        <v>321690</v>
      </c>
      <c r="W13" s="35">
        <v>321882</v>
      </c>
      <c r="X13" s="35">
        <v>322404</v>
      </c>
      <c r="Y13" s="35">
        <v>319746</v>
      </c>
      <c r="Z13" s="35">
        <v>320403</v>
      </c>
      <c r="AA13" s="40">
        <v>321504</v>
      </c>
      <c r="AB13" s="9">
        <f t="shared" si="1"/>
        <v>321199.7</v>
      </c>
      <c r="AC13" s="9">
        <f t="shared" si="2"/>
        <v>731.49915242602981</v>
      </c>
      <c r="AD13" s="16">
        <f t="shared" si="3"/>
        <v>0.22773967485836061</v>
      </c>
    </row>
    <row r="14" spans="1:30" x14ac:dyDescent="0.3">
      <c r="A14" s="10">
        <f t="shared" si="7"/>
        <v>13</v>
      </c>
      <c r="B14" s="35">
        <v>185819</v>
      </c>
      <c r="C14" s="35">
        <v>185546</v>
      </c>
      <c r="D14" s="35">
        <v>185003</v>
      </c>
      <c r="E14" s="35">
        <v>185695</v>
      </c>
      <c r="F14" s="35">
        <v>185729</v>
      </c>
      <c r="G14" s="35">
        <v>186027</v>
      </c>
      <c r="H14" s="35">
        <v>185842</v>
      </c>
      <c r="I14" s="35">
        <v>185111</v>
      </c>
      <c r="J14" s="35">
        <v>184944</v>
      </c>
      <c r="K14" s="40">
        <v>185493</v>
      </c>
      <c r="L14" s="9">
        <f t="shared" si="4"/>
        <v>185520.9</v>
      </c>
      <c r="M14" s="9">
        <f t="shared" si="5"/>
        <v>359.46945628244964</v>
      </c>
      <c r="N14" s="16">
        <f t="shared" si="0"/>
        <v>0.19376224257345109</v>
      </c>
      <c r="Q14" s="10">
        <f t="shared" si="6"/>
        <v>13</v>
      </c>
      <c r="R14" s="35">
        <v>321353</v>
      </c>
      <c r="S14" s="35">
        <v>321367</v>
      </c>
      <c r="T14" s="35">
        <v>321061</v>
      </c>
      <c r="U14" s="35">
        <v>321765</v>
      </c>
      <c r="V14" s="35">
        <v>321969</v>
      </c>
      <c r="W14" s="35">
        <v>322045</v>
      </c>
      <c r="X14" s="35">
        <v>322513</v>
      </c>
      <c r="Y14" s="35">
        <v>322152</v>
      </c>
      <c r="Z14" s="35">
        <v>320741</v>
      </c>
      <c r="AA14" s="40">
        <v>321504</v>
      </c>
      <c r="AB14" s="9">
        <f t="shared" si="1"/>
        <v>321647</v>
      </c>
      <c r="AC14" s="9">
        <f t="shared" si="2"/>
        <v>512.8849773584717</v>
      </c>
      <c r="AD14" s="16">
        <f t="shared" si="3"/>
        <v>0.15945585606533613</v>
      </c>
    </row>
    <row r="15" spans="1:30" x14ac:dyDescent="0.3">
      <c r="A15" s="10">
        <f t="shared" si="7"/>
        <v>14</v>
      </c>
      <c r="B15" s="35">
        <v>185986</v>
      </c>
      <c r="C15" s="35">
        <v>185550</v>
      </c>
      <c r="D15" s="35">
        <v>185130</v>
      </c>
      <c r="E15" s="35">
        <v>185809</v>
      </c>
      <c r="F15" s="35">
        <v>185817</v>
      </c>
      <c r="G15" s="35">
        <v>186233</v>
      </c>
      <c r="H15" s="35">
        <v>185887</v>
      </c>
      <c r="I15" s="35">
        <v>185326</v>
      </c>
      <c r="J15" s="35">
        <v>185000</v>
      </c>
      <c r="K15" s="40">
        <v>185673</v>
      </c>
      <c r="L15" s="9">
        <f t="shared" si="4"/>
        <v>185641.1</v>
      </c>
      <c r="M15" s="9">
        <f t="shared" si="5"/>
        <v>370.09956768415714</v>
      </c>
      <c r="N15" s="16">
        <f t="shared" si="0"/>
        <v>0.19936294693586556</v>
      </c>
      <c r="Q15" s="10">
        <f t="shared" si="6"/>
        <v>14</v>
      </c>
      <c r="R15" s="35">
        <v>321736</v>
      </c>
      <c r="S15" s="35">
        <v>321371</v>
      </c>
      <c r="T15" s="35">
        <v>321222</v>
      </c>
      <c r="U15" s="35">
        <v>322096</v>
      </c>
      <c r="V15" s="35">
        <v>322090</v>
      </c>
      <c r="W15" s="35">
        <v>322236</v>
      </c>
      <c r="X15" s="35">
        <v>322669</v>
      </c>
      <c r="Y15" s="35">
        <v>322348</v>
      </c>
      <c r="Z15" s="35">
        <v>320814</v>
      </c>
      <c r="AA15" s="40">
        <v>321791</v>
      </c>
      <c r="AB15" s="9">
        <f t="shared" si="1"/>
        <v>321837.3</v>
      </c>
      <c r="AC15" s="9">
        <f t="shared" si="2"/>
        <v>538.31794508450116</v>
      </c>
      <c r="AD15" s="16">
        <f t="shared" si="3"/>
        <v>0.16726400112246195</v>
      </c>
    </row>
    <row r="16" spans="1:30" x14ac:dyDescent="0.3">
      <c r="A16" s="10">
        <f t="shared" si="7"/>
        <v>15</v>
      </c>
      <c r="B16" s="35">
        <v>186155</v>
      </c>
      <c r="C16" s="35">
        <v>185593</v>
      </c>
      <c r="D16" s="35">
        <v>185149</v>
      </c>
      <c r="E16" s="35">
        <v>185913</v>
      </c>
      <c r="F16" s="35">
        <v>185872</v>
      </c>
      <c r="G16" s="35">
        <v>186335</v>
      </c>
      <c r="H16" s="35">
        <v>185898</v>
      </c>
      <c r="I16" s="35">
        <v>185326</v>
      </c>
      <c r="J16" s="35">
        <v>185037</v>
      </c>
      <c r="K16" s="40">
        <v>185729</v>
      </c>
      <c r="L16" s="9">
        <f t="shared" si="4"/>
        <v>185700.7</v>
      </c>
      <c r="M16" s="9">
        <f t="shared" si="5"/>
        <v>402.45969984583547</v>
      </c>
      <c r="N16" s="16">
        <f t="shared" si="0"/>
        <v>0.21672492340946237</v>
      </c>
      <c r="Q16" s="10">
        <f t="shared" si="6"/>
        <v>15</v>
      </c>
      <c r="R16" s="35">
        <v>322167</v>
      </c>
      <c r="S16" s="35">
        <v>321446</v>
      </c>
      <c r="T16" s="35">
        <v>321295</v>
      </c>
      <c r="U16" s="35">
        <v>322294</v>
      </c>
      <c r="V16" s="35">
        <v>322255</v>
      </c>
      <c r="W16" s="35">
        <v>322370</v>
      </c>
      <c r="X16" s="35">
        <v>322681</v>
      </c>
      <c r="Y16" s="35">
        <v>322348</v>
      </c>
      <c r="Z16" s="35">
        <v>321044</v>
      </c>
      <c r="AA16" s="40">
        <v>321977</v>
      </c>
      <c r="AB16" s="9">
        <f t="shared" si="1"/>
        <v>321987.7</v>
      </c>
      <c r="AC16" s="9">
        <f t="shared" si="2"/>
        <v>511.66474375317279</v>
      </c>
      <c r="AD16" s="16">
        <f t="shared" si="3"/>
        <v>0.15890816442776318</v>
      </c>
    </row>
    <row r="17" spans="1:30" x14ac:dyDescent="0.3">
      <c r="A17" s="10">
        <f t="shared" si="7"/>
        <v>16</v>
      </c>
      <c r="B17" s="35">
        <v>186287</v>
      </c>
      <c r="C17" s="35">
        <v>185669</v>
      </c>
      <c r="D17" s="35">
        <v>185294</v>
      </c>
      <c r="E17" s="35">
        <v>186028</v>
      </c>
      <c r="F17" s="35">
        <v>185872</v>
      </c>
      <c r="G17" s="35">
        <v>186432</v>
      </c>
      <c r="H17" s="35">
        <v>185948</v>
      </c>
      <c r="I17" s="35">
        <v>185477</v>
      </c>
      <c r="J17" s="35">
        <v>185110</v>
      </c>
      <c r="K17" s="40">
        <v>185765</v>
      </c>
      <c r="L17" s="9">
        <f t="shared" si="4"/>
        <v>185788.2</v>
      </c>
      <c r="M17" s="9">
        <f t="shared" si="5"/>
        <v>396.12164798203088</v>
      </c>
      <c r="N17" s="16">
        <f t="shared" si="0"/>
        <v>0.21321141384761294</v>
      </c>
      <c r="Q17" s="10">
        <f t="shared" si="6"/>
        <v>16</v>
      </c>
      <c r="R17" s="35">
        <v>322464</v>
      </c>
      <c r="S17" s="35">
        <v>321569</v>
      </c>
      <c r="T17" s="35">
        <v>321756</v>
      </c>
      <c r="U17" s="35">
        <v>322597</v>
      </c>
      <c r="V17" s="35">
        <v>322255</v>
      </c>
      <c r="W17" s="35">
        <v>322570</v>
      </c>
      <c r="X17" s="35">
        <v>322838</v>
      </c>
      <c r="Y17" s="35">
        <v>322599</v>
      </c>
      <c r="Z17" s="35">
        <v>321242</v>
      </c>
      <c r="AA17" s="40">
        <v>322293</v>
      </c>
      <c r="AB17" s="9">
        <f t="shared" si="1"/>
        <v>322218.3</v>
      </c>
      <c r="AC17" s="9">
        <f t="shared" si="2"/>
        <v>495.16018620240459</v>
      </c>
      <c r="AD17" s="16">
        <f t="shared" si="3"/>
        <v>0.15367227317703699</v>
      </c>
    </row>
    <row r="18" spans="1:30" x14ac:dyDescent="0.3">
      <c r="A18" s="10">
        <f t="shared" si="7"/>
        <v>17</v>
      </c>
      <c r="B18" s="35">
        <v>186434</v>
      </c>
      <c r="C18" s="35">
        <v>185758</v>
      </c>
      <c r="D18" s="35">
        <v>185378</v>
      </c>
      <c r="E18" s="35">
        <v>186142</v>
      </c>
      <c r="F18" s="35">
        <v>185929</v>
      </c>
      <c r="G18" s="35">
        <v>186558</v>
      </c>
      <c r="H18" s="35">
        <v>186069</v>
      </c>
      <c r="I18" s="35">
        <v>185671</v>
      </c>
      <c r="J18" s="35">
        <v>185135</v>
      </c>
      <c r="K18" s="40">
        <v>185913</v>
      </c>
      <c r="L18" s="9">
        <f t="shared" si="4"/>
        <v>185898.7</v>
      </c>
      <c r="M18" s="9">
        <f t="shared" si="5"/>
        <v>416.71958197329775</v>
      </c>
      <c r="N18" s="16">
        <f t="shared" si="0"/>
        <v>0.22416487149899259</v>
      </c>
      <c r="Q18" s="10">
        <f t="shared" si="6"/>
        <v>17</v>
      </c>
      <c r="R18" s="35">
        <v>322739</v>
      </c>
      <c r="S18" s="35">
        <v>321677</v>
      </c>
      <c r="T18" s="35">
        <v>322019</v>
      </c>
      <c r="U18" s="35">
        <v>322842</v>
      </c>
      <c r="V18" s="35">
        <v>322386</v>
      </c>
      <c r="W18" s="35">
        <v>322667</v>
      </c>
      <c r="X18" s="35">
        <v>323162</v>
      </c>
      <c r="Y18" s="35">
        <v>322832</v>
      </c>
      <c r="Z18" s="35">
        <v>321363</v>
      </c>
      <c r="AA18" s="40">
        <v>322567</v>
      </c>
      <c r="AB18" s="9">
        <f t="shared" si="1"/>
        <v>322425.40000000002</v>
      </c>
      <c r="AC18" s="9">
        <f t="shared" si="2"/>
        <v>539.79018145942598</v>
      </c>
      <c r="AD18" s="16">
        <f t="shared" si="3"/>
        <v>0.16741552664877701</v>
      </c>
    </row>
    <row r="19" spans="1:30" x14ac:dyDescent="0.3">
      <c r="A19" s="10">
        <f t="shared" si="7"/>
        <v>18</v>
      </c>
      <c r="B19" s="35">
        <v>186482</v>
      </c>
      <c r="C19" s="35">
        <v>185758</v>
      </c>
      <c r="D19" s="35">
        <v>185530</v>
      </c>
      <c r="E19" s="35">
        <v>186312</v>
      </c>
      <c r="F19" s="35">
        <v>185938</v>
      </c>
      <c r="G19" s="35">
        <v>186630</v>
      </c>
      <c r="H19" s="35">
        <v>186093</v>
      </c>
      <c r="I19" s="35">
        <v>185817</v>
      </c>
      <c r="J19" s="35">
        <v>185148</v>
      </c>
      <c r="K19" s="40">
        <v>185989</v>
      </c>
      <c r="L19" s="9">
        <f t="shared" si="4"/>
        <v>185969.7</v>
      </c>
      <c r="M19" s="9">
        <f t="shared" si="5"/>
        <v>420.57794759116888</v>
      </c>
      <c r="N19" s="16">
        <f t="shared" si="0"/>
        <v>0.22615401734323862</v>
      </c>
      <c r="Q19" s="10">
        <f t="shared" si="6"/>
        <v>18</v>
      </c>
      <c r="R19" s="35">
        <v>322804</v>
      </c>
      <c r="S19" s="35">
        <v>321677</v>
      </c>
      <c r="T19" s="35">
        <v>322122</v>
      </c>
      <c r="U19" s="35">
        <v>322944</v>
      </c>
      <c r="V19" s="35">
        <v>322413</v>
      </c>
      <c r="W19" s="35">
        <v>322835</v>
      </c>
      <c r="X19" s="35">
        <v>323201</v>
      </c>
      <c r="Y19" s="35">
        <v>323383</v>
      </c>
      <c r="Z19" s="35">
        <v>321452</v>
      </c>
      <c r="AA19" s="40">
        <v>322735</v>
      </c>
      <c r="AB19" s="9">
        <f t="shared" si="1"/>
        <v>322556.59999999998</v>
      </c>
      <c r="AC19" s="9">
        <f t="shared" si="2"/>
        <v>601.84237138971866</v>
      </c>
      <c r="AD19" s="16">
        <f t="shared" si="3"/>
        <v>0.18658504317993144</v>
      </c>
    </row>
    <row r="20" spans="1:30" x14ac:dyDescent="0.3">
      <c r="A20" s="10">
        <f t="shared" si="7"/>
        <v>19</v>
      </c>
      <c r="B20" s="35">
        <v>186545</v>
      </c>
      <c r="C20" s="35">
        <v>185837</v>
      </c>
      <c r="D20" s="35">
        <v>185664</v>
      </c>
      <c r="E20" s="35">
        <v>186404</v>
      </c>
      <c r="F20" s="35">
        <v>185990</v>
      </c>
      <c r="G20" s="35">
        <v>186655</v>
      </c>
      <c r="H20" s="35">
        <v>186095</v>
      </c>
      <c r="I20" s="35">
        <v>185998</v>
      </c>
      <c r="J20" s="35">
        <v>185153</v>
      </c>
      <c r="K20" s="40">
        <v>186051</v>
      </c>
      <c r="L20" s="9">
        <f t="shared" si="4"/>
        <v>186039.2</v>
      </c>
      <c r="M20" s="9">
        <f t="shared" si="5"/>
        <v>417.43306050192047</v>
      </c>
      <c r="N20" s="16">
        <f t="shared" si="0"/>
        <v>0.22437908811794527</v>
      </c>
      <c r="Q20" s="10">
        <f t="shared" si="6"/>
        <v>19</v>
      </c>
      <c r="R20" s="35">
        <v>322942</v>
      </c>
      <c r="S20" s="35">
        <v>321828</v>
      </c>
      <c r="T20" s="35">
        <v>322366</v>
      </c>
      <c r="U20" s="35">
        <v>323325</v>
      </c>
      <c r="V20" s="35">
        <v>322679</v>
      </c>
      <c r="W20" s="35">
        <v>322954</v>
      </c>
      <c r="X20" s="35">
        <v>323225</v>
      </c>
      <c r="Y20" s="35">
        <v>323427</v>
      </c>
      <c r="Z20" s="35">
        <v>321457</v>
      </c>
      <c r="AA20" s="40">
        <v>322949</v>
      </c>
      <c r="AB20" s="9">
        <f t="shared" si="1"/>
        <v>322715.2</v>
      </c>
      <c r="AC20" s="9">
        <f t="shared" si="2"/>
        <v>616.03405750007039</v>
      </c>
      <c r="AD20" s="16">
        <f t="shared" si="3"/>
        <v>0.19089093339888247</v>
      </c>
    </row>
    <row r="21" spans="1:30" x14ac:dyDescent="0.3">
      <c r="A21" s="10">
        <f t="shared" si="7"/>
        <v>20</v>
      </c>
      <c r="B21" s="35">
        <v>186554</v>
      </c>
      <c r="C21" s="35">
        <v>185962</v>
      </c>
      <c r="D21" s="35">
        <v>185669</v>
      </c>
      <c r="E21" s="35">
        <v>186462</v>
      </c>
      <c r="F21" s="35">
        <v>186041</v>
      </c>
      <c r="G21" s="35">
        <v>186662</v>
      </c>
      <c r="H21" s="35">
        <v>186175</v>
      </c>
      <c r="I21" s="35">
        <v>185998</v>
      </c>
      <c r="J21" s="35">
        <v>185188</v>
      </c>
      <c r="K21" s="40">
        <v>186054</v>
      </c>
      <c r="L21" s="9">
        <f t="shared" si="4"/>
        <v>186076.5</v>
      </c>
      <c r="M21" s="9">
        <f t="shared" si="5"/>
        <v>412.9959442900136</v>
      </c>
      <c r="N21" s="16">
        <f t="shared" si="0"/>
        <v>0.22194954456366794</v>
      </c>
      <c r="Q21" s="10">
        <f t="shared" si="6"/>
        <v>20</v>
      </c>
      <c r="R21" s="35">
        <v>322944</v>
      </c>
      <c r="S21" s="35">
        <v>321956</v>
      </c>
      <c r="T21" s="35">
        <v>322397</v>
      </c>
      <c r="U21" s="35">
        <v>323641</v>
      </c>
      <c r="V21" s="35">
        <v>322768</v>
      </c>
      <c r="W21" s="35">
        <v>322957</v>
      </c>
      <c r="X21" s="35">
        <v>323373</v>
      </c>
      <c r="Y21" s="35">
        <v>323427</v>
      </c>
      <c r="Z21" s="35">
        <v>321489</v>
      </c>
      <c r="AA21" s="40">
        <v>322953</v>
      </c>
      <c r="AB21" s="9">
        <f t="shared" si="1"/>
        <v>322790.5</v>
      </c>
      <c r="AC21" s="9">
        <f t="shared" si="2"/>
        <v>639.61867546218502</v>
      </c>
      <c r="AD21" s="16">
        <f t="shared" si="3"/>
        <v>0.19815288103651907</v>
      </c>
    </row>
    <row r="22" spans="1:30" x14ac:dyDescent="0.3">
      <c r="A22" s="10">
        <f t="shared" si="7"/>
        <v>21</v>
      </c>
      <c r="B22" s="35">
        <v>186667</v>
      </c>
      <c r="C22" s="35">
        <v>186027</v>
      </c>
      <c r="D22" s="35">
        <v>185691</v>
      </c>
      <c r="E22" s="35">
        <v>186510</v>
      </c>
      <c r="F22" s="35">
        <v>186059</v>
      </c>
      <c r="G22" s="35">
        <v>186734</v>
      </c>
      <c r="H22" s="35">
        <v>186345</v>
      </c>
      <c r="I22" s="35">
        <v>186122</v>
      </c>
      <c r="J22" s="35">
        <v>185203</v>
      </c>
      <c r="K22" s="40">
        <v>186094</v>
      </c>
      <c r="L22" s="9">
        <f t="shared" si="4"/>
        <v>186145.2</v>
      </c>
      <c r="M22" s="9">
        <f t="shared" si="5"/>
        <v>437.09948524334823</v>
      </c>
      <c r="N22" s="16">
        <f t="shared" si="0"/>
        <v>0.23481641495098893</v>
      </c>
      <c r="Q22" s="10">
        <f t="shared" si="6"/>
        <v>21</v>
      </c>
      <c r="R22" s="35">
        <v>323322</v>
      </c>
      <c r="S22" s="35">
        <v>322082</v>
      </c>
      <c r="T22" s="35">
        <v>322455</v>
      </c>
      <c r="U22" s="35">
        <v>323804</v>
      </c>
      <c r="V22" s="35">
        <v>322805</v>
      </c>
      <c r="W22" s="35">
        <v>323134</v>
      </c>
      <c r="X22" s="35">
        <v>323511</v>
      </c>
      <c r="Y22" s="35">
        <v>323685</v>
      </c>
      <c r="Z22" s="35">
        <v>321510</v>
      </c>
      <c r="AA22" s="40">
        <v>323094</v>
      </c>
      <c r="AB22" s="9">
        <f t="shared" si="1"/>
        <v>322940.2</v>
      </c>
      <c r="AC22" s="9">
        <f t="shared" si="2"/>
        <v>697.80739462977897</v>
      </c>
      <c r="AD22" s="16">
        <f t="shared" si="3"/>
        <v>0.21607944586328334</v>
      </c>
    </row>
    <row r="23" spans="1:30" x14ac:dyDescent="0.3">
      <c r="A23" s="10">
        <f t="shared" si="7"/>
        <v>22</v>
      </c>
      <c r="B23" s="35">
        <v>186701</v>
      </c>
      <c r="C23" s="35">
        <v>186102</v>
      </c>
      <c r="D23" s="35">
        <v>185691</v>
      </c>
      <c r="E23" s="35">
        <v>186570</v>
      </c>
      <c r="F23" s="35">
        <v>186140</v>
      </c>
      <c r="G23" s="35">
        <v>186789</v>
      </c>
      <c r="H23" s="35">
        <v>186367</v>
      </c>
      <c r="I23" s="35">
        <v>186122</v>
      </c>
      <c r="J23" s="35">
        <v>185206</v>
      </c>
      <c r="K23" s="40">
        <v>186134</v>
      </c>
      <c r="L23" s="9">
        <f t="shared" si="4"/>
        <v>186182.2</v>
      </c>
      <c r="M23" s="9">
        <f t="shared" si="5"/>
        <v>450.5889035473466</v>
      </c>
      <c r="N23" s="16">
        <f t="shared" si="0"/>
        <v>0.24201502804636887</v>
      </c>
      <c r="Q23" s="10">
        <f t="shared" si="6"/>
        <v>22</v>
      </c>
      <c r="R23" s="35">
        <v>323425</v>
      </c>
      <c r="S23" s="35">
        <v>322259</v>
      </c>
      <c r="T23" s="35">
        <v>322455</v>
      </c>
      <c r="U23" s="35">
        <v>323946</v>
      </c>
      <c r="V23" s="35">
        <v>322842</v>
      </c>
      <c r="W23" s="35">
        <v>323338</v>
      </c>
      <c r="X23" s="35">
        <v>323575</v>
      </c>
      <c r="Y23" s="35">
        <v>323686</v>
      </c>
      <c r="Z23" s="35">
        <v>321549</v>
      </c>
      <c r="AA23" s="40">
        <v>323270</v>
      </c>
      <c r="AB23" s="9">
        <f t="shared" si="1"/>
        <v>323034.5</v>
      </c>
      <c r="AC23" s="9">
        <f t="shared" si="2"/>
        <v>709.11737392338659</v>
      </c>
      <c r="AD23" s="16">
        <f t="shared" si="3"/>
        <v>0.21951753571936949</v>
      </c>
    </row>
    <row r="24" spans="1:30" x14ac:dyDescent="0.3">
      <c r="A24" s="10">
        <f t="shared" si="7"/>
        <v>23</v>
      </c>
      <c r="B24" s="35">
        <v>186793</v>
      </c>
      <c r="C24" s="35">
        <v>186197</v>
      </c>
      <c r="D24" s="35">
        <v>185761</v>
      </c>
      <c r="E24" s="35">
        <v>186614</v>
      </c>
      <c r="F24" s="35">
        <v>186287</v>
      </c>
      <c r="G24" s="35">
        <v>186856</v>
      </c>
      <c r="H24" s="35">
        <v>186398</v>
      </c>
      <c r="I24" s="35">
        <v>186195</v>
      </c>
      <c r="J24" s="35">
        <v>185206</v>
      </c>
      <c r="K24" s="40">
        <v>186208</v>
      </c>
      <c r="L24" s="9">
        <f t="shared" si="4"/>
        <v>186251.5</v>
      </c>
      <c r="M24" s="9">
        <f t="shared" si="5"/>
        <v>464.16446438735483</v>
      </c>
      <c r="N24" s="16">
        <f t="shared" si="0"/>
        <v>0.24921381271418208</v>
      </c>
      <c r="Q24" s="10">
        <f t="shared" si="6"/>
        <v>23</v>
      </c>
      <c r="R24" s="35">
        <v>323717</v>
      </c>
      <c r="S24" s="35">
        <v>322482</v>
      </c>
      <c r="T24" s="35">
        <v>322518</v>
      </c>
      <c r="U24" s="35">
        <v>324127</v>
      </c>
      <c r="V24" s="35">
        <v>322970</v>
      </c>
      <c r="W24" s="35">
        <v>323492</v>
      </c>
      <c r="X24" s="35">
        <v>323699</v>
      </c>
      <c r="Y24" s="35">
        <v>323769</v>
      </c>
      <c r="Z24" s="35">
        <v>321549</v>
      </c>
      <c r="AA24" s="40">
        <v>323311</v>
      </c>
      <c r="AB24" s="9">
        <f t="shared" si="1"/>
        <v>323163.40000000002</v>
      </c>
      <c r="AC24" s="9">
        <f t="shared" si="2"/>
        <v>744.50778370679245</v>
      </c>
      <c r="AD24" s="16">
        <f t="shared" si="3"/>
        <v>0.23038122005981876</v>
      </c>
    </row>
    <row r="25" spans="1:30" x14ac:dyDescent="0.3">
      <c r="A25" s="10">
        <f t="shared" si="7"/>
        <v>24</v>
      </c>
      <c r="B25" s="38">
        <v>186797</v>
      </c>
      <c r="C25" s="38">
        <v>186197</v>
      </c>
      <c r="D25" s="38">
        <v>185772</v>
      </c>
      <c r="E25" s="38">
        <v>186669</v>
      </c>
      <c r="F25" s="38">
        <v>186389</v>
      </c>
      <c r="G25" s="38">
        <v>186910</v>
      </c>
      <c r="H25" s="38">
        <v>186577</v>
      </c>
      <c r="I25" s="38">
        <v>186195</v>
      </c>
      <c r="J25" s="38">
        <v>185290</v>
      </c>
      <c r="K25" s="41">
        <v>186284</v>
      </c>
      <c r="L25" s="9">
        <f t="shared" si="4"/>
        <v>186308</v>
      </c>
      <c r="M25" s="9">
        <f t="shared" si="5"/>
        <v>464.76381098360059</v>
      </c>
      <c r="N25" s="16">
        <f t="shared" si="0"/>
        <v>0.24945993246860068</v>
      </c>
      <c r="Q25" s="10">
        <f t="shared" si="6"/>
        <v>24</v>
      </c>
      <c r="R25" s="38">
        <v>323717</v>
      </c>
      <c r="S25" s="38">
        <v>322482</v>
      </c>
      <c r="T25" s="38">
        <v>322562</v>
      </c>
      <c r="U25" s="38">
        <v>324288</v>
      </c>
      <c r="V25" s="38">
        <v>323079</v>
      </c>
      <c r="W25" s="38">
        <v>323661</v>
      </c>
      <c r="X25" s="38">
        <v>323792</v>
      </c>
      <c r="Y25" s="38">
        <v>323769</v>
      </c>
      <c r="Z25" s="38">
        <v>321719</v>
      </c>
      <c r="AA25" s="41">
        <v>323435</v>
      </c>
      <c r="AB25" s="9">
        <f t="shared" si="1"/>
        <v>323250.40000000002</v>
      </c>
      <c r="AC25" s="9">
        <f t="shared" si="2"/>
        <v>741.4966217050486</v>
      </c>
      <c r="AD25" s="16">
        <f t="shared" si="3"/>
        <v>0.22938768883350139</v>
      </c>
    </row>
    <row r="26" spans="1:30" x14ac:dyDescent="0.3">
      <c r="A26" s="9"/>
      <c r="L26" s="23">
        <f>MAX(L2:L25)</f>
        <v>186308</v>
      </c>
      <c r="M26" s="9">
        <f>AVERAGE(M2:M25)</f>
        <v>338.44189484361863</v>
      </c>
      <c r="N26" s="24">
        <f>AVERAGE(N2:N25)</f>
        <v>0.18249500250180964</v>
      </c>
      <c r="Q26" s="9"/>
      <c r="AB26" s="23">
        <f>MAX(AB2:AB25)</f>
        <v>323250.40000000002</v>
      </c>
      <c r="AC26" s="9">
        <f>AVERAGE(AC2:AC25)</f>
        <v>589.05540975804149</v>
      </c>
      <c r="AD26" s="24">
        <f>AVERAGE(AD2:AD25)</f>
        <v>0.18340551209541037</v>
      </c>
    </row>
    <row r="27" spans="1:30" ht="15" thickBot="1" x14ac:dyDescent="0.35">
      <c r="L27" s="25" t="s">
        <v>19</v>
      </c>
      <c r="N27" s="26">
        <f>100*M26/L26</f>
        <v>0.18165719928485016</v>
      </c>
      <c r="AB27" s="25" t="s">
        <v>19</v>
      </c>
      <c r="AD27" s="26">
        <f>100*AC26/AB26</f>
        <v>0.18222882624678621</v>
      </c>
    </row>
    <row r="28" spans="1:30" ht="15" thickBot="1" x14ac:dyDescent="0.35">
      <c r="L28" s="28" t="s">
        <v>38</v>
      </c>
      <c r="M28" s="29"/>
      <c r="N28" s="30">
        <f>ROUND(L26,0)</f>
        <v>186308</v>
      </c>
      <c r="AB28" s="28" t="s">
        <v>39</v>
      </c>
      <c r="AC28" s="29"/>
      <c r="AD28" s="30">
        <f>ROUND(AB26,0)</f>
        <v>323250</v>
      </c>
    </row>
    <row r="30" spans="1:30" ht="15" thickBot="1" x14ac:dyDescent="0.35"/>
    <row r="31" spans="1:30" ht="15" thickBot="1" x14ac:dyDescent="0.35">
      <c r="A31" s="3" t="s">
        <v>23</v>
      </c>
      <c r="B31" s="4" t="s">
        <v>24</v>
      </c>
      <c r="C31" s="5" t="s">
        <v>25</v>
      </c>
      <c r="D31" s="5" t="s">
        <v>26</v>
      </c>
      <c r="E31" s="5" t="s">
        <v>27</v>
      </c>
      <c r="F31" s="5" t="s">
        <v>28</v>
      </c>
      <c r="G31" s="5" t="s">
        <v>29</v>
      </c>
      <c r="H31" s="5" t="s">
        <v>30</v>
      </c>
      <c r="I31" s="5" t="s">
        <v>31</v>
      </c>
      <c r="J31" s="5" t="s">
        <v>32</v>
      </c>
      <c r="K31" s="6" t="s">
        <v>33</v>
      </c>
      <c r="L31" s="7" t="s">
        <v>34</v>
      </c>
      <c r="M31" s="8" t="s">
        <v>35</v>
      </c>
      <c r="N31" s="9"/>
    </row>
    <row r="32" spans="1:30" x14ac:dyDescent="0.3">
      <c r="A32" s="10">
        <v>1</v>
      </c>
      <c r="B32">
        <v>66758</v>
      </c>
      <c r="C32">
        <v>66816</v>
      </c>
      <c r="D32">
        <v>66806</v>
      </c>
      <c r="E32">
        <v>66900</v>
      </c>
      <c r="F32">
        <v>66852</v>
      </c>
      <c r="G32">
        <v>66913</v>
      </c>
      <c r="H32">
        <v>66781</v>
      </c>
      <c r="I32">
        <v>66796</v>
      </c>
      <c r="J32">
        <v>66772</v>
      </c>
      <c r="K32">
        <v>66770</v>
      </c>
      <c r="L32" s="9">
        <f>AVERAGE(B32:K32)</f>
        <v>66816.399999999994</v>
      </c>
      <c r="M32" s="9">
        <f>_xlfn.STDEV.P(B32:K32)</f>
        <v>51.8655955330699</v>
      </c>
      <c r="N32" s="16">
        <f t="shared" ref="N32:N55" si="8">100*M32/L32</f>
        <v>7.7624049684014554E-2</v>
      </c>
    </row>
    <row r="33" spans="1:14" x14ac:dyDescent="0.3">
      <c r="A33" s="10">
        <f>A32+1</f>
        <v>2</v>
      </c>
      <c r="B33">
        <v>66806</v>
      </c>
      <c r="C33">
        <v>66828</v>
      </c>
      <c r="D33">
        <v>66807</v>
      </c>
      <c r="E33">
        <v>66944</v>
      </c>
      <c r="F33">
        <v>66872</v>
      </c>
      <c r="G33">
        <v>66933</v>
      </c>
      <c r="H33">
        <v>66885</v>
      </c>
      <c r="I33">
        <v>66839</v>
      </c>
      <c r="J33">
        <v>66792</v>
      </c>
      <c r="K33">
        <v>66793</v>
      </c>
      <c r="L33" s="9">
        <f t="shared" ref="L33:L55" si="9">AVERAGE(B33:K33)</f>
        <v>66849.899999999994</v>
      </c>
      <c r="M33" s="9">
        <f t="shared" ref="M33:M55" si="10">_xlfn.STDEV.P(B33:K33)</f>
        <v>53.326259947609309</v>
      </c>
      <c r="N33" s="16">
        <f t="shared" si="8"/>
        <v>7.9770141686987275E-2</v>
      </c>
    </row>
    <row r="34" spans="1:14" x14ac:dyDescent="0.3">
      <c r="A34" s="10">
        <f t="shared" ref="A34:A55" si="11">A33+1</f>
        <v>3</v>
      </c>
      <c r="B34">
        <v>66897</v>
      </c>
      <c r="C34">
        <v>66855</v>
      </c>
      <c r="D34">
        <v>66808</v>
      </c>
      <c r="E34">
        <v>67045</v>
      </c>
      <c r="F34">
        <v>66922</v>
      </c>
      <c r="G34">
        <v>66955</v>
      </c>
      <c r="H34">
        <v>66935</v>
      </c>
      <c r="I34">
        <v>66839</v>
      </c>
      <c r="J34">
        <v>66864</v>
      </c>
      <c r="K34">
        <v>66843</v>
      </c>
      <c r="L34" s="9">
        <f t="shared" si="9"/>
        <v>66896.3</v>
      </c>
      <c r="M34" s="9">
        <f t="shared" si="10"/>
        <v>66.622893962961413</v>
      </c>
      <c r="N34" s="16">
        <f t="shared" si="8"/>
        <v>9.9591298716014812E-2</v>
      </c>
    </row>
    <row r="35" spans="1:14" x14ac:dyDescent="0.3">
      <c r="A35" s="10">
        <f t="shared" si="11"/>
        <v>4</v>
      </c>
      <c r="B35">
        <v>66966</v>
      </c>
      <c r="C35">
        <v>66990</v>
      </c>
      <c r="D35">
        <v>66831</v>
      </c>
      <c r="E35">
        <v>67065</v>
      </c>
      <c r="F35">
        <v>66960</v>
      </c>
      <c r="G35">
        <v>66995</v>
      </c>
      <c r="H35">
        <v>66980</v>
      </c>
      <c r="I35">
        <v>66852</v>
      </c>
      <c r="J35">
        <v>66882</v>
      </c>
      <c r="K35">
        <v>66888</v>
      </c>
      <c r="L35" s="9">
        <f t="shared" si="9"/>
        <v>66940.899999999994</v>
      </c>
      <c r="M35" s="9">
        <f t="shared" si="10"/>
        <v>70.36398226365533</v>
      </c>
      <c r="N35" s="16">
        <f t="shared" si="8"/>
        <v>0.10511358864857709</v>
      </c>
    </row>
    <row r="36" spans="1:14" x14ac:dyDescent="0.3">
      <c r="A36" s="10">
        <f t="shared" si="11"/>
        <v>5</v>
      </c>
      <c r="B36">
        <v>66972</v>
      </c>
      <c r="C36">
        <v>67044</v>
      </c>
      <c r="D36">
        <v>66938</v>
      </c>
      <c r="E36">
        <v>67079</v>
      </c>
      <c r="F36">
        <v>66985</v>
      </c>
      <c r="G36">
        <v>67031</v>
      </c>
      <c r="H36">
        <v>67015</v>
      </c>
      <c r="I36">
        <v>66887</v>
      </c>
      <c r="J36">
        <v>66892</v>
      </c>
      <c r="K36">
        <v>66934</v>
      </c>
      <c r="L36" s="9">
        <f t="shared" si="9"/>
        <v>66977.7</v>
      </c>
      <c r="M36" s="9">
        <f t="shared" si="10"/>
        <v>61.670171071596684</v>
      </c>
      <c r="N36" s="16">
        <f t="shared" si="8"/>
        <v>9.2075677533860811E-2</v>
      </c>
    </row>
    <row r="37" spans="1:14" x14ac:dyDescent="0.3">
      <c r="A37" s="10">
        <f t="shared" si="11"/>
        <v>6</v>
      </c>
      <c r="B37">
        <v>66978</v>
      </c>
      <c r="C37">
        <v>67079</v>
      </c>
      <c r="D37">
        <v>66950</v>
      </c>
      <c r="E37">
        <v>67079</v>
      </c>
      <c r="F37">
        <v>67018</v>
      </c>
      <c r="G37">
        <v>67047</v>
      </c>
      <c r="H37">
        <v>67038</v>
      </c>
      <c r="I37">
        <v>66928</v>
      </c>
      <c r="J37">
        <v>66904</v>
      </c>
      <c r="K37">
        <v>66997</v>
      </c>
      <c r="L37" s="9">
        <f t="shared" si="9"/>
        <v>67001.8</v>
      </c>
      <c r="M37" s="9">
        <f t="shared" si="10"/>
        <v>58.154621484452981</v>
      </c>
      <c r="N37" s="16">
        <f t="shared" si="8"/>
        <v>8.6795610691732139E-2</v>
      </c>
    </row>
    <row r="38" spans="1:14" x14ac:dyDescent="0.3">
      <c r="A38" s="10">
        <f t="shared" si="11"/>
        <v>7</v>
      </c>
      <c r="B38">
        <v>66981</v>
      </c>
      <c r="C38">
        <v>67079</v>
      </c>
      <c r="D38">
        <v>66950</v>
      </c>
      <c r="E38">
        <v>67088</v>
      </c>
      <c r="F38">
        <v>67020</v>
      </c>
      <c r="G38">
        <v>67082</v>
      </c>
      <c r="H38">
        <v>67053</v>
      </c>
      <c r="I38">
        <v>66928</v>
      </c>
      <c r="J38">
        <v>66915</v>
      </c>
      <c r="K38">
        <v>66997</v>
      </c>
      <c r="L38" s="9">
        <f t="shared" si="9"/>
        <v>67009.3</v>
      </c>
      <c r="M38" s="9">
        <f t="shared" si="10"/>
        <v>61.912922722158747</v>
      </c>
      <c r="N38" s="16">
        <f t="shared" si="8"/>
        <v>9.2394522435182494E-2</v>
      </c>
    </row>
    <row r="39" spans="1:14" x14ac:dyDescent="0.3">
      <c r="A39" s="10">
        <f t="shared" si="11"/>
        <v>8</v>
      </c>
      <c r="B39">
        <v>66987</v>
      </c>
      <c r="C39">
        <v>67088</v>
      </c>
      <c r="D39">
        <v>67057</v>
      </c>
      <c r="E39">
        <v>67119</v>
      </c>
      <c r="F39">
        <v>67042</v>
      </c>
      <c r="G39">
        <v>67096</v>
      </c>
      <c r="H39">
        <v>67100</v>
      </c>
      <c r="I39">
        <v>66943</v>
      </c>
      <c r="J39">
        <v>66942</v>
      </c>
      <c r="K39">
        <v>67008</v>
      </c>
      <c r="L39" s="9">
        <f t="shared" si="9"/>
        <v>67038.2</v>
      </c>
      <c r="M39" s="9">
        <f t="shared" si="10"/>
        <v>61.957727524498516</v>
      </c>
      <c r="N39" s="16">
        <f t="shared" si="8"/>
        <v>9.2421526121671704E-2</v>
      </c>
    </row>
    <row r="40" spans="1:14" x14ac:dyDescent="0.3">
      <c r="A40" s="10">
        <f t="shared" si="11"/>
        <v>9</v>
      </c>
      <c r="B40">
        <v>66990</v>
      </c>
      <c r="C40">
        <v>67107</v>
      </c>
      <c r="D40">
        <v>67065</v>
      </c>
      <c r="E40">
        <v>67129</v>
      </c>
      <c r="F40">
        <v>67069</v>
      </c>
      <c r="G40">
        <v>67187</v>
      </c>
      <c r="H40">
        <v>67100</v>
      </c>
      <c r="I40">
        <v>66943</v>
      </c>
      <c r="J40">
        <v>66942</v>
      </c>
      <c r="K40">
        <v>67017</v>
      </c>
      <c r="L40" s="9">
        <f t="shared" si="9"/>
        <v>67054.899999999994</v>
      </c>
      <c r="M40" s="9">
        <f t="shared" si="10"/>
        <v>76.750830614397913</v>
      </c>
      <c r="N40" s="16">
        <f t="shared" si="8"/>
        <v>0.11445968991736311</v>
      </c>
    </row>
    <row r="41" spans="1:14" x14ac:dyDescent="0.3">
      <c r="A41" s="10">
        <f t="shared" si="11"/>
        <v>10</v>
      </c>
      <c r="B41">
        <v>67144</v>
      </c>
      <c r="C41">
        <v>67113</v>
      </c>
      <c r="D41">
        <v>67074</v>
      </c>
      <c r="E41">
        <v>67171</v>
      </c>
      <c r="F41">
        <v>67092</v>
      </c>
      <c r="G41">
        <v>67212</v>
      </c>
      <c r="H41">
        <v>67108</v>
      </c>
      <c r="I41">
        <v>66978</v>
      </c>
      <c r="J41">
        <v>66945</v>
      </c>
      <c r="K41">
        <v>67103</v>
      </c>
      <c r="L41" s="9">
        <f t="shared" si="9"/>
        <v>67094</v>
      </c>
      <c r="M41" s="9">
        <f t="shared" si="10"/>
        <v>76.845299140546004</v>
      </c>
      <c r="N41" s="16">
        <f t="shared" si="8"/>
        <v>0.11453378713528185</v>
      </c>
    </row>
    <row r="42" spans="1:14" x14ac:dyDescent="0.3">
      <c r="A42" s="10">
        <f t="shared" si="11"/>
        <v>11</v>
      </c>
      <c r="B42">
        <v>67166</v>
      </c>
      <c r="C42">
        <v>67114</v>
      </c>
      <c r="D42">
        <v>67076</v>
      </c>
      <c r="E42">
        <v>67203</v>
      </c>
      <c r="F42">
        <v>67102</v>
      </c>
      <c r="G42">
        <v>67252</v>
      </c>
      <c r="H42">
        <v>67133</v>
      </c>
      <c r="I42">
        <v>66980</v>
      </c>
      <c r="J42">
        <v>66945</v>
      </c>
      <c r="K42">
        <v>67109</v>
      </c>
      <c r="L42" s="9">
        <f t="shared" si="9"/>
        <v>67108</v>
      </c>
      <c r="M42" s="9">
        <f t="shared" si="10"/>
        <v>88.204308284799779</v>
      </c>
      <c r="N42" s="16">
        <f t="shared" si="8"/>
        <v>0.13143635376527354</v>
      </c>
    </row>
    <row r="43" spans="1:14" x14ac:dyDescent="0.3">
      <c r="A43" s="10">
        <f t="shared" si="11"/>
        <v>12</v>
      </c>
      <c r="B43">
        <v>67179</v>
      </c>
      <c r="C43">
        <v>67114</v>
      </c>
      <c r="D43">
        <v>67090</v>
      </c>
      <c r="E43">
        <v>67238</v>
      </c>
      <c r="F43">
        <v>67117</v>
      </c>
      <c r="G43">
        <v>67260</v>
      </c>
      <c r="H43">
        <v>67165</v>
      </c>
      <c r="I43">
        <v>66980</v>
      </c>
      <c r="J43">
        <v>66956</v>
      </c>
      <c r="K43">
        <v>67122</v>
      </c>
      <c r="L43" s="9">
        <f t="shared" si="9"/>
        <v>67122.100000000006</v>
      </c>
      <c r="M43" s="9">
        <f t="shared" si="10"/>
        <v>92.968220376642691</v>
      </c>
      <c r="N43" s="16">
        <f t="shared" si="8"/>
        <v>0.13850612596543119</v>
      </c>
    </row>
    <row r="44" spans="1:14" x14ac:dyDescent="0.3">
      <c r="A44" s="10">
        <f t="shared" si="11"/>
        <v>13</v>
      </c>
      <c r="B44">
        <v>67181</v>
      </c>
      <c r="C44">
        <v>67119</v>
      </c>
      <c r="D44">
        <v>67092</v>
      </c>
      <c r="E44">
        <v>67258</v>
      </c>
      <c r="F44">
        <v>67125</v>
      </c>
      <c r="G44">
        <v>67278</v>
      </c>
      <c r="H44">
        <v>67168</v>
      </c>
      <c r="I44">
        <v>66985</v>
      </c>
      <c r="J44">
        <v>66974</v>
      </c>
      <c r="K44">
        <v>67122</v>
      </c>
      <c r="L44" s="9">
        <f t="shared" si="9"/>
        <v>67130.2</v>
      </c>
      <c r="M44" s="9">
        <f t="shared" si="10"/>
        <v>94.523859421841209</v>
      </c>
      <c r="N44" s="16">
        <f t="shared" si="8"/>
        <v>0.14080675973234283</v>
      </c>
    </row>
    <row r="45" spans="1:14" x14ac:dyDescent="0.3">
      <c r="A45" s="10">
        <f t="shared" si="11"/>
        <v>14</v>
      </c>
      <c r="B45">
        <v>67196</v>
      </c>
      <c r="C45">
        <v>67119</v>
      </c>
      <c r="D45">
        <v>67134</v>
      </c>
      <c r="E45">
        <v>67267</v>
      </c>
      <c r="F45">
        <v>67132</v>
      </c>
      <c r="G45">
        <v>67305</v>
      </c>
      <c r="H45">
        <v>67171</v>
      </c>
      <c r="I45">
        <v>67030</v>
      </c>
      <c r="J45">
        <v>66995</v>
      </c>
      <c r="K45">
        <v>67146</v>
      </c>
      <c r="L45" s="9">
        <f t="shared" si="9"/>
        <v>67149.5</v>
      </c>
      <c r="M45" s="9">
        <f t="shared" si="10"/>
        <v>89.582643408195992</v>
      </c>
      <c r="N45" s="16">
        <f t="shared" si="8"/>
        <v>0.13340775941473279</v>
      </c>
    </row>
    <row r="46" spans="1:14" x14ac:dyDescent="0.3">
      <c r="A46" s="10">
        <f t="shared" si="11"/>
        <v>15</v>
      </c>
      <c r="B46">
        <v>67225</v>
      </c>
      <c r="C46">
        <v>67122</v>
      </c>
      <c r="D46">
        <v>67137</v>
      </c>
      <c r="E46">
        <v>67291</v>
      </c>
      <c r="F46">
        <v>67135</v>
      </c>
      <c r="G46">
        <v>67320</v>
      </c>
      <c r="H46">
        <v>67171</v>
      </c>
      <c r="I46">
        <v>67030</v>
      </c>
      <c r="J46">
        <v>67001</v>
      </c>
      <c r="K46">
        <v>67159</v>
      </c>
      <c r="L46" s="9">
        <f t="shared" si="9"/>
        <v>67159.100000000006</v>
      </c>
      <c r="M46" s="9">
        <f t="shared" si="10"/>
        <v>95.853481939885739</v>
      </c>
      <c r="N46" s="16">
        <f t="shared" si="8"/>
        <v>0.14272597747719329</v>
      </c>
    </row>
    <row r="47" spans="1:14" x14ac:dyDescent="0.3">
      <c r="A47" s="10">
        <f t="shared" si="11"/>
        <v>16</v>
      </c>
      <c r="B47">
        <v>67252</v>
      </c>
      <c r="C47">
        <v>67148</v>
      </c>
      <c r="D47">
        <v>67196</v>
      </c>
      <c r="E47">
        <v>67314</v>
      </c>
      <c r="F47">
        <v>67135</v>
      </c>
      <c r="G47">
        <v>67355</v>
      </c>
      <c r="H47">
        <v>67182</v>
      </c>
      <c r="I47">
        <v>67090</v>
      </c>
      <c r="J47">
        <v>67004</v>
      </c>
      <c r="K47">
        <v>67177</v>
      </c>
      <c r="L47" s="9">
        <f t="shared" si="9"/>
        <v>67185.3</v>
      </c>
      <c r="M47" s="9">
        <f t="shared" si="10"/>
        <v>97.917363118090563</v>
      </c>
      <c r="N47" s="16">
        <f t="shared" si="8"/>
        <v>0.1457422428985069</v>
      </c>
    </row>
    <row r="48" spans="1:14" x14ac:dyDescent="0.3">
      <c r="A48" s="10">
        <f t="shared" si="11"/>
        <v>17</v>
      </c>
      <c r="B48">
        <v>67339</v>
      </c>
      <c r="C48">
        <v>67194</v>
      </c>
      <c r="D48">
        <v>67207</v>
      </c>
      <c r="E48">
        <v>67355</v>
      </c>
      <c r="F48">
        <v>67145</v>
      </c>
      <c r="G48">
        <v>67407</v>
      </c>
      <c r="H48">
        <v>67219</v>
      </c>
      <c r="I48">
        <v>67112</v>
      </c>
      <c r="J48">
        <v>67007</v>
      </c>
      <c r="K48">
        <v>67186</v>
      </c>
      <c r="L48" s="9">
        <f t="shared" si="9"/>
        <v>67217.100000000006</v>
      </c>
      <c r="M48" s="9">
        <f t="shared" si="10"/>
        <v>114.86117707911582</v>
      </c>
      <c r="N48" s="16">
        <f t="shared" si="8"/>
        <v>0.17088088757044831</v>
      </c>
    </row>
    <row r="49" spans="1:14" x14ac:dyDescent="0.3">
      <c r="A49" s="10">
        <f t="shared" si="11"/>
        <v>18</v>
      </c>
      <c r="B49">
        <v>67349</v>
      </c>
      <c r="C49">
        <v>67194</v>
      </c>
      <c r="D49">
        <v>67230</v>
      </c>
      <c r="E49">
        <v>67366</v>
      </c>
      <c r="F49">
        <v>67146</v>
      </c>
      <c r="G49">
        <v>67449</v>
      </c>
      <c r="H49">
        <v>67225</v>
      </c>
      <c r="I49">
        <v>67168</v>
      </c>
      <c r="J49">
        <v>67007</v>
      </c>
      <c r="K49">
        <v>67206</v>
      </c>
      <c r="L49" s="9">
        <f t="shared" si="9"/>
        <v>67234</v>
      </c>
      <c r="M49" s="9">
        <f t="shared" si="10"/>
        <v>119.57591730779237</v>
      </c>
      <c r="N49" s="16">
        <f t="shared" si="8"/>
        <v>0.1778503693187857</v>
      </c>
    </row>
    <row r="50" spans="1:14" x14ac:dyDescent="0.3">
      <c r="A50" s="10">
        <f t="shared" si="11"/>
        <v>19</v>
      </c>
      <c r="B50">
        <v>67399</v>
      </c>
      <c r="C50">
        <v>67243</v>
      </c>
      <c r="D50">
        <v>67237</v>
      </c>
      <c r="E50">
        <v>67402</v>
      </c>
      <c r="F50">
        <v>67152</v>
      </c>
      <c r="G50">
        <v>67458</v>
      </c>
      <c r="H50">
        <v>67225</v>
      </c>
      <c r="I50">
        <v>67195</v>
      </c>
      <c r="J50">
        <v>67007</v>
      </c>
      <c r="K50">
        <v>67245</v>
      </c>
      <c r="L50" s="9">
        <f t="shared" si="9"/>
        <v>67256.3</v>
      </c>
      <c r="M50" s="9">
        <f t="shared" si="10"/>
        <v>126.77464257492504</v>
      </c>
      <c r="N50" s="16">
        <f t="shared" si="8"/>
        <v>0.188494821414388</v>
      </c>
    </row>
    <row r="51" spans="1:14" x14ac:dyDescent="0.3">
      <c r="A51" s="10">
        <f t="shared" si="11"/>
        <v>20</v>
      </c>
      <c r="B51">
        <v>67399</v>
      </c>
      <c r="C51">
        <v>67273</v>
      </c>
      <c r="D51">
        <v>67237</v>
      </c>
      <c r="E51">
        <v>67402</v>
      </c>
      <c r="F51">
        <v>67176</v>
      </c>
      <c r="G51">
        <v>67458</v>
      </c>
      <c r="H51">
        <v>67232</v>
      </c>
      <c r="I51">
        <v>67195</v>
      </c>
      <c r="J51">
        <v>67021</v>
      </c>
      <c r="K51">
        <v>67245</v>
      </c>
      <c r="L51" s="9">
        <f t="shared" si="9"/>
        <v>67263.8</v>
      </c>
      <c r="M51" s="9">
        <f t="shared" si="10"/>
        <v>121.92358262452757</v>
      </c>
      <c r="N51" s="16">
        <f t="shared" si="8"/>
        <v>0.18126181188771309</v>
      </c>
    </row>
    <row r="52" spans="1:14" x14ac:dyDescent="0.3">
      <c r="A52" s="10">
        <f t="shared" si="11"/>
        <v>21</v>
      </c>
      <c r="B52">
        <v>67426</v>
      </c>
      <c r="C52">
        <v>67277</v>
      </c>
      <c r="D52">
        <v>67245</v>
      </c>
      <c r="E52">
        <v>67411</v>
      </c>
      <c r="F52">
        <v>67179</v>
      </c>
      <c r="G52">
        <v>67488</v>
      </c>
      <c r="H52">
        <v>67271</v>
      </c>
      <c r="I52">
        <v>67236</v>
      </c>
      <c r="J52">
        <v>67021</v>
      </c>
      <c r="K52">
        <v>67253</v>
      </c>
      <c r="L52" s="9">
        <f t="shared" si="9"/>
        <v>67280.7</v>
      </c>
      <c r="M52" s="9">
        <f t="shared" si="10"/>
        <v>127.67070924844116</v>
      </c>
      <c r="N52" s="16">
        <f t="shared" si="8"/>
        <v>0.18975829509568296</v>
      </c>
    </row>
    <row r="53" spans="1:14" x14ac:dyDescent="0.3">
      <c r="A53" s="10">
        <f t="shared" si="11"/>
        <v>22</v>
      </c>
      <c r="B53">
        <v>67426</v>
      </c>
      <c r="C53">
        <v>67297</v>
      </c>
      <c r="D53">
        <v>67245</v>
      </c>
      <c r="E53">
        <v>67422</v>
      </c>
      <c r="F53">
        <v>67246</v>
      </c>
      <c r="G53">
        <v>67499</v>
      </c>
      <c r="H53">
        <v>67291</v>
      </c>
      <c r="I53">
        <v>67236</v>
      </c>
      <c r="J53">
        <v>67021</v>
      </c>
      <c r="K53">
        <v>67260</v>
      </c>
      <c r="L53" s="9">
        <f t="shared" si="9"/>
        <v>67294.3</v>
      </c>
      <c r="M53" s="9">
        <f t="shared" si="10"/>
        <v>126.33451626535006</v>
      </c>
      <c r="N53" s="16">
        <f t="shared" si="8"/>
        <v>0.18773434936591965</v>
      </c>
    </row>
    <row r="54" spans="1:14" x14ac:dyDescent="0.3">
      <c r="A54" s="10">
        <f t="shared" si="11"/>
        <v>23</v>
      </c>
      <c r="B54">
        <v>67426</v>
      </c>
      <c r="C54">
        <v>67301</v>
      </c>
      <c r="D54">
        <v>67279</v>
      </c>
      <c r="E54">
        <v>67426</v>
      </c>
      <c r="F54">
        <v>67285</v>
      </c>
      <c r="G54">
        <v>67538</v>
      </c>
      <c r="H54">
        <v>67293</v>
      </c>
      <c r="I54">
        <v>67241</v>
      </c>
      <c r="J54">
        <v>67021</v>
      </c>
      <c r="K54">
        <v>67269</v>
      </c>
      <c r="L54" s="9">
        <f t="shared" si="9"/>
        <v>67307.899999999994</v>
      </c>
      <c r="M54" s="9">
        <f t="shared" si="10"/>
        <v>130.6793403717665</v>
      </c>
      <c r="N54" s="16">
        <f t="shared" si="8"/>
        <v>0.19415156374179929</v>
      </c>
    </row>
    <row r="55" spans="1:14" x14ac:dyDescent="0.3">
      <c r="A55" s="10">
        <f t="shared" si="11"/>
        <v>24</v>
      </c>
      <c r="B55">
        <v>67426</v>
      </c>
      <c r="C55">
        <v>67301</v>
      </c>
      <c r="D55">
        <v>67281</v>
      </c>
      <c r="E55">
        <v>67427</v>
      </c>
      <c r="F55">
        <v>67336</v>
      </c>
      <c r="G55">
        <v>67542</v>
      </c>
      <c r="H55">
        <v>67373</v>
      </c>
      <c r="I55">
        <v>67241</v>
      </c>
      <c r="J55">
        <v>67030</v>
      </c>
      <c r="K55">
        <v>67272</v>
      </c>
      <c r="L55" s="9">
        <f t="shared" si="9"/>
        <v>67322.899999999994</v>
      </c>
      <c r="M55" s="9">
        <f t="shared" si="10"/>
        <v>130.18329385908163</v>
      </c>
      <c r="N55" s="16">
        <f t="shared" si="8"/>
        <v>0.19337148854116748</v>
      </c>
    </row>
    <row r="56" spans="1:14" x14ac:dyDescent="0.3">
      <c r="A56" s="9"/>
      <c r="L56" s="23">
        <f>MAX(L32:L55)</f>
        <v>67322.899999999994</v>
      </c>
      <c r="M56" s="9">
        <f>AVERAGE(M32:M55)</f>
        <v>91.52180667272512</v>
      </c>
      <c r="N56" s="24">
        <f>AVERAGE(N32:N55)</f>
        <v>0.13628786244833629</v>
      </c>
    </row>
    <row r="57" spans="1:14" ht="15" thickBot="1" x14ac:dyDescent="0.35">
      <c r="L57" s="25" t="s">
        <v>19</v>
      </c>
      <c r="N57" s="26">
        <f>100*M56/L56</f>
        <v>0.13594453993028394</v>
      </c>
    </row>
    <row r="58" spans="1:14" ht="15" thickBot="1" x14ac:dyDescent="0.35">
      <c r="L58" s="28" t="s">
        <v>36</v>
      </c>
      <c r="M58" s="29"/>
      <c r="N58" s="30">
        <f>ROUND(L56,0)</f>
        <v>67323</v>
      </c>
    </row>
    <row r="60" spans="1:14" ht="15" thickBot="1" x14ac:dyDescent="0.35"/>
    <row r="61" spans="1:14" ht="15" thickBot="1" x14ac:dyDescent="0.35">
      <c r="A61" s="3" t="s">
        <v>23</v>
      </c>
      <c r="B61" s="4" t="s">
        <v>24</v>
      </c>
      <c r="C61" s="5" t="s">
        <v>25</v>
      </c>
      <c r="D61" s="5" t="s">
        <v>26</v>
      </c>
      <c r="E61" s="5" t="s">
        <v>27</v>
      </c>
      <c r="F61" s="5" t="s">
        <v>28</v>
      </c>
      <c r="G61" s="5" t="s">
        <v>29</v>
      </c>
      <c r="H61" s="5" t="s">
        <v>30</v>
      </c>
      <c r="I61" s="5" t="s">
        <v>31</v>
      </c>
      <c r="J61" s="5" t="s">
        <v>32</v>
      </c>
      <c r="K61" s="6" t="s">
        <v>33</v>
      </c>
      <c r="L61" s="7" t="s">
        <v>34</v>
      </c>
      <c r="M61" s="8" t="s">
        <v>35</v>
      </c>
      <c r="N61" s="9"/>
    </row>
    <row r="62" spans="1:14" x14ac:dyDescent="0.3">
      <c r="A62" s="10">
        <v>1</v>
      </c>
      <c r="B62" s="33">
        <v>62556</v>
      </c>
      <c r="C62" s="33">
        <v>62575</v>
      </c>
      <c r="D62" s="33">
        <v>62522</v>
      </c>
      <c r="E62" s="33">
        <v>62510</v>
      </c>
      <c r="F62" s="33">
        <v>62583</v>
      </c>
      <c r="G62" s="33">
        <v>62597</v>
      </c>
      <c r="H62" s="33">
        <v>62575</v>
      </c>
      <c r="I62" s="33">
        <v>62486</v>
      </c>
      <c r="J62" s="33">
        <v>62530</v>
      </c>
      <c r="K62" s="33">
        <v>62523</v>
      </c>
      <c r="L62" s="9">
        <f>AVERAGE(B62:K62)</f>
        <v>62545.7</v>
      </c>
      <c r="M62" s="9">
        <f>_xlfn.STDEV.P(B62:K62)</f>
        <v>34.65270552208009</v>
      </c>
      <c r="N62" s="16">
        <f t="shared" ref="N62:N85" si="12">100*M62/L62</f>
        <v>5.5403817563925407E-2</v>
      </c>
    </row>
    <row r="63" spans="1:14" x14ac:dyDescent="0.3">
      <c r="A63" s="10">
        <f>A62+1</f>
        <v>2</v>
      </c>
      <c r="B63" s="33">
        <v>62650</v>
      </c>
      <c r="C63" s="33">
        <v>62590</v>
      </c>
      <c r="D63" s="33">
        <v>62551</v>
      </c>
      <c r="E63" s="33">
        <v>62575</v>
      </c>
      <c r="F63" s="33">
        <v>62725</v>
      </c>
      <c r="G63" s="33">
        <v>62676</v>
      </c>
      <c r="H63" s="33">
        <v>62728</v>
      </c>
      <c r="I63" s="33">
        <v>62590</v>
      </c>
      <c r="J63" s="33">
        <v>62567</v>
      </c>
      <c r="K63" s="33">
        <v>62570</v>
      </c>
      <c r="L63" s="9">
        <f t="shared" ref="L63:L85" si="13">AVERAGE(B63:K63)</f>
        <v>62622.2</v>
      </c>
      <c r="M63" s="9">
        <f t="shared" ref="M63:M85" si="14">_xlfn.STDEV.P(B63:K63)</f>
        <v>63.695839738557503</v>
      </c>
      <c r="N63" s="16">
        <f t="shared" si="12"/>
        <v>0.10171447144711861</v>
      </c>
    </row>
    <row r="64" spans="1:14" x14ac:dyDescent="0.3">
      <c r="A64" s="10">
        <f t="shared" ref="A64:A85" si="15">A63+1</f>
        <v>3</v>
      </c>
      <c r="B64" s="33">
        <v>62839</v>
      </c>
      <c r="C64" s="33">
        <v>62664</v>
      </c>
      <c r="D64" s="33">
        <v>62554</v>
      </c>
      <c r="E64" s="33">
        <v>62616</v>
      </c>
      <c r="F64" s="33">
        <v>62825</v>
      </c>
      <c r="G64" s="33">
        <v>62739</v>
      </c>
      <c r="H64" s="33">
        <v>62851</v>
      </c>
      <c r="I64" s="33">
        <v>62604</v>
      </c>
      <c r="J64" s="33">
        <v>62655</v>
      </c>
      <c r="K64" s="33">
        <v>62650</v>
      </c>
      <c r="L64" s="9">
        <f t="shared" si="13"/>
        <v>62699.7</v>
      </c>
      <c r="M64" s="9">
        <f t="shared" si="14"/>
        <v>101.329215925122</v>
      </c>
      <c r="N64" s="16">
        <f t="shared" si="12"/>
        <v>0.16161036803225853</v>
      </c>
    </row>
    <row r="65" spans="1:14" x14ac:dyDescent="0.3">
      <c r="A65" s="10">
        <f t="shared" si="15"/>
        <v>4</v>
      </c>
      <c r="B65" s="33">
        <v>62889</v>
      </c>
      <c r="C65" s="33">
        <v>62786</v>
      </c>
      <c r="D65" s="33">
        <v>62596</v>
      </c>
      <c r="E65" s="33">
        <v>62733</v>
      </c>
      <c r="F65" s="33">
        <v>62866</v>
      </c>
      <c r="G65" s="33">
        <v>62793</v>
      </c>
      <c r="H65" s="33">
        <v>62940</v>
      </c>
      <c r="I65" s="33">
        <v>62638</v>
      </c>
      <c r="J65" s="33">
        <v>62714</v>
      </c>
      <c r="K65" s="33">
        <v>62748</v>
      </c>
      <c r="L65" s="9">
        <f t="shared" si="13"/>
        <v>62770.3</v>
      </c>
      <c r="M65" s="9">
        <f t="shared" si="14"/>
        <v>102.83486762766799</v>
      </c>
      <c r="N65" s="16">
        <f t="shared" si="12"/>
        <v>0.16382726803546899</v>
      </c>
    </row>
    <row r="66" spans="1:14" x14ac:dyDescent="0.3">
      <c r="A66" s="10">
        <f t="shared" si="15"/>
        <v>5</v>
      </c>
      <c r="B66" s="33">
        <v>62894</v>
      </c>
      <c r="C66" s="33">
        <v>62855</v>
      </c>
      <c r="D66" s="33">
        <v>62648</v>
      </c>
      <c r="E66" s="33">
        <v>62749</v>
      </c>
      <c r="F66" s="33">
        <v>62925</v>
      </c>
      <c r="G66" s="33">
        <v>62919</v>
      </c>
      <c r="H66" s="33">
        <v>62950</v>
      </c>
      <c r="I66" s="33">
        <v>62697</v>
      </c>
      <c r="J66" s="33">
        <v>62719</v>
      </c>
      <c r="K66" s="33">
        <v>62809</v>
      </c>
      <c r="L66" s="9">
        <f t="shared" si="13"/>
        <v>62816.5</v>
      </c>
      <c r="M66" s="9">
        <f t="shared" si="14"/>
        <v>102.16677542136679</v>
      </c>
      <c r="N66" s="16">
        <f t="shared" si="12"/>
        <v>0.16264321543124308</v>
      </c>
    </row>
    <row r="67" spans="1:14" x14ac:dyDescent="0.3">
      <c r="A67" s="10">
        <f t="shared" si="15"/>
        <v>6</v>
      </c>
      <c r="B67" s="33">
        <v>62911</v>
      </c>
      <c r="C67" s="33">
        <v>62888</v>
      </c>
      <c r="D67" s="33">
        <v>62677</v>
      </c>
      <c r="E67" s="33">
        <v>62749</v>
      </c>
      <c r="F67" s="33">
        <v>62951</v>
      </c>
      <c r="G67" s="33">
        <v>62954</v>
      </c>
      <c r="H67" s="33">
        <v>63055</v>
      </c>
      <c r="I67" s="33">
        <v>62730</v>
      </c>
      <c r="J67" s="33">
        <v>62739</v>
      </c>
      <c r="K67" s="33">
        <v>62847</v>
      </c>
      <c r="L67" s="9">
        <f t="shared" si="13"/>
        <v>62850.1</v>
      </c>
      <c r="M67" s="9">
        <f t="shared" si="14"/>
        <v>116.21828599665372</v>
      </c>
      <c r="N67" s="16">
        <f t="shared" si="12"/>
        <v>0.18491344643310628</v>
      </c>
    </row>
    <row r="68" spans="1:14" x14ac:dyDescent="0.3">
      <c r="A68" s="10">
        <f t="shared" si="15"/>
        <v>7</v>
      </c>
      <c r="B68" s="33">
        <v>62931</v>
      </c>
      <c r="C68" s="33">
        <v>62888</v>
      </c>
      <c r="D68" s="33">
        <v>62677</v>
      </c>
      <c r="E68" s="33">
        <v>62776</v>
      </c>
      <c r="F68" s="33">
        <v>62965</v>
      </c>
      <c r="G68" s="33">
        <v>63018</v>
      </c>
      <c r="H68" s="33">
        <v>63085</v>
      </c>
      <c r="I68" s="33">
        <v>62751</v>
      </c>
      <c r="J68" s="33">
        <v>62797</v>
      </c>
      <c r="K68" s="33">
        <v>62847</v>
      </c>
      <c r="L68" s="9">
        <f t="shared" si="13"/>
        <v>62873.5</v>
      </c>
      <c r="M68" s="9">
        <f t="shared" si="14"/>
        <v>121.31797063914316</v>
      </c>
      <c r="N68" s="16">
        <f t="shared" si="12"/>
        <v>0.19295565005788312</v>
      </c>
    </row>
    <row r="69" spans="1:14" x14ac:dyDescent="0.3">
      <c r="A69" s="10">
        <f t="shared" si="15"/>
        <v>8</v>
      </c>
      <c r="B69" s="33">
        <v>62941</v>
      </c>
      <c r="C69" s="33">
        <v>62936</v>
      </c>
      <c r="D69" s="33">
        <v>62739</v>
      </c>
      <c r="E69" s="33">
        <v>62841</v>
      </c>
      <c r="F69" s="33">
        <v>62983</v>
      </c>
      <c r="G69" s="33">
        <v>63028</v>
      </c>
      <c r="H69" s="33">
        <v>63114</v>
      </c>
      <c r="I69" s="33">
        <v>62757</v>
      </c>
      <c r="J69" s="33">
        <v>62821</v>
      </c>
      <c r="K69" s="33">
        <v>62879</v>
      </c>
      <c r="L69" s="9">
        <f t="shared" si="13"/>
        <v>62903.9</v>
      </c>
      <c r="M69" s="9">
        <f t="shared" si="14"/>
        <v>113.32559287292521</v>
      </c>
      <c r="N69" s="16">
        <f t="shared" si="12"/>
        <v>0.18015670391331096</v>
      </c>
    </row>
    <row r="70" spans="1:14" x14ac:dyDescent="0.3">
      <c r="A70" s="10">
        <f t="shared" si="15"/>
        <v>9</v>
      </c>
      <c r="B70" s="33">
        <v>62986</v>
      </c>
      <c r="C70" s="33">
        <v>62953</v>
      </c>
      <c r="D70" s="33">
        <v>62780</v>
      </c>
      <c r="E70" s="33">
        <v>62865</v>
      </c>
      <c r="F70" s="33">
        <v>63051</v>
      </c>
      <c r="G70" s="33">
        <v>63067</v>
      </c>
      <c r="H70" s="33">
        <v>63114</v>
      </c>
      <c r="I70" s="33">
        <v>62757</v>
      </c>
      <c r="J70" s="33">
        <v>62843</v>
      </c>
      <c r="K70" s="33">
        <v>62914</v>
      </c>
      <c r="L70" s="9">
        <f t="shared" si="13"/>
        <v>62933</v>
      </c>
      <c r="M70" s="9">
        <f t="shared" si="14"/>
        <v>116.32712495372694</v>
      </c>
      <c r="N70" s="16">
        <f t="shared" si="12"/>
        <v>0.18484280894558808</v>
      </c>
    </row>
    <row r="71" spans="1:14" x14ac:dyDescent="0.3">
      <c r="A71" s="10">
        <f t="shared" si="15"/>
        <v>10</v>
      </c>
      <c r="B71" s="33">
        <v>63016</v>
      </c>
      <c r="C71" s="33">
        <v>62984</v>
      </c>
      <c r="D71" s="33">
        <v>62789</v>
      </c>
      <c r="E71" s="33">
        <v>62906</v>
      </c>
      <c r="F71" s="33">
        <v>63065</v>
      </c>
      <c r="G71" s="33">
        <v>63092</v>
      </c>
      <c r="H71" s="33">
        <v>63138</v>
      </c>
      <c r="I71" s="33">
        <v>62777</v>
      </c>
      <c r="J71" s="33">
        <v>62857</v>
      </c>
      <c r="K71" s="33">
        <v>62977</v>
      </c>
      <c r="L71" s="9">
        <f t="shared" si="13"/>
        <v>62960.1</v>
      </c>
      <c r="M71" s="9">
        <f t="shared" si="14"/>
        <v>118.48582193663511</v>
      </c>
      <c r="N71" s="16">
        <f t="shared" si="12"/>
        <v>0.18819192144967228</v>
      </c>
    </row>
    <row r="72" spans="1:14" x14ac:dyDescent="0.3">
      <c r="A72" s="10">
        <f t="shared" si="15"/>
        <v>11</v>
      </c>
      <c r="B72" s="33">
        <v>63113</v>
      </c>
      <c r="C72" s="33">
        <v>62987</v>
      </c>
      <c r="D72" s="33">
        <v>62800</v>
      </c>
      <c r="E72" s="33">
        <v>62979</v>
      </c>
      <c r="F72" s="33">
        <v>63091</v>
      </c>
      <c r="G72" s="33">
        <v>63148</v>
      </c>
      <c r="H72" s="33">
        <v>63188</v>
      </c>
      <c r="I72" s="33">
        <v>62777</v>
      </c>
      <c r="J72" s="33">
        <v>62857</v>
      </c>
      <c r="K72" s="33">
        <v>63014</v>
      </c>
      <c r="L72" s="9">
        <f t="shared" si="13"/>
        <v>62995.4</v>
      </c>
      <c r="M72" s="9">
        <f t="shared" si="14"/>
        <v>137.50287269726405</v>
      </c>
      <c r="N72" s="16">
        <f t="shared" si="12"/>
        <v>0.21827446559155755</v>
      </c>
    </row>
    <row r="73" spans="1:14" x14ac:dyDescent="0.3">
      <c r="A73" s="10">
        <f t="shared" si="15"/>
        <v>12</v>
      </c>
      <c r="B73" s="33">
        <v>63152</v>
      </c>
      <c r="C73" s="33">
        <v>62987</v>
      </c>
      <c r="D73" s="33">
        <v>62815</v>
      </c>
      <c r="E73" s="33">
        <v>63019</v>
      </c>
      <c r="F73" s="33">
        <v>63118</v>
      </c>
      <c r="G73" s="33">
        <v>63154</v>
      </c>
      <c r="H73" s="33">
        <v>63241</v>
      </c>
      <c r="I73" s="33">
        <v>62846</v>
      </c>
      <c r="J73" s="33">
        <v>62873</v>
      </c>
      <c r="K73" s="33">
        <v>63029</v>
      </c>
      <c r="L73" s="9">
        <f t="shared" si="13"/>
        <v>63023.4</v>
      </c>
      <c r="M73" s="9">
        <f t="shared" si="14"/>
        <v>137.40101891907497</v>
      </c>
      <c r="N73" s="16">
        <f t="shared" si="12"/>
        <v>0.21801587810095135</v>
      </c>
    </row>
    <row r="74" spans="1:14" x14ac:dyDescent="0.3">
      <c r="A74" s="10">
        <f t="shared" si="15"/>
        <v>13</v>
      </c>
      <c r="B74" s="33">
        <v>63192</v>
      </c>
      <c r="C74" s="33">
        <v>63007</v>
      </c>
      <c r="D74" s="33">
        <v>62819</v>
      </c>
      <c r="E74" s="33">
        <v>63055</v>
      </c>
      <c r="F74" s="33">
        <v>63131</v>
      </c>
      <c r="G74" s="33">
        <v>63188</v>
      </c>
      <c r="H74" s="33">
        <v>63247</v>
      </c>
      <c r="I74" s="33">
        <v>62851</v>
      </c>
      <c r="J74" s="33">
        <v>62898</v>
      </c>
      <c r="K74" s="33">
        <v>63029</v>
      </c>
      <c r="L74" s="9">
        <f t="shared" si="13"/>
        <v>63041.7</v>
      </c>
      <c r="M74" s="9">
        <f t="shared" si="14"/>
        <v>142.22169314137699</v>
      </c>
      <c r="N74" s="16">
        <f t="shared" si="12"/>
        <v>0.22559939395888276</v>
      </c>
    </row>
    <row r="75" spans="1:14" x14ac:dyDescent="0.3">
      <c r="A75" s="10">
        <f t="shared" si="15"/>
        <v>14</v>
      </c>
      <c r="B75" s="33">
        <v>63259</v>
      </c>
      <c r="C75" s="33">
        <v>63007</v>
      </c>
      <c r="D75" s="33">
        <v>62850</v>
      </c>
      <c r="E75" s="33">
        <v>63087</v>
      </c>
      <c r="F75" s="33">
        <v>63151</v>
      </c>
      <c r="G75" s="33">
        <v>63217</v>
      </c>
      <c r="H75" s="33">
        <v>63265</v>
      </c>
      <c r="I75" s="33">
        <v>62970</v>
      </c>
      <c r="J75" s="33">
        <v>62924</v>
      </c>
      <c r="K75" s="33">
        <v>63122</v>
      </c>
      <c r="L75" s="9">
        <f t="shared" si="13"/>
        <v>63085.2</v>
      </c>
      <c r="M75" s="9">
        <f t="shared" si="14"/>
        <v>136.4857501719502</v>
      </c>
      <c r="N75" s="16">
        <f t="shared" si="12"/>
        <v>0.21635145830075866</v>
      </c>
    </row>
    <row r="76" spans="1:14" x14ac:dyDescent="0.3">
      <c r="A76" s="10">
        <f t="shared" si="15"/>
        <v>15</v>
      </c>
      <c r="B76" s="33">
        <v>63330</v>
      </c>
      <c r="C76" s="33">
        <v>63028</v>
      </c>
      <c r="D76" s="33">
        <v>62862</v>
      </c>
      <c r="E76" s="33">
        <v>63132</v>
      </c>
      <c r="F76" s="33">
        <v>63170</v>
      </c>
      <c r="G76" s="33">
        <v>63260</v>
      </c>
      <c r="H76" s="33">
        <v>63276</v>
      </c>
      <c r="I76" s="33">
        <v>62970</v>
      </c>
      <c r="J76" s="33">
        <v>62939</v>
      </c>
      <c r="K76" s="33">
        <v>63122</v>
      </c>
      <c r="L76" s="9">
        <f t="shared" si="13"/>
        <v>63108.9</v>
      </c>
      <c r="M76" s="9">
        <f t="shared" si="14"/>
        <v>148.23660141813829</v>
      </c>
      <c r="N76" s="16">
        <f t="shared" si="12"/>
        <v>0.23489016829343926</v>
      </c>
    </row>
    <row r="77" spans="1:14" x14ac:dyDescent="0.3">
      <c r="A77" s="10">
        <f t="shared" si="15"/>
        <v>16</v>
      </c>
      <c r="B77" s="33">
        <v>63355</v>
      </c>
      <c r="C77" s="33">
        <v>63047</v>
      </c>
      <c r="D77" s="33">
        <v>62895</v>
      </c>
      <c r="E77" s="33">
        <v>63182</v>
      </c>
      <c r="F77" s="33">
        <v>63170</v>
      </c>
      <c r="G77" s="33">
        <v>63268</v>
      </c>
      <c r="H77" s="33">
        <v>63286</v>
      </c>
      <c r="I77" s="33">
        <v>62992</v>
      </c>
      <c r="J77" s="33">
        <v>62945</v>
      </c>
      <c r="K77" s="33">
        <v>63123</v>
      </c>
      <c r="L77" s="9">
        <f t="shared" si="13"/>
        <v>63126.3</v>
      </c>
      <c r="M77" s="9">
        <f t="shared" si="14"/>
        <v>146.15200990749321</v>
      </c>
      <c r="N77" s="16">
        <f t="shared" si="12"/>
        <v>0.2315231684852323</v>
      </c>
    </row>
    <row r="78" spans="1:14" x14ac:dyDescent="0.3">
      <c r="A78" s="10">
        <f t="shared" si="15"/>
        <v>17</v>
      </c>
      <c r="B78" s="33">
        <v>63376</v>
      </c>
      <c r="C78" s="33">
        <v>63068</v>
      </c>
      <c r="D78" s="33">
        <v>62937</v>
      </c>
      <c r="E78" s="33">
        <v>63194</v>
      </c>
      <c r="F78" s="33">
        <v>63175</v>
      </c>
      <c r="G78" s="33">
        <v>63309</v>
      </c>
      <c r="H78" s="33">
        <v>63328</v>
      </c>
      <c r="I78" s="33">
        <v>63080</v>
      </c>
      <c r="J78" s="33">
        <v>62950</v>
      </c>
      <c r="K78" s="33">
        <v>63174</v>
      </c>
      <c r="L78" s="9">
        <f t="shared" si="13"/>
        <v>63159.1</v>
      </c>
      <c r="M78" s="9">
        <f t="shared" si="14"/>
        <v>143.99406237758555</v>
      </c>
      <c r="N78" s="16">
        <f t="shared" si="12"/>
        <v>0.22798624802694392</v>
      </c>
    </row>
    <row r="79" spans="1:14" x14ac:dyDescent="0.3">
      <c r="A79" s="10">
        <f t="shared" si="15"/>
        <v>18</v>
      </c>
      <c r="B79" s="33">
        <v>63395</v>
      </c>
      <c r="C79" s="33">
        <v>63068</v>
      </c>
      <c r="D79" s="33">
        <v>62970</v>
      </c>
      <c r="E79" s="33">
        <v>63199</v>
      </c>
      <c r="F79" s="33">
        <v>63175</v>
      </c>
      <c r="G79" s="33">
        <v>63311</v>
      </c>
      <c r="H79" s="33">
        <v>63329</v>
      </c>
      <c r="I79" s="33">
        <v>63106</v>
      </c>
      <c r="J79" s="33">
        <v>62953</v>
      </c>
      <c r="K79" s="33">
        <v>63190</v>
      </c>
      <c r="L79" s="9">
        <f t="shared" si="13"/>
        <v>63169.599999999999</v>
      </c>
      <c r="M79" s="9">
        <f t="shared" si="14"/>
        <v>140.93984532416658</v>
      </c>
      <c r="N79" s="16">
        <f t="shared" si="12"/>
        <v>0.22311340474558425</v>
      </c>
    </row>
    <row r="80" spans="1:14" x14ac:dyDescent="0.3">
      <c r="A80" s="10">
        <f t="shared" si="15"/>
        <v>19</v>
      </c>
      <c r="B80" s="33">
        <v>63405</v>
      </c>
      <c r="C80" s="33">
        <v>63076</v>
      </c>
      <c r="D80" s="33">
        <v>63043</v>
      </c>
      <c r="E80" s="33">
        <v>63218</v>
      </c>
      <c r="F80" s="33">
        <v>63188</v>
      </c>
      <c r="G80" s="33">
        <v>63323</v>
      </c>
      <c r="H80" s="33">
        <v>63331</v>
      </c>
      <c r="I80" s="33">
        <v>63128</v>
      </c>
      <c r="J80" s="33">
        <v>62956</v>
      </c>
      <c r="K80" s="33">
        <v>63191</v>
      </c>
      <c r="L80" s="9">
        <f t="shared" si="13"/>
        <v>63185.9</v>
      </c>
      <c r="M80" s="9">
        <f t="shared" si="14"/>
        <v>133.27449118267154</v>
      </c>
      <c r="N80" s="16">
        <f t="shared" si="12"/>
        <v>0.21092441697067152</v>
      </c>
    </row>
    <row r="81" spans="1:14" x14ac:dyDescent="0.3">
      <c r="A81" s="10">
        <f t="shared" si="15"/>
        <v>20</v>
      </c>
      <c r="B81" s="33">
        <v>63405</v>
      </c>
      <c r="C81" s="33">
        <v>63163</v>
      </c>
      <c r="D81" s="33">
        <v>63046</v>
      </c>
      <c r="E81" s="33">
        <v>63241</v>
      </c>
      <c r="F81" s="33">
        <v>63228</v>
      </c>
      <c r="G81" s="33">
        <v>63323</v>
      </c>
      <c r="H81" s="33">
        <v>63354</v>
      </c>
      <c r="I81" s="33">
        <v>63128</v>
      </c>
      <c r="J81" s="33">
        <v>62970</v>
      </c>
      <c r="K81" s="33">
        <v>63191</v>
      </c>
      <c r="L81" s="9">
        <f t="shared" si="13"/>
        <v>63204.9</v>
      </c>
      <c r="M81" s="9">
        <f t="shared" si="14"/>
        <v>128.97476497361799</v>
      </c>
      <c r="N81" s="16">
        <f t="shared" si="12"/>
        <v>0.2040581742453797</v>
      </c>
    </row>
    <row r="82" spans="1:14" x14ac:dyDescent="0.3">
      <c r="A82" s="10">
        <f t="shared" si="15"/>
        <v>21</v>
      </c>
      <c r="B82" s="33">
        <v>63466</v>
      </c>
      <c r="C82" s="33">
        <v>63165</v>
      </c>
      <c r="D82" s="33">
        <v>63054</v>
      </c>
      <c r="E82" s="33">
        <v>63244</v>
      </c>
      <c r="F82" s="33">
        <v>63228</v>
      </c>
      <c r="G82" s="33">
        <v>63354</v>
      </c>
      <c r="H82" s="33">
        <v>63416</v>
      </c>
      <c r="I82" s="33">
        <v>63175</v>
      </c>
      <c r="J82" s="33">
        <v>62971</v>
      </c>
      <c r="K82" s="33">
        <v>63202</v>
      </c>
      <c r="L82" s="9">
        <f t="shared" si="13"/>
        <v>63227.5</v>
      </c>
      <c r="M82" s="9">
        <f t="shared" si="14"/>
        <v>145.56665140065564</v>
      </c>
      <c r="N82" s="16">
        <f t="shared" si="12"/>
        <v>0.23022680226271108</v>
      </c>
    </row>
    <row r="83" spans="1:14" x14ac:dyDescent="0.3">
      <c r="A83" s="10">
        <f t="shared" si="15"/>
        <v>22</v>
      </c>
      <c r="B83" s="33">
        <v>63477</v>
      </c>
      <c r="C83" s="33">
        <v>63178</v>
      </c>
      <c r="D83" s="33">
        <v>63054</v>
      </c>
      <c r="E83" s="33">
        <v>63266</v>
      </c>
      <c r="F83" s="33">
        <v>63235</v>
      </c>
      <c r="G83" s="33">
        <v>63368</v>
      </c>
      <c r="H83" s="33">
        <v>63418</v>
      </c>
      <c r="I83" s="33">
        <v>63175</v>
      </c>
      <c r="J83" s="33">
        <v>62971</v>
      </c>
      <c r="K83" s="33">
        <v>63218</v>
      </c>
      <c r="L83" s="9">
        <f t="shared" si="13"/>
        <v>63236</v>
      </c>
      <c r="M83" s="9">
        <f t="shared" si="14"/>
        <v>148.42102276968717</v>
      </c>
      <c r="N83" s="16">
        <f t="shared" si="12"/>
        <v>0.23470969506244413</v>
      </c>
    </row>
    <row r="84" spans="1:14" x14ac:dyDescent="0.3">
      <c r="A84" s="10">
        <f t="shared" si="15"/>
        <v>23</v>
      </c>
      <c r="B84" s="33">
        <v>63505</v>
      </c>
      <c r="C84" s="33">
        <v>63234</v>
      </c>
      <c r="D84" s="33">
        <v>63069</v>
      </c>
      <c r="E84" s="33">
        <v>63279</v>
      </c>
      <c r="F84" s="33">
        <v>63300</v>
      </c>
      <c r="G84" s="33">
        <v>63371</v>
      </c>
      <c r="H84" s="33">
        <v>63422</v>
      </c>
      <c r="I84" s="33">
        <v>63210</v>
      </c>
      <c r="J84" s="33">
        <v>62971</v>
      </c>
      <c r="K84" s="33">
        <v>63224</v>
      </c>
      <c r="L84" s="9">
        <f t="shared" si="13"/>
        <v>63258.5</v>
      </c>
      <c r="M84" s="9">
        <f t="shared" si="14"/>
        <v>150.00083333101853</v>
      </c>
      <c r="N84" s="16">
        <f t="shared" si="12"/>
        <v>0.23712360130420185</v>
      </c>
    </row>
    <row r="85" spans="1:14" x14ac:dyDescent="0.3">
      <c r="A85" s="10">
        <f t="shared" si="15"/>
        <v>24</v>
      </c>
      <c r="B85" s="33">
        <v>63507</v>
      </c>
      <c r="C85" s="33">
        <v>63234</v>
      </c>
      <c r="D85" s="33">
        <v>63076</v>
      </c>
      <c r="E85" s="33">
        <v>63282</v>
      </c>
      <c r="F85" s="33">
        <v>63313</v>
      </c>
      <c r="G85" s="33">
        <v>63373</v>
      </c>
      <c r="H85" s="33">
        <v>63459</v>
      </c>
      <c r="I85" s="33">
        <v>63210</v>
      </c>
      <c r="J85" s="33">
        <v>62985</v>
      </c>
      <c r="K85" s="33">
        <v>63247</v>
      </c>
      <c r="L85" s="9">
        <f t="shared" si="13"/>
        <v>63268.6</v>
      </c>
      <c r="M85" s="9">
        <f t="shared" si="14"/>
        <v>151.24761155138947</v>
      </c>
      <c r="N85" s="16">
        <f t="shared" si="12"/>
        <v>0.23905635900176309</v>
      </c>
    </row>
    <row r="86" spans="1:14" x14ac:dyDescent="0.3">
      <c r="A86" s="9"/>
      <c r="L86" s="23">
        <f>MAX(L62:L85)</f>
        <v>63268.6</v>
      </c>
      <c r="M86" s="9">
        <f>AVERAGE(M62:M85)</f>
        <v>124.19889290833203</v>
      </c>
      <c r="N86" s="24">
        <f>AVERAGE(N62:N85)</f>
        <v>0.19700470440250403</v>
      </c>
    </row>
    <row r="87" spans="1:14" ht="15" thickBot="1" x14ac:dyDescent="0.35">
      <c r="L87" s="25" t="s">
        <v>19</v>
      </c>
      <c r="N87" s="26">
        <f>100*M86/L86</f>
        <v>0.19630415863213668</v>
      </c>
    </row>
    <row r="88" spans="1:14" ht="15" thickBot="1" x14ac:dyDescent="0.35">
      <c r="L88" s="28" t="s">
        <v>37</v>
      </c>
      <c r="M88" s="29"/>
      <c r="N88" s="30">
        <f>ROUND(L86,0)</f>
        <v>63269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abSelected="1" workbookViewId="0">
      <selection activeCell="B11" sqref="B11"/>
    </sheetView>
  </sheetViews>
  <sheetFormatPr defaultRowHeight="14.4" x14ac:dyDescent="0.3"/>
  <cols>
    <col min="2" max="2" width="21.77734375" bestFit="1" customWidth="1"/>
  </cols>
  <sheetData>
    <row r="1" spans="1:11" x14ac:dyDescent="0.3">
      <c r="A1" s="1" t="s">
        <v>0</v>
      </c>
      <c r="B1" s="1" t="s">
        <v>1</v>
      </c>
      <c r="C1" s="1" t="s">
        <v>2</v>
      </c>
    </row>
    <row r="2" spans="1:11" x14ac:dyDescent="0.3">
      <c r="A2" s="2">
        <v>1</v>
      </c>
      <c r="B2" t="s">
        <v>3</v>
      </c>
      <c r="C2" t="s">
        <v>4</v>
      </c>
    </row>
    <row r="3" spans="1:11" x14ac:dyDescent="0.3">
      <c r="A3" s="2">
        <v>2</v>
      </c>
      <c r="B3" t="s">
        <v>5</v>
      </c>
      <c r="C3" t="s">
        <v>6</v>
      </c>
    </row>
    <row r="4" spans="1:11" x14ac:dyDescent="0.3">
      <c r="A4" s="2">
        <v>3</v>
      </c>
      <c r="B4" t="s">
        <v>7</v>
      </c>
      <c r="C4" t="s">
        <v>8</v>
      </c>
    </row>
    <row r="5" spans="1:11" x14ac:dyDescent="0.3">
      <c r="A5" s="2">
        <v>4</v>
      </c>
      <c r="B5" t="s">
        <v>9</v>
      </c>
      <c r="C5" t="s">
        <v>10</v>
      </c>
    </row>
    <row r="6" spans="1:11" x14ac:dyDescent="0.3">
      <c r="A6" s="2">
        <v>5</v>
      </c>
      <c r="B6" t="s">
        <v>11</v>
      </c>
      <c r="C6" t="s">
        <v>12</v>
      </c>
    </row>
    <row r="7" spans="1:11" x14ac:dyDescent="0.3">
      <c r="A7" s="2">
        <v>6</v>
      </c>
      <c r="B7" t="s">
        <v>13</v>
      </c>
      <c r="C7" t="s">
        <v>14</v>
      </c>
    </row>
    <row r="8" spans="1:11" x14ac:dyDescent="0.3">
      <c r="A8" s="31">
        <v>7</v>
      </c>
      <c r="B8" s="32" t="s">
        <v>15</v>
      </c>
      <c r="C8" s="32" t="s">
        <v>16</v>
      </c>
      <c r="D8" s="32"/>
      <c r="E8" s="32"/>
      <c r="F8" s="32"/>
      <c r="G8" s="32"/>
      <c r="H8" s="32"/>
      <c r="I8" s="32"/>
      <c r="J8" s="32"/>
      <c r="K8" s="32"/>
    </row>
    <row r="9" spans="1:11" x14ac:dyDescent="0.3">
      <c r="A9" s="2">
        <v>8</v>
      </c>
      <c r="B9" t="s">
        <v>17</v>
      </c>
      <c r="C9" t="s">
        <v>18</v>
      </c>
    </row>
    <row r="10" spans="1:11" x14ac:dyDescent="0.3">
      <c r="A10" s="2">
        <v>9</v>
      </c>
      <c r="B10" t="s">
        <v>19</v>
      </c>
      <c r="C10" t="s">
        <v>20</v>
      </c>
    </row>
    <row r="11" spans="1:11" x14ac:dyDescent="0.3">
      <c r="A11" s="2">
        <v>10</v>
      </c>
      <c r="B11" t="s">
        <v>21</v>
      </c>
      <c r="C11" t="s">
        <v>22</v>
      </c>
    </row>
    <row r="14" spans="1:11" x14ac:dyDescent="0.3">
      <c r="A14" t="s">
        <v>40</v>
      </c>
      <c r="B14"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1</vt:lpstr>
      <vt:lpstr>2</vt:lpstr>
      <vt:lpstr>3</vt:lpstr>
      <vt:lpstr>4</vt:lpstr>
      <vt:lpstr>5</vt:lpstr>
      <vt:lpstr>6</vt:lpstr>
      <vt:lpstr>8</vt:lpstr>
      <vt:lpstr>9</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Even Mendoza, Karine</dc:creator>
  <cp:lastModifiedBy>Even Mendoza, Karine</cp:lastModifiedBy>
  <dcterms:created xsi:type="dcterms:W3CDTF">2015-06-05T18:17:20Z</dcterms:created>
  <dcterms:modified xsi:type="dcterms:W3CDTF">2023-05-23T20:59:18Z</dcterms:modified>
</cp:coreProperties>
</file>