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秀山村" sheetId="3" r:id="rId1"/>
    <sheet name="投保进度" sheetId="4" r:id="rId2"/>
  </sheets>
  <definedNames>
    <definedName name="_xlnm._FilterDatabase" localSheetId="0" hidden="1">秀山村!$A$3:$E$135</definedName>
    <definedName name="_xlnm.Print_Titles" localSheetId="0">秀山村!$1:$3</definedName>
    <definedName name="_xlnm.Print_Area" localSheetId="0">秀山村!$A:$E</definedName>
    <definedName name="_xlnm.Print_Area" localSheetId="1">投保进度!$A$1:$I$21</definedName>
  </definedNames>
  <calcPr calcId="144525"/>
</workbook>
</file>

<file path=xl/sharedStrings.xml><?xml version="1.0" encoding="utf-8"?>
<sst xmlns="http://schemas.openxmlformats.org/spreadsheetml/2006/main" count="423">
  <si>
    <t>养殖户保险分户标的投保清单</t>
  </si>
  <si>
    <t xml:space="preserve">投保组织者：南京市高淳区固城街道秀山村村民委员会                                                      </t>
  </si>
  <si>
    <t>序号</t>
  </si>
  <si>
    <t>被保险人</t>
  </si>
  <si>
    <t>身份证号</t>
  </si>
  <si>
    <t>银行帐号（一卡通号）</t>
  </si>
  <si>
    <t>投保面积
（亩）</t>
  </si>
  <si>
    <t>孔亮红</t>
  </si>
  <si>
    <t>320125196712053659</t>
  </si>
  <si>
    <t>3201251301109000129929</t>
  </si>
  <si>
    <t>汪孟财</t>
  </si>
  <si>
    <t>320125197403243613</t>
  </si>
  <si>
    <t>6230660638001060156</t>
  </si>
  <si>
    <t>许桂玉</t>
  </si>
  <si>
    <t>320125196208193628</t>
  </si>
  <si>
    <t>6224520611001541429</t>
  </si>
  <si>
    <t>孔祥顺</t>
  </si>
  <si>
    <t>32012519561011361X</t>
  </si>
  <si>
    <t>3201251301109000132564</t>
  </si>
  <si>
    <t>孙桂红</t>
  </si>
  <si>
    <t>320125196410252011</t>
  </si>
  <si>
    <t>6230660635003199867</t>
  </si>
  <si>
    <t>孔爱顺</t>
  </si>
  <si>
    <t>320125197107283610</t>
  </si>
  <si>
    <t>3201251301109000136635</t>
  </si>
  <si>
    <t>孔凡明</t>
  </si>
  <si>
    <t>320125195706013672</t>
  </si>
  <si>
    <t>3201251301109000139241</t>
  </si>
  <si>
    <t>320125196609193637</t>
  </si>
  <si>
    <t>3201251301109000129898</t>
  </si>
  <si>
    <t>孔国荣</t>
  </si>
  <si>
    <t>320125197406303618</t>
  </si>
  <si>
    <t>6230660633000371613</t>
  </si>
  <si>
    <t>陈华华</t>
  </si>
  <si>
    <t>320125197605073616</t>
  </si>
  <si>
    <t>3201251301109000133736</t>
  </si>
  <si>
    <t>孔秋水</t>
  </si>
  <si>
    <t>320125196801153651</t>
  </si>
  <si>
    <t>3201251301109000135625</t>
  </si>
  <si>
    <t>王常宝</t>
  </si>
  <si>
    <t>320125197011123639</t>
  </si>
  <si>
    <t>3201251301109000138524</t>
  </si>
  <si>
    <t>孔建民</t>
  </si>
  <si>
    <t>320125197301303611</t>
  </si>
  <si>
    <t>6230660633000908851</t>
  </si>
  <si>
    <t>孔新国</t>
  </si>
  <si>
    <t>320125197311013618</t>
  </si>
  <si>
    <t>6230660633000685160</t>
  </si>
  <si>
    <t>陶立木</t>
  </si>
  <si>
    <t>320125196807183931</t>
  </si>
  <si>
    <t>6224520611000080619</t>
  </si>
  <si>
    <t>魏爱军</t>
  </si>
  <si>
    <t>320125197310083614</t>
  </si>
  <si>
    <t>6224520611001541502</t>
  </si>
  <si>
    <t>孔凡香</t>
  </si>
  <si>
    <t>320125196807223614</t>
  </si>
  <si>
    <t>6221803000007862464</t>
  </si>
  <si>
    <t>孔祥年</t>
  </si>
  <si>
    <t>320125195405133611</t>
  </si>
  <si>
    <t>3201251301109000137059</t>
  </si>
  <si>
    <t>陈至彪</t>
  </si>
  <si>
    <t>320125194805143611</t>
  </si>
  <si>
    <t>3201251301109001693814</t>
  </si>
  <si>
    <t>孔腊狗</t>
  </si>
  <si>
    <t>320125196812153657</t>
  </si>
  <si>
    <t>6224520611000449830</t>
  </si>
  <si>
    <t>孔凡军</t>
  </si>
  <si>
    <t>320125195509283614</t>
  </si>
  <si>
    <t>3201251301109000140442</t>
  </si>
  <si>
    <t>孔令军</t>
  </si>
  <si>
    <t>320125196904223616</t>
  </si>
  <si>
    <t>6230660633000873758</t>
  </si>
  <si>
    <t>孔要华</t>
  </si>
  <si>
    <t>320125197606123611</t>
  </si>
  <si>
    <t>6230660633000874129</t>
  </si>
  <si>
    <t>张小青</t>
  </si>
  <si>
    <t>320125196601013654</t>
  </si>
  <si>
    <t>6223240618000053679</t>
  </si>
  <si>
    <t>孔启头</t>
  </si>
  <si>
    <t>320125197106193613</t>
  </si>
  <si>
    <t>3201250131010000007306</t>
  </si>
  <si>
    <t>路生财</t>
  </si>
  <si>
    <t>320125196201273617</t>
  </si>
  <si>
    <t>3201251301109000220505</t>
  </si>
  <si>
    <t>邓春木</t>
  </si>
  <si>
    <t>320125195106093621</t>
  </si>
  <si>
    <t>3201251301109001392117</t>
  </si>
  <si>
    <t>邓中发</t>
  </si>
  <si>
    <t>320125195204233616</t>
  </si>
  <si>
    <t>3201251301109000147836</t>
  </si>
  <si>
    <t>路生桃</t>
  </si>
  <si>
    <t>320125195805083617</t>
  </si>
  <si>
    <t>3201251301109000220636</t>
  </si>
  <si>
    <t>邓英江</t>
  </si>
  <si>
    <t>320125194610213616</t>
  </si>
  <si>
    <t>3201251301109001709055</t>
  </si>
  <si>
    <t>邓英亮</t>
  </si>
  <si>
    <t>320125197903113612</t>
  </si>
  <si>
    <t>6224520611001546865</t>
  </si>
  <si>
    <t>李庆明</t>
  </si>
  <si>
    <t>34250119781014781X</t>
  </si>
  <si>
    <t>6224520611003490443</t>
  </si>
  <si>
    <t>孔兵头</t>
  </si>
  <si>
    <t>320125196511123614</t>
  </si>
  <si>
    <t>3201251301109000169490</t>
  </si>
  <si>
    <t>刘早生</t>
  </si>
  <si>
    <t>320125197207183617</t>
  </si>
  <si>
    <t>3201251301109000168480</t>
  </si>
  <si>
    <t>孔五头</t>
  </si>
  <si>
    <t>320125197111233675</t>
  </si>
  <si>
    <t>3201251301109000166753</t>
  </si>
  <si>
    <t>孔凡贵</t>
  </si>
  <si>
    <t>320125196301133611</t>
  </si>
  <si>
    <t>3201251301109000170722</t>
  </si>
  <si>
    <t>罗黑皮</t>
  </si>
  <si>
    <t>320125197203163619</t>
  </si>
  <si>
    <t>3201251301109000161834</t>
  </si>
  <si>
    <t>罗建胜</t>
  </si>
  <si>
    <t>320125196712033615</t>
  </si>
  <si>
    <t>3201251301109000162682</t>
  </si>
  <si>
    <t>罗先保</t>
  </si>
  <si>
    <t>320125196410043615</t>
  </si>
  <si>
    <t>3201251301109000159037</t>
  </si>
  <si>
    <t>周明</t>
  </si>
  <si>
    <t>320125197111270310</t>
  </si>
  <si>
    <t>3201250011990000051559</t>
  </si>
  <si>
    <t>孔四头</t>
  </si>
  <si>
    <t>320125196911233636</t>
  </si>
  <si>
    <t>3201251301109000166884</t>
  </si>
  <si>
    <t>杨成云</t>
  </si>
  <si>
    <t>320125198503241716</t>
  </si>
  <si>
    <t>6228760005000594309</t>
  </si>
  <si>
    <t>唐景富</t>
  </si>
  <si>
    <t>320125195801053613</t>
  </si>
  <si>
    <t>3201251301109000180327</t>
  </si>
  <si>
    <t>徐富明</t>
  </si>
  <si>
    <t>320125198612183658</t>
  </si>
  <si>
    <t>6228480391426626217</t>
  </si>
  <si>
    <t>唐令桃</t>
  </si>
  <si>
    <t>320125196101223612</t>
  </si>
  <si>
    <t>3201251301109000179843</t>
  </si>
  <si>
    <t>唐胜财</t>
  </si>
  <si>
    <t>320125196107133618</t>
  </si>
  <si>
    <t>3201251301109000171439</t>
  </si>
  <si>
    <t>陶三东</t>
  </si>
  <si>
    <t>320125196604123672</t>
  </si>
  <si>
    <t>3201251301109000174469</t>
  </si>
  <si>
    <t>孔晨杰</t>
  </si>
  <si>
    <t>32012519961218361X</t>
  </si>
  <si>
    <t>6230660633000904611</t>
  </si>
  <si>
    <t>邵志强</t>
  </si>
  <si>
    <t>320125196809293616</t>
  </si>
  <si>
    <t>6224520611000882907</t>
  </si>
  <si>
    <t>孔玉民</t>
  </si>
  <si>
    <t>320125197507023615</t>
  </si>
  <si>
    <t>6224520611003543811</t>
  </si>
  <si>
    <t>邢水木</t>
  </si>
  <si>
    <t>320125197001062051</t>
  </si>
  <si>
    <t>6230660633000909206</t>
  </si>
  <si>
    <t>孔令富</t>
  </si>
  <si>
    <t>320125195005063618</t>
  </si>
  <si>
    <t>6224520611000883269</t>
  </si>
  <si>
    <t>卜叶军</t>
  </si>
  <si>
    <t>320125198402182817</t>
  </si>
  <si>
    <t>6230660638001005656</t>
  </si>
  <si>
    <t>陈端双</t>
  </si>
  <si>
    <t>320125195707043654</t>
  </si>
  <si>
    <t>3201251301109000186711</t>
  </si>
  <si>
    <t>陈福头</t>
  </si>
  <si>
    <t>320125195401153615</t>
  </si>
  <si>
    <t>3201251301109000187690</t>
  </si>
  <si>
    <t>陈福定</t>
  </si>
  <si>
    <t>320125196903223614</t>
  </si>
  <si>
    <t>3201251301109001020255</t>
  </si>
  <si>
    <t>陈寿民</t>
  </si>
  <si>
    <t>320125196509033636</t>
  </si>
  <si>
    <t>3201251301109000186549</t>
  </si>
  <si>
    <t>陈端情</t>
  </si>
  <si>
    <t>320125198209243614</t>
  </si>
  <si>
    <t>6224520611000878368</t>
  </si>
  <si>
    <t>陈小香</t>
  </si>
  <si>
    <t>320125196203123612</t>
  </si>
  <si>
    <t>3201251301109000880943</t>
  </si>
  <si>
    <t>陈顺中</t>
  </si>
  <si>
    <t>320125195612213614</t>
  </si>
  <si>
    <t>3201251301109000183943</t>
  </si>
  <si>
    <t>吴明清</t>
  </si>
  <si>
    <t>320125196805032013</t>
  </si>
  <si>
    <t>6224520611002496565</t>
  </si>
  <si>
    <t>杨兴鸿</t>
  </si>
  <si>
    <t>320125196301153110</t>
  </si>
  <si>
    <t>3201251101109000175750</t>
  </si>
  <si>
    <t>吴荣华</t>
  </si>
  <si>
    <t>340521197704106815</t>
  </si>
  <si>
    <t>6217983000007569200</t>
  </si>
  <si>
    <t>孔令宏</t>
  </si>
  <si>
    <t>320125196512113637</t>
  </si>
  <si>
    <t>3201251301109000204880</t>
  </si>
  <si>
    <t>邓长青</t>
  </si>
  <si>
    <t>320125196306243617</t>
  </si>
  <si>
    <t>3201251301109000198174</t>
  </si>
  <si>
    <t>32012519720625361X</t>
  </si>
  <si>
    <t>6230660633000163671</t>
  </si>
  <si>
    <t>吴广太</t>
  </si>
  <si>
    <t>320125195209253616</t>
  </si>
  <si>
    <t>3201251301109000200123</t>
  </si>
  <si>
    <t>夏作龙</t>
  </si>
  <si>
    <t>320125196509283635</t>
  </si>
  <si>
    <t>6223240618000052747</t>
  </si>
  <si>
    <t>史建新</t>
  </si>
  <si>
    <t>320125196209212317</t>
  </si>
  <si>
    <t>6230660633000028171</t>
  </si>
  <si>
    <t>时国跃</t>
  </si>
  <si>
    <t>320125195706283656</t>
  </si>
  <si>
    <t>3201251301109000205921</t>
  </si>
  <si>
    <t>谢文斌</t>
  </si>
  <si>
    <t>320125197303093654</t>
  </si>
  <si>
    <t>6224520611000879663</t>
  </si>
  <si>
    <t>孔祥海</t>
  </si>
  <si>
    <t>320125197906023612</t>
  </si>
  <si>
    <t>6230660638001065858</t>
  </si>
  <si>
    <t>320125196309043610</t>
  </si>
  <si>
    <t>3201251301109000203739</t>
  </si>
  <si>
    <t>孔祥林</t>
  </si>
  <si>
    <t>320125197808153616</t>
  </si>
  <si>
    <t>6230660633000841227</t>
  </si>
  <si>
    <t>孔小红</t>
  </si>
  <si>
    <t>320125197604273616</t>
  </si>
  <si>
    <t>6230660633000720843</t>
  </si>
  <si>
    <t>周志红</t>
  </si>
  <si>
    <t>32012519680408361X</t>
  </si>
  <si>
    <t>3201251301109000193124</t>
  </si>
  <si>
    <t>孔小华</t>
  </si>
  <si>
    <t>320125196404143636</t>
  </si>
  <si>
    <t>3201251301109000334140</t>
  </si>
  <si>
    <t>孔继芳</t>
  </si>
  <si>
    <t>320125195112023611</t>
  </si>
  <si>
    <t>3201251301109000335281</t>
  </si>
  <si>
    <t>孔新华</t>
  </si>
  <si>
    <t>320125196801063613</t>
  </si>
  <si>
    <t>3201251301109002308301</t>
  </si>
  <si>
    <t>孔雪兵</t>
  </si>
  <si>
    <t>320125197509173617</t>
  </si>
  <si>
    <t>3201251301109000337756</t>
  </si>
  <si>
    <t>孔建军</t>
  </si>
  <si>
    <t>320125197012203657</t>
  </si>
  <si>
    <t>3201251301109000333554</t>
  </si>
  <si>
    <t>孔水水</t>
  </si>
  <si>
    <t>320125196512133611</t>
  </si>
  <si>
    <t>3201251301109000338211</t>
  </si>
  <si>
    <t>孔长寿</t>
  </si>
  <si>
    <t>320125196610233632</t>
  </si>
  <si>
    <t>3201251301109002303775</t>
  </si>
  <si>
    <t>孔荣华</t>
  </si>
  <si>
    <t>320125196107303613</t>
  </si>
  <si>
    <t>3201251301109000334009</t>
  </si>
  <si>
    <t>方云</t>
  </si>
  <si>
    <t>342501198109088027</t>
  </si>
  <si>
    <t>6224520611003854713</t>
  </si>
  <si>
    <t>杨海云</t>
  </si>
  <si>
    <t>32012519620202361X</t>
  </si>
  <si>
    <t>3201251301109000345179</t>
  </si>
  <si>
    <t>孔春英</t>
  </si>
  <si>
    <t>342521196901297822</t>
  </si>
  <si>
    <t>6224520611003336224</t>
  </si>
  <si>
    <t>杨启才</t>
  </si>
  <si>
    <t>320125198209053917</t>
  </si>
  <si>
    <t>6228480398876960079</t>
  </si>
  <si>
    <t>史书华</t>
  </si>
  <si>
    <t>342501198811077811</t>
  </si>
  <si>
    <t>6230660631002716611</t>
  </si>
  <si>
    <t>孔三头</t>
  </si>
  <si>
    <t>32012519650428361X</t>
  </si>
  <si>
    <t>3201251301109000336908</t>
  </si>
  <si>
    <t>陈东海</t>
  </si>
  <si>
    <t>320125195511063610</t>
  </si>
  <si>
    <t>3201251301109000349088</t>
  </si>
  <si>
    <t>汪青玉</t>
  </si>
  <si>
    <t>320125197310083657</t>
  </si>
  <si>
    <t>3201251301109000349674</t>
  </si>
  <si>
    <t>田利民</t>
  </si>
  <si>
    <t>320125196206143619</t>
  </si>
  <si>
    <t>6223240618000053562</t>
  </si>
  <si>
    <t>许顺水</t>
  </si>
  <si>
    <t>320125195111093618</t>
  </si>
  <si>
    <t>3201251301109000357714</t>
  </si>
  <si>
    <t>杨天福</t>
  </si>
  <si>
    <t>320125197011043612</t>
  </si>
  <si>
    <t>3201251301109000347816</t>
  </si>
  <si>
    <t>许飞强</t>
  </si>
  <si>
    <t>320125199206133633</t>
  </si>
  <si>
    <t>3201250131990000072211</t>
  </si>
  <si>
    <t>李智超</t>
  </si>
  <si>
    <t>32012519951001361X</t>
  </si>
  <si>
    <t>6230660633000665048</t>
  </si>
  <si>
    <t>汪双全</t>
  </si>
  <si>
    <t>320125196301053611</t>
  </si>
  <si>
    <t>3201251301109000881529</t>
  </si>
  <si>
    <t>陈启禄</t>
  </si>
  <si>
    <t>320125195201043614</t>
  </si>
  <si>
    <t>3201251301109000350158</t>
  </si>
  <si>
    <t>许翠红</t>
  </si>
  <si>
    <t>320125197409163622</t>
  </si>
  <si>
    <t>6228480395893171177</t>
  </si>
  <si>
    <t>孔双全</t>
  </si>
  <si>
    <t>320125197009083658</t>
  </si>
  <si>
    <t>3201251301109000359996</t>
  </si>
  <si>
    <t>许秋秋</t>
  </si>
  <si>
    <t>32012519640318361X</t>
  </si>
  <si>
    <t>3201251301109000363248</t>
  </si>
  <si>
    <t>李秋贵</t>
  </si>
  <si>
    <t>320125197206153627</t>
  </si>
  <si>
    <t>3201251301109000368622</t>
  </si>
  <si>
    <t>唐年保</t>
  </si>
  <si>
    <t>320125196802263617</t>
  </si>
  <si>
    <t>3201251301109000859653</t>
  </si>
  <si>
    <t>夏照宝</t>
  </si>
  <si>
    <t>320125196601140514</t>
  </si>
  <si>
    <t>3201250301109000174621</t>
  </si>
  <si>
    <t>李四头</t>
  </si>
  <si>
    <t>320125196906223652</t>
  </si>
  <si>
    <t>3201251301109000366440</t>
  </si>
  <si>
    <t>胡付云</t>
  </si>
  <si>
    <t>320125196611213617</t>
  </si>
  <si>
    <t>3201251301109000370378</t>
  </si>
  <si>
    <t>李小兵</t>
  </si>
  <si>
    <t>320125196911203613</t>
  </si>
  <si>
    <t>3201251301109000364389</t>
  </si>
  <si>
    <t>吴照年</t>
  </si>
  <si>
    <t>320125196607293618</t>
  </si>
  <si>
    <t>3201251301109000365268</t>
  </si>
  <si>
    <t>李求坚</t>
  </si>
  <si>
    <t>320125195112073619</t>
  </si>
  <si>
    <t>3201251301109000368591</t>
  </si>
  <si>
    <t>田建民</t>
  </si>
  <si>
    <t>320125197007093633</t>
  </si>
  <si>
    <t>3201251301109000892992</t>
  </si>
  <si>
    <t>李小弟</t>
  </si>
  <si>
    <t>320125197004013618</t>
  </si>
  <si>
    <t>3201251301109000371388</t>
  </si>
  <si>
    <t>邢辉明</t>
  </si>
  <si>
    <t>320125196503172010</t>
  </si>
  <si>
    <t>3201250091010000056188</t>
  </si>
  <si>
    <t>陈春伢</t>
  </si>
  <si>
    <t>320125195410053616</t>
  </si>
  <si>
    <t>3201251301109000350613</t>
  </si>
  <si>
    <t>刘新启</t>
  </si>
  <si>
    <t>320125196703113613</t>
  </si>
  <si>
    <t>3201251301109000380145</t>
  </si>
  <si>
    <t>李方玉</t>
  </si>
  <si>
    <t>320125195301073618</t>
  </si>
  <si>
    <t>3201251301109000364713</t>
  </si>
  <si>
    <t>李先龙</t>
  </si>
  <si>
    <t>32012519541029361X</t>
  </si>
  <si>
    <t>3201251301109000371681</t>
  </si>
  <si>
    <t>史小玲</t>
  </si>
  <si>
    <t>320125195404053628</t>
  </si>
  <si>
    <t>3201251301109002083606</t>
  </si>
  <si>
    <t>孔建华</t>
  </si>
  <si>
    <t>320125195502173615</t>
  </si>
  <si>
    <t>3201251301109000374742</t>
  </si>
  <si>
    <t>孔灭资</t>
  </si>
  <si>
    <t>320125196606193615</t>
  </si>
  <si>
    <t>3201251301109000374318</t>
  </si>
  <si>
    <t>许玉福</t>
  </si>
  <si>
    <t>320125197304083618</t>
  </si>
  <si>
    <t>3201251301109000373863</t>
  </si>
  <si>
    <t>许新来</t>
  </si>
  <si>
    <t>320125197306213615</t>
  </si>
  <si>
    <t>6224520611001021885</t>
  </si>
  <si>
    <t>许建和</t>
  </si>
  <si>
    <t>32012519541114363X</t>
  </si>
  <si>
    <t>3201251301109000375590</t>
  </si>
  <si>
    <t>许新顺</t>
  </si>
  <si>
    <t>32012519661116363X</t>
  </si>
  <si>
    <t>3201251301109000373308</t>
  </si>
  <si>
    <t>许兴华</t>
  </si>
  <si>
    <t>320125196510143613</t>
  </si>
  <si>
    <t>3201251301109000375166</t>
  </si>
  <si>
    <t>许建平</t>
  </si>
  <si>
    <t>320125195309173613</t>
  </si>
  <si>
    <t>3201251301109000375459</t>
  </si>
  <si>
    <t>许正多</t>
  </si>
  <si>
    <t>320125196611223639</t>
  </si>
  <si>
    <t>3201251301109000375914</t>
  </si>
  <si>
    <t>许人辉</t>
  </si>
  <si>
    <t>320125195506223616</t>
  </si>
  <si>
    <t>3201251301109000373994</t>
  </si>
  <si>
    <t>32012519560510361X</t>
  </si>
  <si>
    <t>3201251301109000378520</t>
  </si>
  <si>
    <t>孔小兵</t>
  </si>
  <si>
    <t>32012519630224361X</t>
  </si>
  <si>
    <t>3201251301109000378489</t>
  </si>
  <si>
    <t>孔春桃</t>
  </si>
  <si>
    <t>320125197503253632</t>
  </si>
  <si>
    <t>6224520611001531883</t>
  </si>
  <si>
    <t>合计</t>
  </si>
  <si>
    <t>秀山村2021年螃蟹保险缴费情况统计表</t>
  </si>
  <si>
    <t>村民小组</t>
  </si>
  <si>
    <t>养殖户数</t>
  </si>
  <si>
    <t>投保户数</t>
  </si>
  <si>
    <t>户数比</t>
  </si>
  <si>
    <t>养殖面积</t>
  </si>
  <si>
    <t>投保面积</t>
  </si>
  <si>
    <t>面积比</t>
  </si>
  <si>
    <t>农户自交保费</t>
  </si>
  <si>
    <t>50亩以上户数</t>
  </si>
  <si>
    <t>桥头</t>
  </si>
  <si>
    <t>中村</t>
  </si>
  <si>
    <t>邓家</t>
  </si>
  <si>
    <t>小李家</t>
  </si>
  <si>
    <t>秀山</t>
  </si>
  <si>
    <t>榨角头</t>
  </si>
  <si>
    <t>陈家墩</t>
  </si>
  <si>
    <t>煤场</t>
  </si>
  <si>
    <t>梅诗墩</t>
  </si>
  <si>
    <t>东边</t>
  </si>
  <si>
    <t>西边</t>
  </si>
  <si>
    <t>刘家垅</t>
  </si>
  <si>
    <t>沙坝头</t>
  </si>
  <si>
    <t>杨家嘴</t>
  </si>
  <si>
    <t>新庄</t>
  </si>
  <si>
    <t>下城埂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</si>
</sst>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 "/>
  </numFmts>
  <fonts count="33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00B050"/>
      <name val="宋体"/>
      <charset val="134"/>
      <scheme val="minor"/>
    </font>
    <font>
      <b/>
      <sz val="14"/>
      <name val="宋体"/>
      <charset val="134"/>
    </font>
    <font>
      <sz val="9"/>
      <name val="宋体"/>
      <charset val="134"/>
    </font>
    <font>
      <b/>
      <sz val="11"/>
      <name val="宋体"/>
      <charset val="134"/>
      <scheme val="minor"/>
    </font>
    <font>
      <sz val="9"/>
      <name val="宋体"/>
      <charset val="134"/>
      <scheme val="minor"/>
    </font>
    <font>
      <sz val="9"/>
      <color rgb="FFFF0000"/>
      <name val="宋体"/>
      <charset val="134"/>
      <scheme val="minor"/>
    </font>
    <font>
      <sz val="9"/>
      <color rgb="FF00B050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0"/>
      <name val="Arial"/>
      <charset val="134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42" fontId="0" fillId="0" borderId="0" applyFon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7" fillId="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3" borderId="7" applyNumberFormat="0" applyFon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8" fillId="17" borderId="11" applyNumberFormat="0" applyAlignment="0" applyProtection="0">
      <alignment vertical="center"/>
    </xf>
    <xf numFmtId="0" fontId="27" fillId="17" borderId="8" applyNumberFormat="0" applyAlignment="0" applyProtection="0">
      <alignment vertical="center"/>
    </xf>
    <xf numFmtId="0" fontId="29" fillId="24" borderId="12" applyNumberFormat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2" fillId="0" borderId="0"/>
    <xf numFmtId="0" fontId="18" fillId="23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22" fillId="0" borderId="0"/>
    <xf numFmtId="0" fontId="0" fillId="0" borderId="0">
      <alignment vertical="center"/>
    </xf>
  </cellStyleXfs>
  <cellXfs count="3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1" fillId="0" borderId="1" xfId="1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9" fontId="3" fillId="0" borderId="1" xfId="11" applyFont="1" applyBorder="1" applyAlignment="1">
      <alignment horizontal="center" vertical="center"/>
    </xf>
    <xf numFmtId="31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176" fontId="10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176" fontId="11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wrapText="1"/>
    </xf>
    <xf numFmtId="49" fontId="9" fillId="0" borderId="4" xfId="52" applyNumberFormat="1" applyFont="1" applyBorder="1" applyAlignment="1">
      <alignment horizontal="center" vertical="center"/>
    </xf>
    <xf numFmtId="49" fontId="9" fillId="0" borderId="4" xfId="44" applyNumberFormat="1" applyFont="1" applyBorder="1" applyAlignment="1">
      <alignment horizontal="center" vertical="center"/>
    </xf>
    <xf numFmtId="0" fontId="9" fillId="0" borderId="1" xfId="52" applyFont="1" applyBorder="1" applyAlignment="1">
      <alignment horizontal="center" vertical="center"/>
    </xf>
    <xf numFmtId="49" fontId="7" fillId="0" borderId="4" xfId="51" applyNumberFormat="1" applyFont="1" applyBorder="1" applyAlignment="1">
      <alignment horizontal="center" vertical="center"/>
    </xf>
    <xf numFmtId="49" fontId="7" fillId="0" borderId="5" xfId="50" applyNumberFormat="1" applyFont="1" applyBorder="1" applyAlignment="1">
      <alignment horizontal="center" vertical="center"/>
    </xf>
    <xf numFmtId="0" fontId="4" fillId="0" borderId="1" xfId="0" applyFont="1" applyBorder="1"/>
    <xf numFmtId="49" fontId="4" fillId="0" borderId="1" xfId="0" applyNumberFormat="1" applyFont="1" applyBorder="1" applyAlignment="1">
      <alignment horizontal="center"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常规 4" xfId="52"/>
    <cellStyle name="常规 5" xfId="53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6"/>
  <sheetViews>
    <sheetView tabSelected="1" workbookViewId="0">
      <pane ySplit="3" topLeftCell="A6" activePane="bottomLeft" state="frozen"/>
      <selection/>
      <selection pane="bottomLeft" activeCell="I12" sqref="I12"/>
    </sheetView>
  </sheetViews>
  <sheetFormatPr defaultColWidth="9" defaultRowHeight="13.5" outlineLevelCol="5"/>
  <cols>
    <col min="1" max="1" width="4" style="12" customWidth="1"/>
    <col min="2" max="2" width="7.5" style="12" customWidth="1"/>
    <col min="3" max="3" width="16.125" style="12" customWidth="1"/>
    <col min="4" max="4" width="20" style="12" customWidth="1"/>
    <col min="5" max="5" width="9.375" style="12" customWidth="1"/>
    <col min="6" max="6" width="21.125" style="12" customWidth="1"/>
    <col min="7" max="16374" width="9" style="12"/>
    <col min="16376" max="16384" width="9" style="12"/>
  </cols>
  <sheetData>
    <row r="1" ht="29.1" customHeight="1" spans="1:5">
      <c r="A1" s="15" t="s">
        <v>0</v>
      </c>
      <c r="B1" s="15"/>
      <c r="C1" s="15"/>
      <c r="D1" s="15"/>
      <c r="E1" s="15"/>
    </row>
    <row r="2" ht="20.1" customHeight="1" spans="1:5">
      <c r="A2" s="16" t="s">
        <v>1</v>
      </c>
      <c r="B2" s="16"/>
      <c r="C2" s="16"/>
      <c r="D2" s="16"/>
      <c r="E2" s="16"/>
    </row>
    <row r="3" s="11" customFormat="1" ht="28.5" customHeight="1" spans="1:5">
      <c r="A3" s="17" t="s">
        <v>2</v>
      </c>
      <c r="B3" s="17" t="s">
        <v>3</v>
      </c>
      <c r="C3" s="18" t="s">
        <v>4</v>
      </c>
      <c r="D3" s="18" t="s">
        <v>5</v>
      </c>
      <c r="E3" s="17" t="s">
        <v>6</v>
      </c>
    </row>
    <row r="4" ht="24" customHeight="1" spans="1:5">
      <c r="A4" s="19">
        <v>1</v>
      </c>
      <c r="B4" s="20" t="s">
        <v>7</v>
      </c>
      <c r="C4" s="20" t="s">
        <v>8</v>
      </c>
      <c r="D4" s="20" t="s">
        <v>9</v>
      </c>
      <c r="E4" s="21">
        <v>35</v>
      </c>
    </row>
    <row r="5" ht="24" customHeight="1" spans="1:5">
      <c r="A5" s="19">
        <v>2</v>
      </c>
      <c r="B5" s="20" t="s">
        <v>10</v>
      </c>
      <c r="C5" s="20" t="s">
        <v>11</v>
      </c>
      <c r="D5" s="20" t="s">
        <v>12</v>
      </c>
      <c r="E5" s="21">
        <v>50</v>
      </c>
    </row>
    <row r="6" ht="24" customHeight="1" spans="1:5">
      <c r="A6" s="19">
        <v>3</v>
      </c>
      <c r="B6" s="20" t="s">
        <v>13</v>
      </c>
      <c r="C6" s="20" t="s">
        <v>14</v>
      </c>
      <c r="D6" s="20" t="s">
        <v>15</v>
      </c>
      <c r="E6" s="21">
        <v>25</v>
      </c>
    </row>
    <row r="7" ht="24" customHeight="1" spans="1:5">
      <c r="A7" s="19">
        <v>4</v>
      </c>
      <c r="B7" s="20" t="s">
        <v>16</v>
      </c>
      <c r="C7" s="20" t="s">
        <v>17</v>
      </c>
      <c r="D7" s="20" t="s">
        <v>18</v>
      </c>
      <c r="E7" s="21">
        <v>25</v>
      </c>
    </row>
    <row r="8" s="12" customFormat="1" ht="24" customHeight="1" spans="1:5">
      <c r="A8" s="19">
        <v>5</v>
      </c>
      <c r="B8" s="20" t="s">
        <v>19</v>
      </c>
      <c r="C8" s="20" t="s">
        <v>20</v>
      </c>
      <c r="D8" s="20" t="s">
        <v>21</v>
      </c>
      <c r="E8" s="21">
        <v>30</v>
      </c>
    </row>
    <row r="9" ht="24" customHeight="1" spans="1:5">
      <c r="A9" s="19">
        <v>6</v>
      </c>
      <c r="B9" s="20" t="s">
        <v>22</v>
      </c>
      <c r="C9" s="20" t="s">
        <v>23</v>
      </c>
      <c r="D9" s="20" t="s">
        <v>24</v>
      </c>
      <c r="E9" s="21">
        <v>12</v>
      </c>
    </row>
    <row r="10" ht="24" customHeight="1" spans="1:5">
      <c r="A10" s="19">
        <v>7</v>
      </c>
      <c r="B10" s="20" t="s">
        <v>25</v>
      </c>
      <c r="C10" s="20" t="s">
        <v>26</v>
      </c>
      <c r="D10" s="20" t="s">
        <v>27</v>
      </c>
      <c r="E10" s="21">
        <v>23</v>
      </c>
    </row>
    <row r="11" ht="24" customHeight="1" spans="1:5">
      <c r="A11" s="19">
        <v>8</v>
      </c>
      <c r="B11" s="20" t="s">
        <v>25</v>
      </c>
      <c r="C11" s="20" t="s">
        <v>28</v>
      </c>
      <c r="D11" s="20" t="s">
        <v>29</v>
      </c>
      <c r="E11" s="21">
        <v>20</v>
      </c>
    </row>
    <row r="12" ht="24" customHeight="1" spans="1:5">
      <c r="A12" s="19">
        <v>9</v>
      </c>
      <c r="B12" s="20" t="s">
        <v>30</v>
      </c>
      <c r="C12" s="20" t="s">
        <v>31</v>
      </c>
      <c r="D12" s="20" t="s">
        <v>32</v>
      </c>
      <c r="E12" s="21">
        <v>45</v>
      </c>
    </row>
    <row r="13" ht="24" customHeight="1" spans="1:5">
      <c r="A13" s="19">
        <v>10</v>
      </c>
      <c r="B13" s="20" t="s">
        <v>33</v>
      </c>
      <c r="C13" s="20" t="s">
        <v>34</v>
      </c>
      <c r="D13" s="20" t="s">
        <v>35</v>
      </c>
      <c r="E13" s="21">
        <v>15</v>
      </c>
    </row>
    <row r="14" ht="24" customHeight="1" spans="1:5">
      <c r="A14" s="19">
        <v>11</v>
      </c>
      <c r="B14" s="20" t="s">
        <v>36</v>
      </c>
      <c r="C14" s="20" t="s">
        <v>37</v>
      </c>
      <c r="D14" s="20" t="s">
        <v>38</v>
      </c>
      <c r="E14" s="21">
        <v>20</v>
      </c>
    </row>
    <row r="15" ht="24" customHeight="1" spans="1:5">
      <c r="A15" s="19">
        <v>12</v>
      </c>
      <c r="B15" s="20" t="s">
        <v>39</v>
      </c>
      <c r="C15" s="20" t="s">
        <v>40</v>
      </c>
      <c r="D15" s="20" t="s">
        <v>41</v>
      </c>
      <c r="E15" s="21">
        <v>15</v>
      </c>
    </row>
    <row r="16" ht="24" customHeight="1" spans="1:5">
      <c r="A16" s="19">
        <v>13</v>
      </c>
      <c r="B16" s="20" t="s">
        <v>42</v>
      </c>
      <c r="C16" s="20" t="s">
        <v>43</v>
      </c>
      <c r="D16" s="20" t="s">
        <v>44</v>
      </c>
      <c r="E16" s="21">
        <v>20</v>
      </c>
    </row>
    <row r="17" ht="24" customHeight="1" spans="1:5">
      <c r="A17" s="19">
        <v>14</v>
      </c>
      <c r="B17" s="20" t="s">
        <v>45</v>
      </c>
      <c r="C17" s="20" t="s">
        <v>46</v>
      </c>
      <c r="D17" s="20" t="s">
        <v>47</v>
      </c>
      <c r="E17" s="21">
        <v>80</v>
      </c>
    </row>
    <row r="18" ht="24" customHeight="1" spans="1:5">
      <c r="A18" s="19">
        <v>15</v>
      </c>
      <c r="B18" s="20" t="s">
        <v>48</v>
      </c>
      <c r="C18" s="20" t="s">
        <v>49</v>
      </c>
      <c r="D18" s="20" t="s">
        <v>50</v>
      </c>
      <c r="E18" s="21">
        <v>30</v>
      </c>
    </row>
    <row r="19" ht="24" customHeight="1" spans="1:5">
      <c r="A19" s="19">
        <v>16</v>
      </c>
      <c r="B19" s="20" t="s">
        <v>51</v>
      </c>
      <c r="C19" s="20" t="s">
        <v>52</v>
      </c>
      <c r="D19" s="20" t="s">
        <v>53</v>
      </c>
      <c r="E19" s="21">
        <v>20</v>
      </c>
    </row>
    <row r="20" ht="24" customHeight="1" spans="1:5">
      <c r="A20" s="19">
        <v>17</v>
      </c>
      <c r="B20" s="20" t="s">
        <v>54</v>
      </c>
      <c r="C20" s="20" t="s">
        <v>55</v>
      </c>
      <c r="D20" s="22" t="s">
        <v>56</v>
      </c>
      <c r="E20" s="21">
        <v>50</v>
      </c>
    </row>
    <row r="21" ht="24" customHeight="1" spans="1:5">
      <c r="A21" s="19">
        <v>18</v>
      </c>
      <c r="B21" s="20" t="s">
        <v>57</v>
      </c>
      <c r="C21" s="20" t="s">
        <v>58</v>
      </c>
      <c r="D21" s="20" t="s">
        <v>59</v>
      </c>
      <c r="E21" s="21">
        <v>6</v>
      </c>
    </row>
    <row r="22" ht="24" customHeight="1" spans="1:5">
      <c r="A22" s="19">
        <v>19</v>
      </c>
      <c r="B22" s="20" t="s">
        <v>60</v>
      </c>
      <c r="C22" s="20" t="s">
        <v>61</v>
      </c>
      <c r="D22" s="20" t="s">
        <v>62</v>
      </c>
      <c r="E22" s="21">
        <v>9</v>
      </c>
    </row>
    <row r="23" ht="24" customHeight="1" spans="1:5">
      <c r="A23" s="19">
        <v>20</v>
      </c>
      <c r="B23" s="20" t="s">
        <v>63</v>
      </c>
      <c r="C23" s="20" t="s">
        <v>64</v>
      </c>
      <c r="D23" s="20" t="s">
        <v>65</v>
      </c>
      <c r="E23" s="21">
        <v>57</v>
      </c>
    </row>
    <row r="24" ht="24" customHeight="1" spans="1:5">
      <c r="A24" s="19">
        <v>21</v>
      </c>
      <c r="B24" s="20" t="s">
        <v>66</v>
      </c>
      <c r="C24" s="20" t="s">
        <v>67</v>
      </c>
      <c r="D24" s="20" t="s">
        <v>68</v>
      </c>
      <c r="E24" s="21">
        <v>28</v>
      </c>
    </row>
    <row r="25" ht="24" customHeight="1" spans="1:5">
      <c r="A25" s="19">
        <v>22</v>
      </c>
      <c r="B25" s="20" t="s">
        <v>69</v>
      </c>
      <c r="C25" s="20" t="s">
        <v>70</v>
      </c>
      <c r="D25" s="20" t="s">
        <v>71</v>
      </c>
      <c r="E25" s="21">
        <v>28</v>
      </c>
    </row>
    <row r="26" ht="24" customHeight="1" spans="1:5">
      <c r="A26" s="19">
        <v>23</v>
      </c>
      <c r="B26" s="20" t="s">
        <v>72</v>
      </c>
      <c r="C26" s="20" t="s">
        <v>73</v>
      </c>
      <c r="D26" s="20" t="s">
        <v>74</v>
      </c>
      <c r="E26" s="21">
        <v>45</v>
      </c>
    </row>
    <row r="27" ht="24" customHeight="1" spans="1:5">
      <c r="A27" s="19">
        <v>24</v>
      </c>
      <c r="B27" s="20" t="s">
        <v>75</v>
      </c>
      <c r="C27" s="20" t="s">
        <v>76</v>
      </c>
      <c r="D27" s="20" t="s">
        <v>77</v>
      </c>
      <c r="E27" s="21">
        <v>57</v>
      </c>
    </row>
    <row r="28" ht="24" customHeight="1" spans="1:5">
      <c r="A28" s="19">
        <v>25</v>
      </c>
      <c r="B28" s="20" t="s">
        <v>78</v>
      </c>
      <c r="C28" s="20" t="s">
        <v>79</v>
      </c>
      <c r="D28" s="20" t="s">
        <v>80</v>
      </c>
      <c r="E28" s="21">
        <v>24</v>
      </c>
    </row>
    <row r="29" ht="24" customHeight="1" spans="1:5">
      <c r="A29" s="19">
        <v>26</v>
      </c>
      <c r="B29" s="20" t="s">
        <v>81</v>
      </c>
      <c r="C29" s="20" t="s">
        <v>82</v>
      </c>
      <c r="D29" s="20" t="s">
        <v>83</v>
      </c>
      <c r="E29" s="21">
        <v>26</v>
      </c>
    </row>
    <row r="30" ht="24" customHeight="1" spans="1:5">
      <c r="A30" s="19">
        <v>27</v>
      </c>
      <c r="B30" s="20" t="s">
        <v>84</v>
      </c>
      <c r="C30" s="20" t="s">
        <v>85</v>
      </c>
      <c r="D30" s="20" t="s">
        <v>86</v>
      </c>
      <c r="E30" s="21">
        <v>10</v>
      </c>
    </row>
    <row r="31" ht="24" customHeight="1" spans="1:5">
      <c r="A31" s="19">
        <v>28</v>
      </c>
      <c r="B31" s="20" t="s">
        <v>87</v>
      </c>
      <c r="C31" s="20" t="s">
        <v>88</v>
      </c>
      <c r="D31" s="20" t="s">
        <v>89</v>
      </c>
      <c r="E31" s="23">
        <v>21</v>
      </c>
    </row>
    <row r="32" ht="24" customHeight="1" spans="1:5">
      <c r="A32" s="19">
        <v>29</v>
      </c>
      <c r="B32" s="20" t="s">
        <v>90</v>
      </c>
      <c r="C32" s="20" t="s">
        <v>91</v>
      </c>
      <c r="D32" s="20" t="s">
        <v>92</v>
      </c>
      <c r="E32" s="21">
        <v>37</v>
      </c>
    </row>
    <row r="33" ht="24" customHeight="1" spans="1:5">
      <c r="A33" s="19">
        <v>30</v>
      </c>
      <c r="B33" s="20" t="s">
        <v>93</v>
      </c>
      <c r="C33" s="20" t="s">
        <v>94</v>
      </c>
      <c r="D33" s="20" t="s">
        <v>95</v>
      </c>
      <c r="E33" s="23">
        <v>16</v>
      </c>
    </row>
    <row r="34" ht="24" customHeight="1" spans="1:5">
      <c r="A34" s="19">
        <v>31</v>
      </c>
      <c r="B34" s="20" t="s">
        <v>96</v>
      </c>
      <c r="C34" s="20" t="s">
        <v>97</v>
      </c>
      <c r="D34" s="20" t="s">
        <v>98</v>
      </c>
      <c r="E34" s="21">
        <v>70</v>
      </c>
    </row>
    <row r="35" ht="24" customHeight="1" spans="1:5">
      <c r="A35" s="19">
        <v>32</v>
      </c>
      <c r="B35" s="20" t="s">
        <v>99</v>
      </c>
      <c r="C35" s="20" t="s">
        <v>100</v>
      </c>
      <c r="D35" s="20" t="s">
        <v>101</v>
      </c>
      <c r="E35" s="21">
        <v>55</v>
      </c>
    </row>
    <row r="36" ht="24" customHeight="1" spans="1:5">
      <c r="A36" s="19">
        <v>33</v>
      </c>
      <c r="B36" s="20" t="s">
        <v>102</v>
      </c>
      <c r="C36" s="20" t="s">
        <v>103</v>
      </c>
      <c r="D36" s="20" t="s">
        <v>104</v>
      </c>
      <c r="E36" s="21">
        <v>20</v>
      </c>
    </row>
    <row r="37" ht="24" customHeight="1" spans="1:5">
      <c r="A37" s="19">
        <v>34</v>
      </c>
      <c r="B37" s="20" t="s">
        <v>105</v>
      </c>
      <c r="C37" s="20" t="s">
        <v>106</v>
      </c>
      <c r="D37" s="20" t="s">
        <v>107</v>
      </c>
      <c r="E37" s="21">
        <v>8</v>
      </c>
    </row>
    <row r="38" ht="24" customHeight="1" spans="1:5">
      <c r="A38" s="19">
        <v>35</v>
      </c>
      <c r="B38" s="20" t="s">
        <v>108</v>
      </c>
      <c r="C38" s="20" t="s">
        <v>109</v>
      </c>
      <c r="D38" s="20" t="s">
        <v>110</v>
      </c>
      <c r="E38" s="21">
        <v>15</v>
      </c>
    </row>
    <row r="39" ht="24" customHeight="1" spans="1:5">
      <c r="A39" s="19">
        <v>36</v>
      </c>
      <c r="B39" s="20" t="s">
        <v>111</v>
      </c>
      <c r="C39" s="20" t="s">
        <v>112</v>
      </c>
      <c r="D39" s="20" t="s">
        <v>113</v>
      </c>
      <c r="E39" s="21">
        <v>45</v>
      </c>
    </row>
    <row r="40" ht="24" customHeight="1" spans="1:5">
      <c r="A40" s="19">
        <v>37</v>
      </c>
      <c r="B40" s="20" t="s">
        <v>114</v>
      </c>
      <c r="C40" s="20" t="s">
        <v>115</v>
      </c>
      <c r="D40" s="20" t="s">
        <v>116</v>
      </c>
      <c r="E40" s="21">
        <v>6</v>
      </c>
    </row>
    <row r="41" ht="24" customHeight="1" spans="1:5">
      <c r="A41" s="19">
        <v>38</v>
      </c>
      <c r="B41" s="20" t="s">
        <v>117</v>
      </c>
      <c r="C41" s="20" t="s">
        <v>118</v>
      </c>
      <c r="D41" s="20" t="s">
        <v>119</v>
      </c>
      <c r="E41" s="21">
        <v>6</v>
      </c>
    </row>
    <row r="42" ht="24" customHeight="1" spans="1:5">
      <c r="A42" s="19">
        <v>39</v>
      </c>
      <c r="B42" s="20" t="s">
        <v>120</v>
      </c>
      <c r="C42" s="20" t="s">
        <v>121</v>
      </c>
      <c r="D42" s="20" t="s">
        <v>122</v>
      </c>
      <c r="E42" s="21">
        <v>4</v>
      </c>
    </row>
    <row r="43" ht="24" customHeight="1" spans="1:5">
      <c r="A43" s="19">
        <v>40</v>
      </c>
      <c r="B43" s="20" t="s">
        <v>123</v>
      </c>
      <c r="C43" s="20" t="s">
        <v>124</v>
      </c>
      <c r="D43" s="20" t="s">
        <v>125</v>
      </c>
      <c r="E43" s="21">
        <v>90</v>
      </c>
    </row>
    <row r="44" ht="24" customHeight="1" spans="1:5">
      <c r="A44" s="19">
        <v>41</v>
      </c>
      <c r="B44" s="20" t="s">
        <v>126</v>
      </c>
      <c r="C44" s="20" t="s">
        <v>127</v>
      </c>
      <c r="D44" s="20" t="s">
        <v>128</v>
      </c>
      <c r="E44" s="21">
        <v>2</v>
      </c>
    </row>
    <row r="45" ht="24" customHeight="1" spans="1:5">
      <c r="A45" s="19">
        <v>42</v>
      </c>
      <c r="B45" s="22" t="s">
        <v>129</v>
      </c>
      <c r="C45" s="22" t="s">
        <v>130</v>
      </c>
      <c r="D45" s="22" t="s">
        <v>131</v>
      </c>
      <c r="E45" s="21">
        <v>50</v>
      </c>
    </row>
    <row r="46" ht="24" customHeight="1" spans="1:5">
      <c r="A46" s="19">
        <v>43</v>
      </c>
      <c r="B46" s="20" t="s">
        <v>132</v>
      </c>
      <c r="C46" s="20" t="s">
        <v>133</v>
      </c>
      <c r="D46" s="20" t="s">
        <v>134</v>
      </c>
      <c r="E46" s="21">
        <v>3.5</v>
      </c>
    </row>
    <row r="47" s="13" customFormat="1" ht="24" customHeight="1" spans="1:5">
      <c r="A47" s="24">
        <v>44</v>
      </c>
      <c r="B47" s="25" t="s">
        <v>135</v>
      </c>
      <c r="C47" s="25" t="s">
        <v>136</v>
      </c>
      <c r="D47" s="25" t="s">
        <v>137</v>
      </c>
      <c r="E47" s="26">
        <v>21</v>
      </c>
    </row>
    <row r="48" ht="24" customHeight="1" spans="1:5">
      <c r="A48" s="19">
        <v>45</v>
      </c>
      <c r="B48" s="20" t="s">
        <v>138</v>
      </c>
      <c r="C48" s="20" t="s">
        <v>139</v>
      </c>
      <c r="D48" s="20" t="s">
        <v>140</v>
      </c>
      <c r="E48" s="21">
        <v>8</v>
      </c>
    </row>
    <row r="49" ht="24" customHeight="1" spans="1:5">
      <c r="A49" s="19">
        <v>46</v>
      </c>
      <c r="B49" s="20" t="s">
        <v>141</v>
      </c>
      <c r="C49" s="20" t="s">
        <v>142</v>
      </c>
      <c r="D49" s="20" t="s">
        <v>143</v>
      </c>
      <c r="E49" s="21">
        <v>50</v>
      </c>
    </row>
    <row r="50" ht="24" customHeight="1" spans="1:5">
      <c r="A50" s="19">
        <v>47</v>
      </c>
      <c r="B50" s="20" t="s">
        <v>144</v>
      </c>
      <c r="C50" s="20" t="s">
        <v>145</v>
      </c>
      <c r="D50" s="20" t="s">
        <v>146</v>
      </c>
      <c r="E50" s="21">
        <v>10</v>
      </c>
    </row>
    <row r="51" ht="24" customHeight="1" spans="1:5">
      <c r="A51" s="19">
        <v>48</v>
      </c>
      <c r="B51" s="20" t="s">
        <v>147</v>
      </c>
      <c r="C51" s="20" t="s">
        <v>148</v>
      </c>
      <c r="D51" s="20" t="s">
        <v>149</v>
      </c>
      <c r="E51" s="21">
        <v>80</v>
      </c>
    </row>
    <row r="52" ht="24" customHeight="1" spans="1:5">
      <c r="A52" s="19">
        <v>49</v>
      </c>
      <c r="B52" s="20" t="s">
        <v>150</v>
      </c>
      <c r="C52" s="20" t="s">
        <v>151</v>
      </c>
      <c r="D52" s="20" t="s">
        <v>152</v>
      </c>
      <c r="E52" s="21">
        <v>22</v>
      </c>
    </row>
    <row r="53" ht="24" customHeight="1" spans="1:5">
      <c r="A53" s="19">
        <v>50</v>
      </c>
      <c r="B53" s="20" t="s">
        <v>153</v>
      </c>
      <c r="C53" s="20" t="s">
        <v>154</v>
      </c>
      <c r="D53" s="20" t="s">
        <v>155</v>
      </c>
      <c r="E53" s="21">
        <v>50</v>
      </c>
    </row>
    <row r="54" ht="24" customHeight="1" spans="1:5">
      <c r="A54" s="19">
        <v>51</v>
      </c>
      <c r="B54" s="20" t="s">
        <v>156</v>
      </c>
      <c r="C54" s="20" t="s">
        <v>157</v>
      </c>
      <c r="D54" s="20" t="s">
        <v>158</v>
      </c>
      <c r="E54" s="21">
        <v>50</v>
      </c>
    </row>
    <row r="55" ht="24" customHeight="1" spans="1:5">
      <c r="A55" s="19">
        <v>52</v>
      </c>
      <c r="B55" s="20" t="s">
        <v>159</v>
      </c>
      <c r="C55" s="20" t="s">
        <v>160</v>
      </c>
      <c r="D55" s="20" t="s">
        <v>161</v>
      </c>
      <c r="E55" s="21">
        <v>15</v>
      </c>
    </row>
    <row r="56" s="12" customFormat="1" ht="24" customHeight="1" spans="1:5">
      <c r="A56" s="19">
        <v>53</v>
      </c>
      <c r="B56" s="20" t="s">
        <v>162</v>
      </c>
      <c r="C56" s="20" t="s">
        <v>163</v>
      </c>
      <c r="D56" s="20" t="s">
        <v>164</v>
      </c>
      <c r="E56" s="21">
        <v>40</v>
      </c>
    </row>
    <row r="57" ht="24" customHeight="1" spans="1:5">
      <c r="A57" s="19">
        <v>54</v>
      </c>
      <c r="B57" s="20" t="s">
        <v>165</v>
      </c>
      <c r="C57" s="20" t="s">
        <v>166</v>
      </c>
      <c r="D57" s="20" t="s">
        <v>167</v>
      </c>
      <c r="E57" s="21">
        <v>20</v>
      </c>
    </row>
    <row r="58" ht="24" customHeight="1" spans="1:5">
      <c r="A58" s="19">
        <v>55</v>
      </c>
      <c r="B58" s="20" t="s">
        <v>168</v>
      </c>
      <c r="C58" s="20" t="s">
        <v>169</v>
      </c>
      <c r="D58" s="20" t="s">
        <v>170</v>
      </c>
      <c r="E58" s="21">
        <v>27</v>
      </c>
    </row>
    <row r="59" ht="24" customHeight="1" spans="1:5">
      <c r="A59" s="19">
        <v>56</v>
      </c>
      <c r="B59" s="20" t="s">
        <v>171</v>
      </c>
      <c r="C59" s="20" t="s">
        <v>172</v>
      </c>
      <c r="D59" s="20" t="s">
        <v>173</v>
      </c>
      <c r="E59" s="21">
        <v>34.5</v>
      </c>
    </row>
    <row r="60" ht="24" customHeight="1" spans="1:5">
      <c r="A60" s="19">
        <v>57</v>
      </c>
      <c r="B60" s="20" t="s">
        <v>174</v>
      </c>
      <c r="C60" s="20" t="s">
        <v>175</v>
      </c>
      <c r="D60" s="20" t="s">
        <v>176</v>
      </c>
      <c r="E60" s="21">
        <v>70</v>
      </c>
    </row>
    <row r="61" ht="24" customHeight="1" spans="1:5">
      <c r="A61" s="19">
        <v>58</v>
      </c>
      <c r="B61" s="20" t="s">
        <v>177</v>
      </c>
      <c r="C61" s="20" t="s">
        <v>178</v>
      </c>
      <c r="D61" s="20" t="s">
        <v>179</v>
      </c>
      <c r="E61" s="21">
        <v>35</v>
      </c>
    </row>
    <row r="62" ht="24" customHeight="1" spans="1:5">
      <c r="A62" s="19">
        <v>59</v>
      </c>
      <c r="B62" s="20" t="s">
        <v>180</v>
      </c>
      <c r="C62" s="20" t="s">
        <v>181</v>
      </c>
      <c r="D62" s="20" t="s">
        <v>182</v>
      </c>
      <c r="E62" s="21">
        <v>6</v>
      </c>
    </row>
    <row r="63" ht="24" customHeight="1" spans="1:5">
      <c r="A63" s="19">
        <v>60</v>
      </c>
      <c r="B63" s="20" t="s">
        <v>183</v>
      </c>
      <c r="C63" s="20" t="s">
        <v>184</v>
      </c>
      <c r="D63" s="20" t="s">
        <v>185</v>
      </c>
      <c r="E63" s="21">
        <v>2.6</v>
      </c>
    </row>
    <row r="64" ht="24" customHeight="1" spans="1:5">
      <c r="A64" s="19">
        <v>61</v>
      </c>
      <c r="B64" s="20" t="s">
        <v>186</v>
      </c>
      <c r="C64" s="20" t="s">
        <v>187</v>
      </c>
      <c r="D64" s="20" t="s">
        <v>188</v>
      </c>
      <c r="E64" s="21">
        <v>29.2</v>
      </c>
    </row>
    <row r="65" ht="24" customHeight="1" spans="1:5">
      <c r="A65" s="19">
        <v>62</v>
      </c>
      <c r="B65" s="20" t="s">
        <v>189</v>
      </c>
      <c r="C65" s="20" t="s">
        <v>190</v>
      </c>
      <c r="D65" s="20" t="s">
        <v>191</v>
      </c>
      <c r="E65" s="21">
        <v>20</v>
      </c>
    </row>
    <row r="66" s="12" customFormat="1" spans="1:6">
      <c r="A66" s="19">
        <v>63</v>
      </c>
      <c r="B66" s="20" t="s">
        <v>192</v>
      </c>
      <c r="C66" s="20" t="s">
        <v>193</v>
      </c>
      <c r="D66" s="22" t="s">
        <v>194</v>
      </c>
      <c r="E66" s="23">
        <f>23+35</f>
        <v>58</v>
      </c>
      <c r="F66" s="27"/>
    </row>
    <row r="67" ht="24" customHeight="1" spans="1:5">
      <c r="A67" s="19">
        <v>64</v>
      </c>
      <c r="B67" s="20" t="s">
        <v>195</v>
      </c>
      <c r="C67" s="20" t="s">
        <v>196</v>
      </c>
      <c r="D67" s="20" t="s">
        <v>197</v>
      </c>
      <c r="E67" s="21">
        <v>75</v>
      </c>
    </row>
    <row r="68" ht="24" customHeight="1" spans="1:5">
      <c r="A68" s="19">
        <v>65</v>
      </c>
      <c r="B68" s="20" t="s">
        <v>198</v>
      </c>
      <c r="C68" s="20" t="s">
        <v>199</v>
      </c>
      <c r="D68" s="20" t="s">
        <v>200</v>
      </c>
      <c r="E68" s="21">
        <v>20</v>
      </c>
    </row>
    <row r="69" ht="24" customHeight="1" spans="1:5">
      <c r="A69" s="19">
        <v>66</v>
      </c>
      <c r="B69" s="20" t="s">
        <v>195</v>
      </c>
      <c r="C69" s="20" t="s">
        <v>201</v>
      </c>
      <c r="D69" s="20" t="s">
        <v>202</v>
      </c>
      <c r="E69" s="21">
        <v>30</v>
      </c>
    </row>
    <row r="70" ht="24" customHeight="1" spans="1:5">
      <c r="A70" s="19">
        <v>67</v>
      </c>
      <c r="B70" s="20" t="s">
        <v>203</v>
      </c>
      <c r="C70" s="20" t="s">
        <v>204</v>
      </c>
      <c r="D70" s="20" t="s">
        <v>205</v>
      </c>
      <c r="E70" s="21">
        <v>4</v>
      </c>
    </row>
    <row r="71" ht="24" customHeight="1" spans="1:5">
      <c r="A71" s="19">
        <v>68</v>
      </c>
      <c r="B71" s="20" t="s">
        <v>206</v>
      </c>
      <c r="C71" s="20" t="s">
        <v>207</v>
      </c>
      <c r="D71" s="20" t="s">
        <v>208</v>
      </c>
      <c r="E71" s="21">
        <v>18</v>
      </c>
    </row>
    <row r="72" ht="24" customHeight="1" spans="1:5">
      <c r="A72" s="19">
        <v>69</v>
      </c>
      <c r="B72" s="20" t="s">
        <v>209</v>
      </c>
      <c r="C72" s="20" t="s">
        <v>210</v>
      </c>
      <c r="D72" s="20" t="s">
        <v>211</v>
      </c>
      <c r="E72" s="21">
        <v>55</v>
      </c>
    </row>
    <row r="73" ht="24" customHeight="1" spans="1:5">
      <c r="A73" s="19">
        <v>70</v>
      </c>
      <c r="B73" s="20" t="s">
        <v>212</v>
      </c>
      <c r="C73" s="20" t="s">
        <v>213</v>
      </c>
      <c r="D73" s="20" t="s">
        <v>214</v>
      </c>
      <c r="E73" s="21">
        <v>2.5</v>
      </c>
    </row>
    <row r="74" ht="24" customHeight="1" spans="1:5">
      <c r="A74" s="19">
        <v>71</v>
      </c>
      <c r="B74" s="20" t="s">
        <v>215</v>
      </c>
      <c r="C74" s="20" t="s">
        <v>216</v>
      </c>
      <c r="D74" s="20" t="s">
        <v>217</v>
      </c>
      <c r="E74" s="21">
        <v>23</v>
      </c>
    </row>
    <row r="75" ht="24" customHeight="1" spans="1:5">
      <c r="A75" s="19">
        <v>72</v>
      </c>
      <c r="B75" s="20" t="s">
        <v>218</v>
      </c>
      <c r="C75" s="20" t="s">
        <v>219</v>
      </c>
      <c r="D75" s="20" t="s">
        <v>220</v>
      </c>
      <c r="E75" s="21">
        <v>30</v>
      </c>
    </row>
    <row r="76" ht="24" customHeight="1" spans="1:5">
      <c r="A76" s="19">
        <v>73</v>
      </c>
      <c r="B76" s="20" t="s">
        <v>159</v>
      </c>
      <c r="C76" s="20" t="s">
        <v>221</v>
      </c>
      <c r="D76" s="20" t="s">
        <v>222</v>
      </c>
      <c r="E76" s="21">
        <v>35</v>
      </c>
    </row>
    <row r="77" ht="24" customHeight="1" spans="1:5">
      <c r="A77" s="19">
        <v>74</v>
      </c>
      <c r="B77" s="20" t="s">
        <v>223</v>
      </c>
      <c r="C77" s="20" t="s">
        <v>224</v>
      </c>
      <c r="D77" s="20" t="s">
        <v>225</v>
      </c>
      <c r="E77" s="21">
        <v>23</v>
      </c>
    </row>
    <row r="78" ht="24" customHeight="1" spans="1:5">
      <c r="A78" s="19">
        <v>75</v>
      </c>
      <c r="B78" s="20" t="s">
        <v>226</v>
      </c>
      <c r="C78" s="20" t="s">
        <v>227</v>
      </c>
      <c r="D78" s="20" t="s">
        <v>228</v>
      </c>
      <c r="E78" s="21">
        <v>20</v>
      </c>
    </row>
    <row r="79" ht="24" customHeight="1" spans="1:5">
      <c r="A79" s="19">
        <v>76</v>
      </c>
      <c r="B79" s="20" t="s">
        <v>229</v>
      </c>
      <c r="C79" s="20" t="s">
        <v>230</v>
      </c>
      <c r="D79" s="20" t="s">
        <v>231</v>
      </c>
      <c r="E79" s="21">
        <v>70</v>
      </c>
    </row>
    <row r="80" ht="24" customHeight="1" spans="1:5">
      <c r="A80" s="19">
        <v>77</v>
      </c>
      <c r="B80" s="20" t="s">
        <v>232</v>
      </c>
      <c r="C80" s="28" t="s">
        <v>233</v>
      </c>
      <c r="D80" s="28" t="s">
        <v>234</v>
      </c>
      <c r="E80" s="21">
        <v>10</v>
      </c>
    </row>
    <row r="81" ht="24" customHeight="1" spans="1:5">
      <c r="A81" s="19">
        <v>78</v>
      </c>
      <c r="B81" s="20" t="s">
        <v>235</v>
      </c>
      <c r="C81" s="20" t="s">
        <v>236</v>
      </c>
      <c r="D81" s="20" t="s">
        <v>237</v>
      </c>
      <c r="E81" s="21">
        <v>15</v>
      </c>
    </row>
    <row r="82" ht="24" customHeight="1" spans="1:5">
      <c r="A82" s="19">
        <v>79</v>
      </c>
      <c r="B82" s="20" t="s">
        <v>238</v>
      </c>
      <c r="C82" s="20" t="s">
        <v>239</v>
      </c>
      <c r="D82" s="20" t="s">
        <v>240</v>
      </c>
      <c r="E82" s="21">
        <v>48</v>
      </c>
    </row>
    <row r="83" ht="24" customHeight="1" spans="1:5">
      <c r="A83" s="19">
        <v>80</v>
      </c>
      <c r="B83" s="20" t="s">
        <v>241</v>
      </c>
      <c r="C83" s="20" t="s">
        <v>242</v>
      </c>
      <c r="D83" s="20" t="s">
        <v>243</v>
      </c>
      <c r="E83" s="21">
        <v>18</v>
      </c>
    </row>
    <row r="84" ht="24" customHeight="1" spans="1:5">
      <c r="A84" s="19">
        <v>81</v>
      </c>
      <c r="B84" s="20" t="s">
        <v>244</v>
      </c>
      <c r="C84" s="20" t="s">
        <v>245</v>
      </c>
      <c r="D84" s="20" t="s">
        <v>246</v>
      </c>
      <c r="E84" s="21">
        <v>40</v>
      </c>
    </row>
    <row r="85" ht="24" customHeight="1" spans="1:5">
      <c r="A85" s="19">
        <v>82</v>
      </c>
      <c r="B85" s="20" t="s">
        <v>247</v>
      </c>
      <c r="C85" s="28" t="s">
        <v>248</v>
      </c>
      <c r="D85" s="28" t="s">
        <v>249</v>
      </c>
      <c r="E85" s="21">
        <v>20</v>
      </c>
    </row>
    <row r="86" ht="24" customHeight="1" spans="1:5">
      <c r="A86" s="19">
        <v>83</v>
      </c>
      <c r="B86" s="20" t="s">
        <v>250</v>
      </c>
      <c r="C86" s="20" t="s">
        <v>251</v>
      </c>
      <c r="D86" s="20" t="s">
        <v>252</v>
      </c>
      <c r="E86" s="21">
        <v>40</v>
      </c>
    </row>
    <row r="87" s="14" customFormat="1" ht="24" customHeight="1" spans="1:5">
      <c r="A87" s="19">
        <v>84</v>
      </c>
      <c r="B87" s="20" t="s">
        <v>253</v>
      </c>
      <c r="C87" s="20" t="s">
        <v>254</v>
      </c>
      <c r="D87" s="20" t="s">
        <v>255</v>
      </c>
      <c r="E87" s="21">
        <v>3</v>
      </c>
    </row>
    <row r="88" s="13" customFormat="1" ht="24" customHeight="1" spans="1:5">
      <c r="A88" s="24">
        <v>85</v>
      </c>
      <c r="B88" s="25" t="s">
        <v>256</v>
      </c>
      <c r="C88" s="25" t="s">
        <v>257</v>
      </c>
      <c r="D88" s="25" t="s">
        <v>258</v>
      </c>
      <c r="E88" s="26">
        <v>5</v>
      </c>
    </row>
    <row r="89" ht="24" customHeight="1" spans="1:5">
      <c r="A89" s="19">
        <v>86</v>
      </c>
      <c r="B89" s="20" t="s">
        <v>259</v>
      </c>
      <c r="C89" s="20" t="s">
        <v>260</v>
      </c>
      <c r="D89" s="20" t="s">
        <v>261</v>
      </c>
      <c r="E89" s="21">
        <v>16</v>
      </c>
    </row>
    <row r="90" s="13" customFormat="1" ht="24" customHeight="1" spans="1:5">
      <c r="A90" s="24">
        <v>87</v>
      </c>
      <c r="B90" s="25" t="s">
        <v>262</v>
      </c>
      <c r="C90" s="25" t="s">
        <v>263</v>
      </c>
      <c r="D90" s="25" t="s">
        <v>264</v>
      </c>
      <c r="E90" s="26">
        <v>50</v>
      </c>
    </row>
    <row r="91" ht="24" customHeight="1" spans="1:5">
      <c r="A91" s="19">
        <v>88</v>
      </c>
      <c r="B91" s="20" t="s">
        <v>265</v>
      </c>
      <c r="C91" s="20" t="s">
        <v>266</v>
      </c>
      <c r="D91" s="20" t="s">
        <v>267</v>
      </c>
      <c r="E91" s="21">
        <v>20</v>
      </c>
    </row>
    <row r="92" s="12" customFormat="1" ht="24" customHeight="1" spans="1:5">
      <c r="A92" s="19">
        <v>89</v>
      </c>
      <c r="B92" s="20" t="s">
        <v>268</v>
      </c>
      <c r="C92" s="20" t="s">
        <v>269</v>
      </c>
      <c r="D92" s="20" t="s">
        <v>270</v>
      </c>
      <c r="E92" s="21">
        <v>30</v>
      </c>
    </row>
    <row r="93" ht="24" customHeight="1" spans="1:5">
      <c r="A93" s="19">
        <v>90</v>
      </c>
      <c r="B93" s="20" t="s">
        <v>271</v>
      </c>
      <c r="C93" s="20" t="s">
        <v>272</v>
      </c>
      <c r="D93" s="20" t="s">
        <v>273</v>
      </c>
      <c r="E93" s="21">
        <v>18</v>
      </c>
    </row>
    <row r="94" ht="24" customHeight="1" spans="1:5">
      <c r="A94" s="19">
        <v>91</v>
      </c>
      <c r="B94" s="20" t="s">
        <v>274</v>
      </c>
      <c r="C94" s="20" t="s">
        <v>275</v>
      </c>
      <c r="D94" s="20" t="s">
        <v>276</v>
      </c>
      <c r="E94" s="21">
        <v>7</v>
      </c>
    </row>
    <row r="95" ht="24" customHeight="1" spans="1:5">
      <c r="A95" s="19">
        <v>92</v>
      </c>
      <c r="B95" s="20" t="s">
        <v>277</v>
      </c>
      <c r="C95" s="20" t="s">
        <v>278</v>
      </c>
      <c r="D95" s="20" t="s">
        <v>279</v>
      </c>
      <c r="E95" s="21">
        <v>45</v>
      </c>
    </row>
    <row r="96" ht="24" customHeight="1" spans="1:5">
      <c r="A96" s="19">
        <v>93</v>
      </c>
      <c r="B96" s="20" t="s">
        <v>280</v>
      </c>
      <c r="C96" s="20" t="s">
        <v>281</v>
      </c>
      <c r="D96" s="20" t="s">
        <v>282</v>
      </c>
      <c r="E96" s="21">
        <v>20</v>
      </c>
    </row>
    <row r="97" ht="24" customHeight="1" spans="1:5">
      <c r="A97" s="19">
        <v>94</v>
      </c>
      <c r="B97" s="20" t="s">
        <v>283</v>
      </c>
      <c r="C97" s="20" t="s">
        <v>284</v>
      </c>
      <c r="D97" s="20" t="s">
        <v>285</v>
      </c>
      <c r="E97" s="21">
        <v>20</v>
      </c>
    </row>
    <row r="98" ht="24" customHeight="1" spans="1:5">
      <c r="A98" s="19">
        <v>95</v>
      </c>
      <c r="B98" s="20" t="s">
        <v>286</v>
      </c>
      <c r="C98" s="20" t="s">
        <v>287</v>
      </c>
      <c r="D98" s="20" t="s">
        <v>288</v>
      </c>
      <c r="E98" s="21">
        <v>60</v>
      </c>
    </row>
    <row r="99" ht="24" customHeight="1" spans="1:5">
      <c r="A99" s="19">
        <v>96</v>
      </c>
      <c r="B99" s="20" t="s">
        <v>289</v>
      </c>
      <c r="C99" s="20" t="s">
        <v>290</v>
      </c>
      <c r="D99" s="29" t="s">
        <v>291</v>
      </c>
      <c r="E99" s="21">
        <v>60</v>
      </c>
    </row>
    <row r="100" ht="24" customHeight="1" spans="1:5">
      <c r="A100" s="19">
        <v>97</v>
      </c>
      <c r="B100" s="20" t="s">
        <v>292</v>
      </c>
      <c r="C100" s="30" t="s">
        <v>293</v>
      </c>
      <c r="D100" s="20" t="s">
        <v>294</v>
      </c>
      <c r="E100" s="21">
        <v>25</v>
      </c>
    </row>
    <row r="101" ht="24" customHeight="1" spans="1:5">
      <c r="A101" s="19">
        <v>98</v>
      </c>
      <c r="B101" s="20" t="s">
        <v>295</v>
      </c>
      <c r="C101" s="20" t="s">
        <v>296</v>
      </c>
      <c r="D101" s="20" t="s">
        <v>297</v>
      </c>
      <c r="E101" s="21">
        <v>25</v>
      </c>
    </row>
    <row r="102" ht="24" customHeight="1" spans="1:5">
      <c r="A102" s="19">
        <v>99</v>
      </c>
      <c r="B102" s="20" t="s">
        <v>298</v>
      </c>
      <c r="C102" s="20" t="s">
        <v>299</v>
      </c>
      <c r="D102" s="20" t="s">
        <v>300</v>
      </c>
      <c r="E102" s="21">
        <v>10</v>
      </c>
    </row>
    <row r="103" s="13" customFormat="1" ht="24" customHeight="1" spans="1:5">
      <c r="A103" s="24">
        <v>100</v>
      </c>
      <c r="B103" s="25" t="s">
        <v>301</v>
      </c>
      <c r="C103" s="25" t="s">
        <v>302</v>
      </c>
      <c r="D103" s="25" t="s">
        <v>303</v>
      </c>
      <c r="E103" s="26">
        <v>40</v>
      </c>
    </row>
    <row r="104" ht="24" customHeight="1" spans="1:5">
      <c r="A104" s="19">
        <v>101</v>
      </c>
      <c r="B104" s="20" t="s">
        <v>304</v>
      </c>
      <c r="C104" s="31" t="s">
        <v>305</v>
      </c>
      <c r="D104" s="32" t="s">
        <v>306</v>
      </c>
      <c r="E104" s="21">
        <v>16</v>
      </c>
    </row>
    <row r="105" ht="24" customHeight="1" spans="1:5">
      <c r="A105" s="19">
        <v>102</v>
      </c>
      <c r="B105" s="20" t="s">
        <v>307</v>
      </c>
      <c r="C105" s="28" t="s">
        <v>308</v>
      </c>
      <c r="D105" s="28" t="s">
        <v>309</v>
      </c>
      <c r="E105" s="21">
        <v>20</v>
      </c>
    </row>
    <row r="106" ht="24" customHeight="1" spans="1:5">
      <c r="A106" s="19">
        <v>103</v>
      </c>
      <c r="B106" s="20" t="s">
        <v>310</v>
      </c>
      <c r="C106" s="20" t="s">
        <v>311</v>
      </c>
      <c r="D106" s="20" t="s">
        <v>312</v>
      </c>
      <c r="E106" s="21">
        <v>40</v>
      </c>
    </row>
    <row r="107" ht="24" customHeight="1" spans="1:5">
      <c r="A107" s="19">
        <v>104</v>
      </c>
      <c r="B107" s="20" t="s">
        <v>313</v>
      </c>
      <c r="C107" s="20" t="s">
        <v>314</v>
      </c>
      <c r="D107" s="20" t="s">
        <v>315</v>
      </c>
      <c r="E107" s="21">
        <v>30</v>
      </c>
    </row>
    <row r="108" ht="24" customHeight="1" spans="1:5">
      <c r="A108" s="19">
        <v>105</v>
      </c>
      <c r="B108" s="20" t="s">
        <v>316</v>
      </c>
      <c r="C108" s="20" t="s">
        <v>317</v>
      </c>
      <c r="D108" s="20" t="s">
        <v>318</v>
      </c>
      <c r="E108" s="21">
        <v>56</v>
      </c>
    </row>
    <row r="109" ht="24" customHeight="1" spans="1:5">
      <c r="A109" s="19">
        <v>106</v>
      </c>
      <c r="B109" s="20" t="s">
        <v>319</v>
      </c>
      <c r="C109" s="20" t="s">
        <v>320</v>
      </c>
      <c r="D109" s="20" t="s">
        <v>321</v>
      </c>
      <c r="E109" s="21">
        <v>7</v>
      </c>
    </row>
    <row r="110" ht="24" customHeight="1" spans="1:5">
      <c r="A110" s="19">
        <v>107</v>
      </c>
      <c r="B110" s="20" t="s">
        <v>322</v>
      </c>
      <c r="C110" s="20" t="s">
        <v>323</v>
      </c>
      <c r="D110" s="20" t="s">
        <v>324</v>
      </c>
      <c r="E110" s="21">
        <v>5</v>
      </c>
    </row>
    <row r="111" ht="24" customHeight="1" spans="1:5">
      <c r="A111" s="19">
        <v>108</v>
      </c>
      <c r="B111" s="20" t="s">
        <v>325</v>
      </c>
      <c r="C111" s="20" t="s">
        <v>326</v>
      </c>
      <c r="D111" s="20" t="s">
        <v>327</v>
      </c>
      <c r="E111" s="21">
        <v>23</v>
      </c>
    </row>
    <row r="112" ht="24" customHeight="1" spans="1:5">
      <c r="A112" s="19">
        <v>109</v>
      </c>
      <c r="B112" s="20" t="s">
        <v>328</v>
      </c>
      <c r="C112" s="20" t="s">
        <v>329</v>
      </c>
      <c r="D112" s="20" t="s">
        <v>330</v>
      </c>
      <c r="E112" s="21">
        <v>20</v>
      </c>
    </row>
    <row r="113" ht="24" customHeight="1" spans="1:5">
      <c r="A113" s="19">
        <v>110</v>
      </c>
      <c r="B113" s="20" t="s">
        <v>331</v>
      </c>
      <c r="C113" s="20" t="s">
        <v>332</v>
      </c>
      <c r="D113" s="20" t="s">
        <v>333</v>
      </c>
      <c r="E113" s="21">
        <v>9</v>
      </c>
    </row>
    <row r="114" ht="24" customHeight="1" spans="1:5">
      <c r="A114" s="19">
        <v>111</v>
      </c>
      <c r="B114" s="20" t="s">
        <v>334</v>
      </c>
      <c r="C114" s="20" t="s">
        <v>335</v>
      </c>
      <c r="D114" s="20" t="s">
        <v>336</v>
      </c>
      <c r="E114" s="21">
        <v>20</v>
      </c>
    </row>
    <row r="115" ht="24" customHeight="1" spans="1:5">
      <c r="A115" s="19">
        <v>112</v>
      </c>
      <c r="B115" s="20" t="s">
        <v>337</v>
      </c>
      <c r="C115" s="20" t="s">
        <v>338</v>
      </c>
      <c r="D115" s="20" t="s">
        <v>339</v>
      </c>
      <c r="E115" s="21">
        <v>4</v>
      </c>
    </row>
    <row r="116" ht="24" customHeight="1" spans="1:5">
      <c r="A116" s="19">
        <v>113</v>
      </c>
      <c r="B116" s="20" t="s">
        <v>340</v>
      </c>
      <c r="C116" s="20" t="s">
        <v>341</v>
      </c>
      <c r="D116" s="20" t="s">
        <v>342</v>
      </c>
      <c r="E116" s="21">
        <v>30</v>
      </c>
    </row>
    <row r="117" ht="24" customHeight="1" spans="1:5">
      <c r="A117" s="19">
        <v>114</v>
      </c>
      <c r="B117" s="20" t="s">
        <v>343</v>
      </c>
      <c r="C117" s="20" t="s">
        <v>344</v>
      </c>
      <c r="D117" s="20" t="s">
        <v>345</v>
      </c>
      <c r="E117" s="21">
        <v>20</v>
      </c>
    </row>
    <row r="118" ht="24" customHeight="1" spans="1:5">
      <c r="A118" s="19">
        <v>115</v>
      </c>
      <c r="B118" s="20" t="s">
        <v>346</v>
      </c>
      <c r="C118" s="20" t="s">
        <v>347</v>
      </c>
      <c r="D118" s="20" t="s">
        <v>348</v>
      </c>
      <c r="E118" s="21">
        <v>21</v>
      </c>
    </row>
    <row r="119" ht="24" customHeight="1" spans="1:5">
      <c r="A119" s="19">
        <v>116</v>
      </c>
      <c r="B119" s="20" t="s">
        <v>349</v>
      </c>
      <c r="C119" s="20" t="s">
        <v>350</v>
      </c>
      <c r="D119" s="20" t="s">
        <v>351</v>
      </c>
      <c r="E119" s="21">
        <v>10</v>
      </c>
    </row>
    <row r="120" ht="24" customHeight="1" spans="1:5">
      <c r="A120" s="19">
        <v>117</v>
      </c>
      <c r="B120" s="20" t="s">
        <v>352</v>
      </c>
      <c r="C120" s="20" t="s">
        <v>353</v>
      </c>
      <c r="D120" s="20" t="s">
        <v>354</v>
      </c>
      <c r="E120" s="21">
        <v>8</v>
      </c>
    </row>
    <row r="121" ht="24" customHeight="1" spans="1:5">
      <c r="A121" s="19">
        <v>118</v>
      </c>
      <c r="B121" s="20" t="s">
        <v>355</v>
      </c>
      <c r="C121" s="20" t="s">
        <v>356</v>
      </c>
      <c r="D121" s="20" t="s">
        <v>357</v>
      </c>
      <c r="E121" s="21">
        <v>3</v>
      </c>
    </row>
    <row r="122" ht="24" customHeight="1" spans="1:5">
      <c r="A122" s="19">
        <v>119</v>
      </c>
      <c r="B122" s="20" t="s">
        <v>358</v>
      </c>
      <c r="C122" s="20" t="s">
        <v>359</v>
      </c>
      <c r="D122" s="20" t="s">
        <v>360</v>
      </c>
      <c r="E122" s="21">
        <v>11</v>
      </c>
    </row>
    <row r="123" ht="24" customHeight="1" spans="1:5">
      <c r="A123" s="19">
        <v>120</v>
      </c>
      <c r="B123" s="20" t="s">
        <v>361</v>
      </c>
      <c r="C123" s="20" t="s">
        <v>362</v>
      </c>
      <c r="D123" s="20" t="s">
        <v>363</v>
      </c>
      <c r="E123" s="21">
        <v>4</v>
      </c>
    </row>
    <row r="124" ht="24" customHeight="1" spans="1:5">
      <c r="A124" s="19">
        <v>121</v>
      </c>
      <c r="B124" s="20" t="s">
        <v>364</v>
      </c>
      <c r="C124" s="20" t="s">
        <v>365</v>
      </c>
      <c r="D124" s="20" t="s">
        <v>366</v>
      </c>
      <c r="E124" s="21">
        <v>30</v>
      </c>
    </row>
    <row r="125" ht="24" customHeight="1" spans="1:5">
      <c r="A125" s="19">
        <v>122</v>
      </c>
      <c r="B125" s="20" t="s">
        <v>367</v>
      </c>
      <c r="C125" s="20" t="s">
        <v>368</v>
      </c>
      <c r="D125" s="20" t="s">
        <v>369</v>
      </c>
      <c r="E125" s="21">
        <v>24</v>
      </c>
    </row>
    <row r="126" ht="24" customHeight="1" spans="1:5">
      <c r="A126" s="19">
        <v>123</v>
      </c>
      <c r="B126" s="20" t="s">
        <v>370</v>
      </c>
      <c r="C126" s="20" t="s">
        <v>371</v>
      </c>
      <c r="D126" s="20" t="s">
        <v>372</v>
      </c>
      <c r="E126" s="21">
        <v>26</v>
      </c>
    </row>
    <row r="127" ht="24" customHeight="1" spans="1:5">
      <c r="A127" s="19">
        <v>124</v>
      </c>
      <c r="B127" s="20" t="s">
        <v>373</v>
      </c>
      <c r="C127" s="20" t="s">
        <v>374</v>
      </c>
      <c r="D127" s="20" t="s">
        <v>375</v>
      </c>
      <c r="E127" s="21">
        <v>6</v>
      </c>
    </row>
    <row r="128" ht="24" customHeight="1" spans="1:5">
      <c r="A128" s="19">
        <v>125</v>
      </c>
      <c r="B128" s="20" t="s">
        <v>376</v>
      </c>
      <c r="C128" s="20" t="s">
        <v>377</v>
      </c>
      <c r="D128" s="20" t="s">
        <v>378</v>
      </c>
      <c r="E128" s="21">
        <v>20</v>
      </c>
    </row>
    <row r="129" ht="24" customHeight="1" spans="1:5">
      <c r="A129" s="19">
        <v>126</v>
      </c>
      <c r="B129" s="20" t="s">
        <v>379</v>
      </c>
      <c r="C129" s="20" t="s">
        <v>380</v>
      </c>
      <c r="D129" s="20" t="s">
        <v>381</v>
      </c>
      <c r="E129" s="21">
        <v>20</v>
      </c>
    </row>
    <row r="130" ht="24" customHeight="1" spans="1:5">
      <c r="A130" s="19">
        <v>127</v>
      </c>
      <c r="B130" s="20" t="s">
        <v>382</v>
      </c>
      <c r="C130" s="20" t="s">
        <v>383</v>
      </c>
      <c r="D130" s="20" t="s">
        <v>384</v>
      </c>
      <c r="E130" s="21">
        <v>10</v>
      </c>
    </row>
    <row r="131" ht="24" customHeight="1" spans="1:5">
      <c r="A131" s="19">
        <v>128</v>
      </c>
      <c r="B131" s="20" t="s">
        <v>385</v>
      </c>
      <c r="C131" s="20" t="s">
        <v>386</v>
      </c>
      <c r="D131" s="20" t="s">
        <v>387</v>
      </c>
      <c r="E131" s="21">
        <v>24</v>
      </c>
    </row>
    <row r="132" ht="24" customHeight="1" spans="1:5">
      <c r="A132" s="19">
        <v>129</v>
      </c>
      <c r="B132" s="20" t="s">
        <v>102</v>
      </c>
      <c r="C132" s="20" t="s">
        <v>388</v>
      </c>
      <c r="D132" s="20" t="s">
        <v>389</v>
      </c>
      <c r="E132" s="21">
        <v>5</v>
      </c>
    </row>
    <row r="133" ht="24" customHeight="1" spans="1:5">
      <c r="A133" s="19">
        <v>130</v>
      </c>
      <c r="B133" s="20" t="s">
        <v>390</v>
      </c>
      <c r="C133" s="20" t="s">
        <v>391</v>
      </c>
      <c r="D133" s="20" t="s">
        <v>392</v>
      </c>
      <c r="E133" s="21">
        <v>25</v>
      </c>
    </row>
    <row r="134" ht="24" customHeight="1" spans="1:5">
      <c r="A134" s="19">
        <v>131</v>
      </c>
      <c r="B134" s="20" t="s">
        <v>393</v>
      </c>
      <c r="C134" s="20" t="s">
        <v>394</v>
      </c>
      <c r="D134" s="20" t="s">
        <v>395</v>
      </c>
      <c r="E134" s="21">
        <v>21</v>
      </c>
    </row>
    <row r="135" ht="24" customHeight="1" spans="1:5">
      <c r="A135" s="33"/>
      <c r="B135" s="34" t="s">
        <v>396</v>
      </c>
      <c r="C135" s="34"/>
      <c r="D135" s="34"/>
      <c r="E135" s="21">
        <f>SUM(E4:E134)</f>
        <v>3520.3</v>
      </c>
    </row>
    <row r="136" ht="24" customHeight="1"/>
  </sheetData>
  <mergeCells count="2">
    <mergeCell ref="A1:E1"/>
    <mergeCell ref="A2:D2"/>
  </mergeCells>
  <printOptions horizontalCentered="1"/>
  <pageMargins left="0.235416666666667" right="0.0777777777777778" top="0.235416666666667" bottom="0.235416666666667" header="0.297916666666667" footer="0.297916666666667"/>
  <pageSetup paperSize="9" fitToHeight="0" orientation="landscape" horizontalDpi="600"/>
  <headerFooter>
    <oddFooter>&amp;C第 &amp;P 页，共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21"/>
  <sheetViews>
    <sheetView workbookViewId="0">
      <selection activeCell="J16" sqref="J16"/>
    </sheetView>
  </sheetViews>
  <sheetFormatPr defaultColWidth="9" defaultRowHeight="26" customHeight="1"/>
  <cols>
    <col min="1" max="1" width="6.875" style="1" customWidth="1"/>
    <col min="2" max="2" width="14.875" style="1" customWidth="1"/>
    <col min="3" max="8" width="16.25" style="1" customWidth="1"/>
    <col min="9" max="9" width="28.5" style="1" customWidth="1"/>
    <col min="10" max="10" width="15.5" style="2" customWidth="1"/>
    <col min="11" max="11" width="18.375" style="2" customWidth="1"/>
    <col min="12" max="16384" width="9" style="2"/>
  </cols>
  <sheetData>
    <row r="1" customHeight="1" spans="1:9">
      <c r="A1" s="3" t="s">
        <v>397</v>
      </c>
      <c r="B1" s="3"/>
      <c r="C1" s="3"/>
      <c r="D1" s="3"/>
      <c r="E1" s="3"/>
      <c r="F1" s="3"/>
      <c r="G1" s="3"/>
      <c r="H1" s="3"/>
      <c r="I1" s="3"/>
    </row>
    <row r="2" ht="18" customHeight="1" spans="1:9">
      <c r="A2" s="3"/>
      <c r="B2" s="3"/>
      <c r="C2" s="3"/>
      <c r="D2" s="3"/>
      <c r="E2" s="3"/>
      <c r="F2" s="3"/>
      <c r="G2" s="3"/>
      <c r="H2" s="3"/>
      <c r="I2" s="10">
        <v>44329</v>
      </c>
    </row>
    <row r="3" customHeight="1" spans="1:11">
      <c r="A3" s="4" t="s">
        <v>2</v>
      </c>
      <c r="B3" s="4" t="s">
        <v>398</v>
      </c>
      <c r="C3" s="4" t="s">
        <v>399</v>
      </c>
      <c r="D3" s="4" t="s">
        <v>400</v>
      </c>
      <c r="E3" s="4" t="s">
        <v>401</v>
      </c>
      <c r="F3" s="4" t="s">
        <v>402</v>
      </c>
      <c r="G3" s="4" t="s">
        <v>403</v>
      </c>
      <c r="H3" s="4" t="s">
        <v>404</v>
      </c>
      <c r="I3" s="4" t="s">
        <v>405</v>
      </c>
      <c r="K3" s="2" t="s">
        <v>406</v>
      </c>
    </row>
    <row r="4" customHeight="1" spans="1:11">
      <c r="A4" s="4">
        <v>1</v>
      </c>
      <c r="B4" s="4" t="s">
        <v>407</v>
      </c>
      <c r="C4" s="4">
        <v>19</v>
      </c>
      <c r="D4" s="4">
        <v>19</v>
      </c>
      <c r="E4" s="5">
        <f>D4/C4</f>
        <v>1</v>
      </c>
      <c r="F4" s="4">
        <v>530</v>
      </c>
      <c r="G4" s="4">
        <v>530</v>
      </c>
      <c r="H4" s="5">
        <f>G4/F4</f>
        <v>1</v>
      </c>
      <c r="I4" s="4">
        <f>G4*16.5</f>
        <v>8745</v>
      </c>
      <c r="K4" s="2">
        <v>3</v>
      </c>
    </row>
    <row r="5" customHeight="1" spans="1:11">
      <c r="A5" s="4">
        <v>2</v>
      </c>
      <c r="B5" s="4" t="s">
        <v>408</v>
      </c>
      <c r="C5" s="4">
        <v>6</v>
      </c>
      <c r="D5" s="4">
        <v>6</v>
      </c>
      <c r="E5" s="5">
        <f t="shared" ref="E5:E21" si="0">D5/C5</f>
        <v>1</v>
      </c>
      <c r="F5" s="4">
        <v>239</v>
      </c>
      <c r="G5" s="4">
        <v>239</v>
      </c>
      <c r="H5" s="5">
        <f t="shared" ref="H5:H21" si="1">G5/F5</f>
        <v>1</v>
      </c>
      <c r="I5" s="4">
        <f t="shared" ref="I5:I21" si="2">G5*16.5</f>
        <v>3943.5</v>
      </c>
      <c r="K5" s="2">
        <v>2</v>
      </c>
    </row>
    <row r="6" customHeight="1" spans="1:11">
      <c r="A6" s="4">
        <v>3</v>
      </c>
      <c r="B6" s="4" t="s">
        <v>409</v>
      </c>
      <c r="C6" s="4">
        <v>6</v>
      </c>
      <c r="D6" s="4">
        <v>6</v>
      </c>
      <c r="E6" s="5">
        <f t="shared" si="0"/>
        <v>1</v>
      </c>
      <c r="F6" s="4">
        <v>180</v>
      </c>
      <c r="G6" s="4">
        <v>180</v>
      </c>
      <c r="H6" s="5">
        <f t="shared" si="1"/>
        <v>1</v>
      </c>
      <c r="I6" s="4">
        <f t="shared" si="2"/>
        <v>2970</v>
      </c>
      <c r="K6" s="2">
        <v>1</v>
      </c>
    </row>
    <row r="7" customHeight="1" spans="1:11">
      <c r="A7" s="4">
        <v>4</v>
      </c>
      <c r="B7" s="4" t="s">
        <v>410</v>
      </c>
      <c r="C7" s="4">
        <v>1</v>
      </c>
      <c r="D7" s="4">
        <v>1</v>
      </c>
      <c r="E7" s="5">
        <f t="shared" si="0"/>
        <v>1</v>
      </c>
      <c r="F7" s="4">
        <v>55</v>
      </c>
      <c r="G7" s="4">
        <v>55</v>
      </c>
      <c r="H7" s="5">
        <f t="shared" si="1"/>
        <v>1</v>
      </c>
      <c r="I7" s="4">
        <f t="shared" si="2"/>
        <v>907.5</v>
      </c>
      <c r="K7" s="2">
        <v>1</v>
      </c>
    </row>
    <row r="8" customHeight="1" spans="1:11">
      <c r="A8" s="4">
        <v>5</v>
      </c>
      <c r="B8" s="4" t="s">
        <v>411</v>
      </c>
      <c r="C8" s="4">
        <v>9</v>
      </c>
      <c r="D8" s="4">
        <v>9</v>
      </c>
      <c r="E8" s="5">
        <f t="shared" si="0"/>
        <v>1</v>
      </c>
      <c r="F8" s="4">
        <v>196</v>
      </c>
      <c r="G8" s="4">
        <v>196</v>
      </c>
      <c r="H8" s="5">
        <f t="shared" si="1"/>
        <v>1</v>
      </c>
      <c r="I8" s="4">
        <f t="shared" si="2"/>
        <v>3234</v>
      </c>
      <c r="K8" s="2">
        <v>1</v>
      </c>
    </row>
    <row r="9" customHeight="1" spans="1:11">
      <c r="A9" s="4">
        <v>6</v>
      </c>
      <c r="B9" s="4" t="s">
        <v>412</v>
      </c>
      <c r="C9" s="4">
        <v>11</v>
      </c>
      <c r="D9" s="4">
        <v>11</v>
      </c>
      <c r="E9" s="5">
        <f t="shared" si="0"/>
        <v>1</v>
      </c>
      <c r="F9" s="4">
        <v>359.5</v>
      </c>
      <c r="G9" s="4">
        <v>359.5</v>
      </c>
      <c r="H9" s="5">
        <f t="shared" si="1"/>
        <v>1</v>
      </c>
      <c r="I9" s="4">
        <f t="shared" si="2"/>
        <v>5931.75</v>
      </c>
      <c r="K9" s="2">
        <v>5</v>
      </c>
    </row>
    <row r="10" customHeight="1" spans="1:11">
      <c r="A10" s="4">
        <v>7</v>
      </c>
      <c r="B10" s="4" t="s">
        <v>413</v>
      </c>
      <c r="C10" s="4">
        <v>11</v>
      </c>
      <c r="D10" s="4">
        <v>11</v>
      </c>
      <c r="E10" s="5">
        <f t="shared" si="0"/>
        <v>1</v>
      </c>
      <c r="F10" s="4">
        <v>342.3</v>
      </c>
      <c r="G10" s="4">
        <v>342.3</v>
      </c>
      <c r="H10" s="5">
        <f t="shared" si="1"/>
        <v>1</v>
      </c>
      <c r="I10" s="4">
        <f t="shared" si="2"/>
        <v>5647.95</v>
      </c>
      <c r="K10" s="2">
        <v>2</v>
      </c>
    </row>
    <row r="11" customHeight="1" spans="1:11">
      <c r="A11" s="4">
        <v>8</v>
      </c>
      <c r="B11" s="4" t="s">
        <v>414</v>
      </c>
      <c r="C11" s="4">
        <v>13</v>
      </c>
      <c r="D11" s="4">
        <v>13</v>
      </c>
      <c r="E11" s="5">
        <f t="shared" si="0"/>
        <v>1</v>
      </c>
      <c r="F11" s="4">
        <v>405.5</v>
      </c>
      <c r="G11" s="4">
        <v>405.5</v>
      </c>
      <c r="H11" s="5">
        <f t="shared" si="1"/>
        <v>1</v>
      </c>
      <c r="I11" s="4">
        <f t="shared" si="2"/>
        <v>6690.75</v>
      </c>
      <c r="K11" s="2">
        <v>3</v>
      </c>
    </row>
    <row r="12" customHeight="1" spans="1:9">
      <c r="A12" s="4">
        <v>9</v>
      </c>
      <c r="B12" s="4" t="s">
        <v>415</v>
      </c>
      <c r="C12" s="4">
        <v>9</v>
      </c>
      <c r="D12" s="4">
        <v>9</v>
      </c>
      <c r="E12" s="5">
        <f t="shared" si="0"/>
        <v>1</v>
      </c>
      <c r="F12" s="4">
        <v>199</v>
      </c>
      <c r="G12" s="4">
        <v>199</v>
      </c>
      <c r="H12" s="5">
        <f t="shared" si="1"/>
        <v>1</v>
      </c>
      <c r="I12" s="4">
        <f t="shared" si="2"/>
        <v>3283.5</v>
      </c>
    </row>
    <row r="13" customHeight="1" spans="1:11">
      <c r="A13" s="4">
        <v>10</v>
      </c>
      <c r="B13" s="4" t="s">
        <v>416</v>
      </c>
      <c r="C13" s="4">
        <v>5</v>
      </c>
      <c r="D13" s="4">
        <v>5</v>
      </c>
      <c r="E13" s="5">
        <f t="shared" si="0"/>
        <v>1</v>
      </c>
      <c r="F13" s="4">
        <v>134</v>
      </c>
      <c r="G13" s="4">
        <v>134</v>
      </c>
      <c r="H13" s="5">
        <f t="shared" si="1"/>
        <v>1</v>
      </c>
      <c r="I13" s="4">
        <f t="shared" si="2"/>
        <v>2211</v>
      </c>
      <c r="K13" s="2">
        <v>1</v>
      </c>
    </row>
    <row r="14" customHeight="1" spans="1:9">
      <c r="A14" s="4">
        <v>11</v>
      </c>
      <c r="B14" s="4" t="s">
        <v>417</v>
      </c>
      <c r="C14" s="4">
        <v>2</v>
      </c>
      <c r="D14" s="4">
        <v>2</v>
      </c>
      <c r="E14" s="5">
        <f t="shared" si="0"/>
        <v>1</v>
      </c>
      <c r="F14" s="4">
        <v>52</v>
      </c>
      <c r="G14" s="4">
        <v>52</v>
      </c>
      <c r="H14" s="5">
        <f t="shared" si="1"/>
        <v>1</v>
      </c>
      <c r="I14" s="4">
        <f t="shared" si="2"/>
        <v>858</v>
      </c>
    </row>
    <row r="15" customHeight="1" spans="1:11">
      <c r="A15" s="4">
        <v>12</v>
      </c>
      <c r="B15" s="4" t="s">
        <v>418</v>
      </c>
      <c r="C15" s="4">
        <v>10</v>
      </c>
      <c r="D15" s="4">
        <v>10</v>
      </c>
      <c r="E15" s="5">
        <f t="shared" si="0"/>
        <v>1</v>
      </c>
      <c r="F15" s="4">
        <v>296</v>
      </c>
      <c r="G15" s="4">
        <v>296</v>
      </c>
      <c r="H15" s="5">
        <f t="shared" si="1"/>
        <v>1</v>
      </c>
      <c r="I15" s="4">
        <f t="shared" si="2"/>
        <v>4884</v>
      </c>
      <c r="K15" s="2">
        <v>2</v>
      </c>
    </row>
    <row r="16" customHeight="1" spans="1:11">
      <c r="A16" s="4">
        <v>13</v>
      </c>
      <c r="B16" s="4" t="s">
        <v>419</v>
      </c>
      <c r="C16" s="4">
        <v>16</v>
      </c>
      <c r="D16" s="4">
        <v>16</v>
      </c>
      <c r="E16" s="5">
        <f t="shared" si="0"/>
        <v>1</v>
      </c>
      <c r="F16" s="4">
        <v>306</v>
      </c>
      <c r="G16" s="4">
        <v>306</v>
      </c>
      <c r="H16" s="5">
        <f t="shared" si="1"/>
        <v>1</v>
      </c>
      <c r="I16" s="4">
        <f t="shared" si="2"/>
        <v>5049</v>
      </c>
      <c r="K16" s="2">
        <v>1</v>
      </c>
    </row>
    <row r="17" customHeight="1" spans="1:9">
      <c r="A17" s="4">
        <v>14</v>
      </c>
      <c r="B17" s="4" t="s">
        <v>420</v>
      </c>
      <c r="C17" s="4">
        <v>10</v>
      </c>
      <c r="D17" s="4">
        <v>10</v>
      </c>
      <c r="E17" s="5">
        <f t="shared" si="0"/>
        <v>1</v>
      </c>
      <c r="F17" s="4">
        <v>175</v>
      </c>
      <c r="G17" s="4">
        <v>175</v>
      </c>
      <c r="H17" s="5">
        <f t="shared" si="1"/>
        <v>1</v>
      </c>
      <c r="I17" s="4">
        <f t="shared" si="2"/>
        <v>2887.5</v>
      </c>
    </row>
    <row r="18" customHeight="1" spans="1:9">
      <c r="A18" s="4">
        <v>15</v>
      </c>
      <c r="B18" s="4" t="s">
        <v>421</v>
      </c>
      <c r="C18" s="4">
        <v>2</v>
      </c>
      <c r="D18" s="4">
        <v>2</v>
      </c>
      <c r="E18" s="5">
        <f t="shared" si="0"/>
        <v>1</v>
      </c>
      <c r="F18" s="4">
        <v>30</v>
      </c>
      <c r="G18" s="4">
        <v>30</v>
      </c>
      <c r="H18" s="5">
        <f t="shared" si="1"/>
        <v>1</v>
      </c>
      <c r="I18" s="4">
        <f t="shared" si="2"/>
        <v>495</v>
      </c>
    </row>
    <row r="19" customHeight="1" spans="1:9">
      <c r="A19" s="4">
        <v>16</v>
      </c>
      <c r="B19" s="4" t="s">
        <v>422</v>
      </c>
      <c r="C19" s="4">
        <v>1</v>
      </c>
      <c r="D19" s="4">
        <v>1</v>
      </c>
      <c r="E19" s="5">
        <f t="shared" si="0"/>
        <v>1</v>
      </c>
      <c r="F19" s="4">
        <v>21</v>
      </c>
      <c r="G19" s="4">
        <v>21</v>
      </c>
      <c r="H19" s="5">
        <f t="shared" si="1"/>
        <v>1</v>
      </c>
      <c r="I19" s="4">
        <f t="shared" si="2"/>
        <v>346.5</v>
      </c>
    </row>
    <row r="20" customHeight="1" spans="1:9">
      <c r="A20" s="4"/>
      <c r="B20" s="4"/>
      <c r="C20" s="4"/>
      <c r="D20" s="4"/>
      <c r="E20" s="5"/>
      <c r="F20" s="4"/>
      <c r="G20" s="4"/>
      <c r="H20" s="5"/>
      <c r="I20" s="4"/>
    </row>
    <row r="21" customHeight="1" spans="1:11">
      <c r="A21" s="6" t="s">
        <v>396</v>
      </c>
      <c r="B21" s="7"/>
      <c r="C21" s="8">
        <f>SUM(C4:C20)</f>
        <v>131</v>
      </c>
      <c r="D21" s="8">
        <f>SUM(D4:D20)</f>
        <v>131</v>
      </c>
      <c r="E21" s="9">
        <f t="shared" si="0"/>
        <v>1</v>
      </c>
      <c r="F21" s="8">
        <f>SUM(F4:F20)</f>
        <v>3520.3</v>
      </c>
      <c r="G21" s="8">
        <f>SUM(G4:G20)</f>
        <v>3520.3</v>
      </c>
      <c r="H21" s="9">
        <f t="shared" si="1"/>
        <v>1</v>
      </c>
      <c r="I21" s="8">
        <f t="shared" si="2"/>
        <v>58084.95</v>
      </c>
      <c r="K21" s="2">
        <f>SUM(K4:K20)</f>
        <v>22</v>
      </c>
    </row>
  </sheetData>
  <mergeCells count="2">
    <mergeCell ref="A1:I1"/>
    <mergeCell ref="A21:B21"/>
  </mergeCells>
  <conditionalFormatting sqref="E4:E19">
    <cfRule type="cellIs" dxfId="0" priority="2" operator="lessThan">
      <formula>1</formula>
    </cfRule>
  </conditionalFormatting>
  <conditionalFormatting sqref="H4:H19">
    <cfRule type="cellIs" dxfId="0" priority="1" operator="lessThan">
      <formula>1</formula>
    </cfRule>
  </conditionalFormatting>
  <printOptions horizontalCentered="1"/>
  <pageMargins left="0.751388888888889" right="0.751388888888889" top="1" bottom="1" header="0.5" footer="0.5"/>
  <pageSetup paperSize="9" scale="83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秀山村</vt:lpstr>
      <vt:lpstr>投保进度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KDH</dc:creator>
  <cp:lastModifiedBy>dingchunzheng</cp:lastModifiedBy>
  <dcterms:created xsi:type="dcterms:W3CDTF">2006-09-16T00:00:00Z</dcterms:created>
  <cp:lastPrinted>2021-03-24T03:22:00Z</cp:lastPrinted>
  <dcterms:modified xsi:type="dcterms:W3CDTF">2021-06-01T10:45:37Z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ICV">
    <vt:lpwstr>F14433A21425455DBB8CE176F0AAEFEE</vt:lpwstr>
  </property>
</Properties>
</file>