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最新螃蟹20210513" sheetId="4" r:id="rId1"/>
    <sheet name="螃蟹 (2)" sheetId="6" r:id="rId2"/>
    <sheet name="Sheet1" sheetId="5" r:id="rId3"/>
  </sheets>
  <definedNames>
    <definedName name="_xlnm._FilterDatabase" localSheetId="0" hidden="1">最新螃蟹20210513!$A$3:$E$351</definedName>
    <definedName name="_xlnm.Print_Titles" localSheetId="0">最新螃蟹20210513!$3:$3</definedName>
    <definedName name="_xlnm._FilterDatabase" localSheetId="1" hidden="1">'螃蟹 (2)'!$A$1:$A$357</definedName>
    <definedName name="_xlnm.Print_Titles" localSheetId="1">'螃蟹 (2)'!$5:$5</definedName>
  </definedNames>
  <calcPr calcId="144525"/>
</workbook>
</file>

<file path=xl/sharedStrings.xml><?xml version="1.0" encoding="utf-8"?>
<sst xmlns="http://schemas.openxmlformats.org/spreadsheetml/2006/main" count="1804">
  <si>
    <t>2021年养殖业保险分户标的投保清单</t>
  </si>
  <si>
    <t>投保组织者：南京市高淳区砖墙镇港口村村民委员会</t>
  </si>
  <si>
    <t>序号</t>
  </si>
  <si>
    <t>被保险人姓名</t>
  </si>
  <si>
    <t>身份证号</t>
  </si>
  <si>
    <t>农户银行卡</t>
  </si>
  <si>
    <t>保险数量（亩）</t>
  </si>
  <si>
    <t>1</t>
  </si>
  <si>
    <t>李华龙</t>
  </si>
  <si>
    <t>320125198304140736</t>
  </si>
  <si>
    <t>6230660633000860854</t>
  </si>
  <si>
    <t>2</t>
  </si>
  <si>
    <t>李告化</t>
  </si>
  <si>
    <t>32012519630925053X</t>
  </si>
  <si>
    <t>3201250201109000683255</t>
  </si>
  <si>
    <t>3</t>
  </si>
  <si>
    <t>李小红</t>
  </si>
  <si>
    <t>320125197112210539</t>
  </si>
  <si>
    <t>3201250301109000108951</t>
  </si>
  <si>
    <t>4</t>
  </si>
  <si>
    <t>李长云</t>
  </si>
  <si>
    <t>320125195512050512</t>
  </si>
  <si>
    <t>3201250301109000107062</t>
  </si>
  <si>
    <t>5</t>
  </si>
  <si>
    <t>李水木</t>
  </si>
  <si>
    <t>32012519700930051X</t>
  </si>
  <si>
    <t>3201250301109000106214</t>
  </si>
  <si>
    <t>6</t>
  </si>
  <si>
    <t>李三水</t>
  </si>
  <si>
    <t>32012519630522051X</t>
  </si>
  <si>
    <t>3201250301109000105628</t>
  </si>
  <si>
    <t>7</t>
  </si>
  <si>
    <t>王身虎</t>
  </si>
  <si>
    <t>320125194608100516</t>
  </si>
  <si>
    <t>3201250301109000107486</t>
  </si>
  <si>
    <t>8</t>
  </si>
  <si>
    <t>李福宝</t>
  </si>
  <si>
    <t>320125196411220513</t>
  </si>
  <si>
    <t>3201250301109000104618</t>
  </si>
  <si>
    <t>9</t>
  </si>
  <si>
    <t>刘宝金</t>
  </si>
  <si>
    <t>320125195206170516</t>
  </si>
  <si>
    <t>3201250301109000106769</t>
  </si>
  <si>
    <t>10</t>
  </si>
  <si>
    <t>李水伢</t>
  </si>
  <si>
    <t>320125195407090512</t>
  </si>
  <si>
    <t>3201250301109000108658</t>
  </si>
  <si>
    <t>11</t>
  </si>
  <si>
    <t>李云保</t>
  </si>
  <si>
    <t>320125196306080512</t>
  </si>
  <si>
    <t>3201250301109000108496</t>
  </si>
  <si>
    <t>12</t>
  </si>
  <si>
    <t>李玉良</t>
  </si>
  <si>
    <t>320125196706190518</t>
  </si>
  <si>
    <t>3201250301109000105759</t>
  </si>
  <si>
    <t>13</t>
  </si>
  <si>
    <t>李木生</t>
  </si>
  <si>
    <t>320125194501030511</t>
  </si>
  <si>
    <t>3201250301109000107941</t>
  </si>
  <si>
    <t>14</t>
  </si>
  <si>
    <t>李龙生</t>
  </si>
  <si>
    <t>320125196908140519</t>
  </si>
  <si>
    <t>3201250301109000109537</t>
  </si>
  <si>
    <t>15</t>
  </si>
  <si>
    <t>李春全</t>
  </si>
  <si>
    <t>320125195402030510</t>
  </si>
  <si>
    <t>3201250301109000109082</t>
  </si>
  <si>
    <t>16</t>
  </si>
  <si>
    <t>李方水</t>
  </si>
  <si>
    <t>320125195411150514</t>
  </si>
  <si>
    <t>3201250301109000107355</t>
  </si>
  <si>
    <t>17</t>
  </si>
  <si>
    <t>李云根</t>
  </si>
  <si>
    <t>320125195211190511</t>
  </si>
  <si>
    <t>3201250301109000104163</t>
  </si>
  <si>
    <t>18</t>
  </si>
  <si>
    <t>李小云</t>
  </si>
  <si>
    <t>320125195205280537</t>
  </si>
  <si>
    <t>3201250301109000106476</t>
  </si>
  <si>
    <t>19</t>
  </si>
  <si>
    <t>李保安</t>
  </si>
  <si>
    <t>320125195611030517</t>
  </si>
  <si>
    <t>3201250301109000104325</t>
  </si>
  <si>
    <t>20</t>
  </si>
  <si>
    <t>李云海</t>
  </si>
  <si>
    <t>320125194510080510</t>
  </si>
  <si>
    <t>3201250301109000109113</t>
  </si>
  <si>
    <t>21</t>
  </si>
  <si>
    <t>李八斤</t>
  </si>
  <si>
    <t>320125195311010530</t>
  </si>
  <si>
    <t>3201250301109000106345</t>
  </si>
  <si>
    <t>22</t>
  </si>
  <si>
    <t>李小头</t>
  </si>
  <si>
    <t>320125196703120514</t>
  </si>
  <si>
    <t>3201250301109000104749</t>
  </si>
  <si>
    <t>23</t>
  </si>
  <si>
    <t>李玉华</t>
  </si>
  <si>
    <t>320125196410190535</t>
  </si>
  <si>
    <t>3201250301109000105335</t>
  </si>
  <si>
    <t>24</t>
  </si>
  <si>
    <t>李求林</t>
  </si>
  <si>
    <t>320125197011120534</t>
  </si>
  <si>
    <t>3201250301109000061834</t>
  </si>
  <si>
    <t>25</t>
  </si>
  <si>
    <t>李四头</t>
  </si>
  <si>
    <t>320125197010240518</t>
  </si>
  <si>
    <t>3201250301109000104587</t>
  </si>
  <si>
    <t>26</t>
  </si>
  <si>
    <t>李大喜</t>
  </si>
  <si>
    <t>320125196510030512</t>
  </si>
  <si>
    <t>3201250301109000110576</t>
  </si>
  <si>
    <t>27</t>
  </si>
  <si>
    <t>李小玉</t>
  </si>
  <si>
    <t>32012519710506051X</t>
  </si>
  <si>
    <t>3201250301109000104911</t>
  </si>
  <si>
    <t>28</t>
  </si>
  <si>
    <t>李定心</t>
  </si>
  <si>
    <t>320125196807030513</t>
  </si>
  <si>
    <t>3201250301109000109799</t>
  </si>
  <si>
    <t>29</t>
  </si>
  <si>
    <t>李定子</t>
  </si>
  <si>
    <t>320125197010180519</t>
  </si>
  <si>
    <t>3201250301109000109830</t>
  </si>
  <si>
    <t>30</t>
  </si>
  <si>
    <t>李爱民</t>
  </si>
  <si>
    <t>32012519780811051X</t>
  </si>
  <si>
    <t>3201250031010000048960</t>
  </si>
  <si>
    <t>31</t>
  </si>
  <si>
    <t>李玉才</t>
  </si>
  <si>
    <t>320125196212090517</t>
  </si>
  <si>
    <t>3201250301109000105204</t>
  </si>
  <si>
    <t>32</t>
  </si>
  <si>
    <t>李红花</t>
  </si>
  <si>
    <t>320125197110251089</t>
  </si>
  <si>
    <t>6230660635003521425</t>
  </si>
  <si>
    <t>33</t>
  </si>
  <si>
    <t>魏生火</t>
  </si>
  <si>
    <t>320125194201190513</t>
  </si>
  <si>
    <t>3201250301109000117546</t>
  </si>
  <si>
    <t>34</t>
  </si>
  <si>
    <t>魏黑伢</t>
  </si>
  <si>
    <t>32012519560528051X</t>
  </si>
  <si>
    <t>3201250301109000115364</t>
  </si>
  <si>
    <t>35</t>
  </si>
  <si>
    <t>魏腊春</t>
  </si>
  <si>
    <t>320125196201110519</t>
  </si>
  <si>
    <t>3201250301109000117708</t>
  </si>
  <si>
    <t>36</t>
  </si>
  <si>
    <t>魏福全</t>
  </si>
  <si>
    <t>320125195309230518</t>
  </si>
  <si>
    <t>3201250301109000115526</t>
  </si>
  <si>
    <t>37</t>
  </si>
  <si>
    <t>李生福</t>
  </si>
  <si>
    <t>320125195409160537</t>
  </si>
  <si>
    <t>3201250301109000116112</t>
  </si>
  <si>
    <t>38</t>
  </si>
  <si>
    <t>魏连青</t>
  </si>
  <si>
    <t>320125195112230514</t>
  </si>
  <si>
    <t>3201250301109000117253</t>
  </si>
  <si>
    <t>39</t>
  </si>
  <si>
    <t>魏老吊</t>
  </si>
  <si>
    <t>320125195606280511</t>
  </si>
  <si>
    <t>3201250301109000119566</t>
  </si>
  <si>
    <t>40</t>
  </si>
  <si>
    <t>魏青春</t>
  </si>
  <si>
    <t>320125196603240519</t>
  </si>
  <si>
    <t>3201250301109000114940</t>
  </si>
  <si>
    <t>41</t>
  </si>
  <si>
    <t>魏桂林</t>
  </si>
  <si>
    <t>320125196909060510</t>
  </si>
  <si>
    <t>3201250301109000115233</t>
  </si>
  <si>
    <t>42</t>
  </si>
  <si>
    <t>魏小兵</t>
  </si>
  <si>
    <t>32012519681004051X</t>
  </si>
  <si>
    <t>3201250301109000118394</t>
  </si>
  <si>
    <t>43</t>
  </si>
  <si>
    <t>魏新林</t>
  </si>
  <si>
    <t>320125195508180517</t>
  </si>
  <si>
    <t>3201250301109000118132</t>
  </si>
  <si>
    <t>44</t>
  </si>
  <si>
    <t>魏云华</t>
  </si>
  <si>
    <t>320125194811030517</t>
  </si>
  <si>
    <t>3201250301109000120636</t>
  </si>
  <si>
    <t>45</t>
  </si>
  <si>
    <t>魏和根</t>
  </si>
  <si>
    <t>320125195707310513</t>
  </si>
  <si>
    <t>3201250301109000119697</t>
  </si>
  <si>
    <t>46</t>
  </si>
  <si>
    <t>李根才</t>
  </si>
  <si>
    <t>320125195304160514</t>
  </si>
  <si>
    <t>3201250301109000118718</t>
  </si>
  <si>
    <t>47</t>
  </si>
  <si>
    <t>魏宝定</t>
  </si>
  <si>
    <t>320125196908210513</t>
  </si>
  <si>
    <t>3201250201109000830129</t>
  </si>
  <si>
    <t>48</t>
  </si>
  <si>
    <t>魏土根</t>
  </si>
  <si>
    <t>320125194710230536</t>
  </si>
  <si>
    <t>3201250301109000480973</t>
  </si>
  <si>
    <t>49</t>
  </si>
  <si>
    <t>魏宏金</t>
  </si>
  <si>
    <t>320125197612180735</t>
  </si>
  <si>
    <t>3201250201109000830260</t>
  </si>
  <si>
    <t>50</t>
  </si>
  <si>
    <t>魏元喜</t>
  </si>
  <si>
    <t>320125196912240520</t>
  </si>
  <si>
    <t>6230660631001303502</t>
  </si>
  <si>
    <t>51</t>
  </si>
  <si>
    <t>魏建东</t>
  </si>
  <si>
    <t>32012519520112051X</t>
  </si>
  <si>
    <t>3201250301109000117970</t>
  </si>
  <si>
    <t>52</t>
  </si>
  <si>
    <t>魏宝忠</t>
  </si>
  <si>
    <t>320125196605210516</t>
  </si>
  <si>
    <t>3201250201109000830098</t>
  </si>
  <si>
    <t>53</t>
  </si>
  <si>
    <t>魏宏友</t>
  </si>
  <si>
    <t>320125197811100558</t>
  </si>
  <si>
    <t>3201250301109000334261</t>
  </si>
  <si>
    <t>54</t>
  </si>
  <si>
    <t>魏宏焕</t>
  </si>
  <si>
    <t>320125197512290515</t>
  </si>
  <si>
    <t>3201250201109001111598</t>
  </si>
  <si>
    <t>55</t>
  </si>
  <si>
    <t>魏老伢</t>
  </si>
  <si>
    <t>32012519580609051X</t>
  </si>
  <si>
    <t>3201250301109000119142</t>
  </si>
  <si>
    <t>56</t>
  </si>
  <si>
    <t>魏文涛</t>
  </si>
  <si>
    <t>320125196504040554</t>
  </si>
  <si>
    <t>3201250301109000122232</t>
  </si>
  <si>
    <t>57</t>
  </si>
  <si>
    <t>魏建良</t>
  </si>
  <si>
    <t>320125194009160517</t>
  </si>
  <si>
    <t>3201250301109000122525</t>
  </si>
  <si>
    <t>58</t>
  </si>
  <si>
    <t>魏炳青</t>
  </si>
  <si>
    <t>320125196504200511</t>
  </si>
  <si>
    <t>3201250301109000122363</t>
  </si>
  <si>
    <t>59</t>
  </si>
  <si>
    <t>张竹红</t>
  </si>
  <si>
    <t>320125197401070544</t>
  </si>
  <si>
    <t>3201250031010000061052</t>
  </si>
  <si>
    <t>60</t>
  </si>
  <si>
    <t>李新根</t>
  </si>
  <si>
    <t>320125196302050519</t>
  </si>
  <si>
    <t>3201250301109000126858</t>
  </si>
  <si>
    <t>61</t>
  </si>
  <si>
    <t>王放牛</t>
  </si>
  <si>
    <t>320125196411120539</t>
  </si>
  <si>
    <t>3201250301109000040573</t>
  </si>
  <si>
    <t>62</t>
  </si>
  <si>
    <t>李小林</t>
  </si>
  <si>
    <t>320125196512280515</t>
  </si>
  <si>
    <t>3201250301109000124676</t>
  </si>
  <si>
    <t>63</t>
  </si>
  <si>
    <t>李先富</t>
  </si>
  <si>
    <t>320125194610220517</t>
  </si>
  <si>
    <t>3201250301109000125131</t>
  </si>
  <si>
    <t>64</t>
  </si>
  <si>
    <t>李先声</t>
  </si>
  <si>
    <t>320125194801160510</t>
  </si>
  <si>
    <t>3201250201109001113194</t>
  </si>
  <si>
    <t>65</t>
  </si>
  <si>
    <t>魏顺头</t>
  </si>
  <si>
    <t>320125196311040515</t>
  </si>
  <si>
    <t>3201250301109000115819</t>
  </si>
  <si>
    <t>66</t>
  </si>
  <si>
    <t>魏宏昂</t>
  </si>
  <si>
    <t>320125195409080510</t>
  </si>
  <si>
    <t>3201250301109000116960</t>
  </si>
  <si>
    <t>67</t>
  </si>
  <si>
    <t>魏元军</t>
  </si>
  <si>
    <t>320125197702280510</t>
  </si>
  <si>
    <t>6224520611001167001</t>
  </si>
  <si>
    <t>68</t>
  </si>
  <si>
    <t>魏秋生</t>
  </si>
  <si>
    <t>320125196008180515</t>
  </si>
  <si>
    <t>3201250301109000125717</t>
  </si>
  <si>
    <t>69</t>
  </si>
  <si>
    <t>魏士生</t>
  </si>
  <si>
    <t>320125196304270515</t>
  </si>
  <si>
    <t>3201250021010000052483</t>
  </si>
  <si>
    <t>70</t>
  </si>
  <si>
    <t>魏四头</t>
  </si>
  <si>
    <t>320125197203210518</t>
  </si>
  <si>
    <t>6224520611001085641</t>
  </si>
  <si>
    <t>71</t>
  </si>
  <si>
    <t>魏保林</t>
  </si>
  <si>
    <t>320125196912090518</t>
  </si>
  <si>
    <t>3201250301109000120505</t>
  </si>
  <si>
    <t>72</t>
  </si>
  <si>
    <t>魏洋州</t>
  </si>
  <si>
    <t>32012519561221051X</t>
  </si>
  <si>
    <t>3201250301109000118001</t>
  </si>
  <si>
    <t>73</t>
  </si>
  <si>
    <t>王玉生</t>
  </si>
  <si>
    <t>320125196904110515</t>
  </si>
  <si>
    <t>3201250201109000683386</t>
  </si>
  <si>
    <t>74</t>
  </si>
  <si>
    <t>王福定</t>
  </si>
  <si>
    <t>320125197201230515</t>
  </si>
  <si>
    <t>3201250201109001103458</t>
  </si>
  <si>
    <t>75</t>
  </si>
  <si>
    <t>陈福来</t>
  </si>
  <si>
    <t>320125194908310515</t>
  </si>
  <si>
    <t>3201250201109000828473</t>
  </si>
  <si>
    <t>76</t>
  </si>
  <si>
    <t>张祥美</t>
  </si>
  <si>
    <t>320125194808170519</t>
  </si>
  <si>
    <t>3201250301109000112203</t>
  </si>
  <si>
    <t>77</t>
  </si>
  <si>
    <t>陈德全</t>
  </si>
  <si>
    <t>320125196701270535</t>
  </si>
  <si>
    <t>3201250201109001103296</t>
  </si>
  <si>
    <t>78</t>
  </si>
  <si>
    <t>陈爱来</t>
  </si>
  <si>
    <t>320125195205240519</t>
  </si>
  <si>
    <t>3201250301109000112172</t>
  </si>
  <si>
    <t>79</t>
  </si>
  <si>
    <t>陈继富</t>
  </si>
  <si>
    <t>320125194401020519</t>
  </si>
  <si>
    <t>3201250301109000111879</t>
  </si>
  <si>
    <t>80</t>
  </si>
  <si>
    <t>王林华</t>
  </si>
  <si>
    <t>320125197001280518</t>
  </si>
  <si>
    <t>3201250201109000828211</t>
  </si>
  <si>
    <t>81</t>
  </si>
  <si>
    <t>王福云</t>
  </si>
  <si>
    <t>320125196802110514</t>
  </si>
  <si>
    <t>3201250201109000828180</t>
  </si>
  <si>
    <t>82</t>
  </si>
  <si>
    <t>王福春</t>
  </si>
  <si>
    <t>320125198007230516</t>
  </si>
  <si>
    <t>6230660633000521647</t>
  </si>
  <si>
    <t>83</t>
  </si>
  <si>
    <t>陈林</t>
  </si>
  <si>
    <t>320125196412260517</t>
  </si>
  <si>
    <t>3201250201109000828342</t>
  </si>
  <si>
    <t>84</t>
  </si>
  <si>
    <t>王九红</t>
  </si>
  <si>
    <t>320125194411030518</t>
  </si>
  <si>
    <t>3201250301109000111455</t>
  </si>
  <si>
    <t>85</t>
  </si>
  <si>
    <t>王保忠</t>
  </si>
  <si>
    <t>32012519541028051X</t>
  </si>
  <si>
    <t>3201250301109000111617</t>
  </si>
  <si>
    <t>86</t>
  </si>
  <si>
    <t>王诗训</t>
  </si>
  <si>
    <t>320125193607230517</t>
  </si>
  <si>
    <t>3201250301109000111293</t>
  </si>
  <si>
    <t>87</t>
  </si>
  <si>
    <t>王田福</t>
  </si>
  <si>
    <t>320125195311160512</t>
  </si>
  <si>
    <t>3201250301109000112758</t>
  </si>
  <si>
    <t>88</t>
  </si>
  <si>
    <t>徐寿福</t>
  </si>
  <si>
    <t>32012519670305051X</t>
  </si>
  <si>
    <t>3201250201109001106226</t>
  </si>
  <si>
    <t>89</t>
  </si>
  <si>
    <t>王说龙</t>
  </si>
  <si>
    <t>320125197901190518</t>
  </si>
  <si>
    <t>3201250031010000087445</t>
  </si>
  <si>
    <t>90</t>
  </si>
  <si>
    <t>王全龙</t>
  </si>
  <si>
    <t>320125196409180516</t>
  </si>
  <si>
    <t>3201250201109001106781</t>
  </si>
  <si>
    <t>91</t>
  </si>
  <si>
    <t>王华勇</t>
  </si>
  <si>
    <t>320125197011170515</t>
  </si>
  <si>
    <t>3201250201109001105771</t>
  </si>
  <si>
    <t>92</t>
  </si>
  <si>
    <t>邓培成</t>
  </si>
  <si>
    <t>340502194402240012</t>
  </si>
  <si>
    <t>6230660631001219294</t>
  </si>
  <si>
    <t>93</t>
  </si>
  <si>
    <t>王大豆</t>
  </si>
  <si>
    <t>320125195107240515</t>
  </si>
  <si>
    <t>3201250301109000478045</t>
  </si>
  <si>
    <t>94</t>
  </si>
  <si>
    <t>张黑皮</t>
  </si>
  <si>
    <t>320125196308160516</t>
  </si>
  <si>
    <t>3201250301109000113506</t>
  </si>
  <si>
    <t>95</t>
  </si>
  <si>
    <t>王木生</t>
  </si>
  <si>
    <t>320125194806220519</t>
  </si>
  <si>
    <t>3201250301109000113768</t>
  </si>
  <si>
    <t>96</t>
  </si>
  <si>
    <t>王云忠</t>
  </si>
  <si>
    <t>320125197205040516</t>
  </si>
  <si>
    <t>3201250201109001106357</t>
  </si>
  <si>
    <t>97</t>
  </si>
  <si>
    <t>王根全</t>
  </si>
  <si>
    <t>320125196404230510</t>
  </si>
  <si>
    <t>3201250301109000112596</t>
  </si>
  <si>
    <t>98</t>
  </si>
  <si>
    <t>王诗英</t>
  </si>
  <si>
    <t>320125194811280516</t>
  </si>
  <si>
    <t>3201250201109001105478</t>
  </si>
  <si>
    <t>99</t>
  </si>
  <si>
    <t>王根才</t>
  </si>
  <si>
    <t>320125197002100515</t>
  </si>
  <si>
    <t>3201250301109000112465</t>
  </si>
  <si>
    <t>100</t>
  </si>
  <si>
    <t>王能定</t>
  </si>
  <si>
    <t>320125194601100513</t>
  </si>
  <si>
    <t>3201250201109000828928</t>
  </si>
  <si>
    <t>101</t>
  </si>
  <si>
    <t>王连生</t>
  </si>
  <si>
    <t>320125194808220539</t>
  </si>
  <si>
    <t>3201250301109000112627</t>
  </si>
  <si>
    <t>102</t>
  </si>
  <si>
    <t>王芳伢</t>
  </si>
  <si>
    <t>320125195404150516</t>
  </si>
  <si>
    <t>3201250201109001107498</t>
  </si>
  <si>
    <t>103</t>
  </si>
  <si>
    <t>王云红</t>
  </si>
  <si>
    <t>320125196812170510</t>
  </si>
  <si>
    <t>3201250301109000113899</t>
  </si>
  <si>
    <t>104</t>
  </si>
  <si>
    <t>王保全</t>
  </si>
  <si>
    <t>320125196305030513</t>
  </si>
  <si>
    <t>3201250301109000112920</t>
  </si>
  <si>
    <t>105</t>
  </si>
  <si>
    <t>钟福寿</t>
  </si>
  <si>
    <t>320125195701160518</t>
  </si>
  <si>
    <t>3201250301109000113213</t>
  </si>
  <si>
    <t>106</t>
  </si>
  <si>
    <t>王玉山</t>
  </si>
  <si>
    <t>320125194809120513</t>
  </si>
  <si>
    <t>3201250201109000829190</t>
  </si>
  <si>
    <t>107</t>
  </si>
  <si>
    <t>王其来</t>
  </si>
  <si>
    <t>320125194907310513</t>
  </si>
  <si>
    <t>3201250301109000114485</t>
  </si>
  <si>
    <t>108</t>
  </si>
  <si>
    <t>王长河</t>
  </si>
  <si>
    <t>320125196407210515</t>
  </si>
  <si>
    <t>3201250201109000829645</t>
  </si>
  <si>
    <t>109</t>
  </si>
  <si>
    <t>钟芳年</t>
  </si>
  <si>
    <t>320125194911140510</t>
  </si>
  <si>
    <t>3201250301109000114809</t>
  </si>
  <si>
    <t>110</t>
  </si>
  <si>
    <t>陈根林</t>
  </si>
  <si>
    <t>320125195609170510</t>
  </si>
  <si>
    <t>3201250201109000829514</t>
  </si>
  <si>
    <t>111</t>
  </si>
  <si>
    <t>王爱来</t>
  </si>
  <si>
    <t>320125195009130515</t>
  </si>
  <si>
    <t>3201250201109002219298</t>
  </si>
  <si>
    <t>112</t>
  </si>
  <si>
    <t>吴爱云</t>
  </si>
  <si>
    <t>320125196603010510</t>
  </si>
  <si>
    <t>3201250201109001109094</t>
  </si>
  <si>
    <t>113</t>
  </si>
  <si>
    <t>钟小宝</t>
  </si>
  <si>
    <t>320125196907020515</t>
  </si>
  <si>
    <t>3201250301109000114223</t>
  </si>
  <si>
    <t>114</t>
  </si>
  <si>
    <t>钟昭水</t>
  </si>
  <si>
    <t>320125194506190514</t>
  </si>
  <si>
    <t>3201250301109000114647</t>
  </si>
  <si>
    <t>115</t>
  </si>
  <si>
    <t>魏建兵</t>
  </si>
  <si>
    <t>32012519690816051X</t>
  </si>
  <si>
    <t>3201250201109001108115</t>
  </si>
  <si>
    <t>116</t>
  </si>
  <si>
    <t>王新龙</t>
  </si>
  <si>
    <t>320125195209060531</t>
  </si>
  <si>
    <t>3201250201109001108539</t>
  </si>
  <si>
    <t>117</t>
  </si>
  <si>
    <t>李金木</t>
  </si>
  <si>
    <t>320125197010040516</t>
  </si>
  <si>
    <t>3201250301109000114192</t>
  </si>
  <si>
    <t>118</t>
  </si>
  <si>
    <t>吴根寿</t>
  </si>
  <si>
    <t>320125196310100512</t>
  </si>
  <si>
    <t>3201250201109001107529</t>
  </si>
  <si>
    <t>119</t>
  </si>
  <si>
    <t>王牛芳</t>
  </si>
  <si>
    <t>320125195005060513</t>
  </si>
  <si>
    <t>3201250201109000829059</t>
  </si>
  <si>
    <t>120</t>
  </si>
  <si>
    <t>陈财元</t>
  </si>
  <si>
    <t>320125195304030517</t>
  </si>
  <si>
    <t>3201250201109001108084</t>
  </si>
  <si>
    <t>121</t>
  </si>
  <si>
    <t>王告化</t>
  </si>
  <si>
    <t>320125196308180517</t>
  </si>
  <si>
    <t>3201250301109000114354</t>
  </si>
  <si>
    <t>122</t>
  </si>
  <si>
    <t>俞小英</t>
  </si>
  <si>
    <t>320125197409090726</t>
  </si>
  <si>
    <t>3201250021010000026869</t>
  </si>
  <si>
    <t>123</t>
  </si>
  <si>
    <t>王青全</t>
  </si>
  <si>
    <t>32012519411004051X</t>
  </si>
  <si>
    <t>3201250301109000339180</t>
  </si>
  <si>
    <t>124</t>
  </si>
  <si>
    <t>王有根</t>
  </si>
  <si>
    <t>320125196701010514</t>
  </si>
  <si>
    <t>3201250201109001106195</t>
  </si>
  <si>
    <t>125</t>
  </si>
  <si>
    <t>陶小祥</t>
  </si>
  <si>
    <t>320125196511170015</t>
  </si>
  <si>
    <t xml:space="preserve">6224 5206 1100 0232 079 </t>
  </si>
  <si>
    <t>126</t>
  </si>
  <si>
    <t>李三读</t>
  </si>
  <si>
    <t>320125194711250512</t>
  </si>
  <si>
    <t>3201250201109000816131</t>
  </si>
  <si>
    <t>127</t>
  </si>
  <si>
    <t>李财喜</t>
  </si>
  <si>
    <t>320125196911020518</t>
  </si>
  <si>
    <t>3201250201109001072330</t>
  </si>
  <si>
    <t>128</t>
  </si>
  <si>
    <t>李云全</t>
  </si>
  <si>
    <t>320125195204290514</t>
  </si>
  <si>
    <t>3201250301109000071015</t>
  </si>
  <si>
    <t>129</t>
  </si>
  <si>
    <t>李生和</t>
  </si>
  <si>
    <t>320125196910190515</t>
  </si>
  <si>
    <t>3201250301109000071277</t>
  </si>
  <si>
    <t>130</t>
  </si>
  <si>
    <t>张木花</t>
  </si>
  <si>
    <t>342521197104087042</t>
  </si>
  <si>
    <t>6230660631001379411</t>
  </si>
  <si>
    <t>131</t>
  </si>
  <si>
    <t>李先聪</t>
  </si>
  <si>
    <t>320125195711160538</t>
  </si>
  <si>
    <t>3201250301109000071732</t>
  </si>
  <si>
    <t>132</t>
  </si>
  <si>
    <t>李腊春</t>
  </si>
  <si>
    <t>320125196901280519</t>
  </si>
  <si>
    <t>3201250301109000070267</t>
  </si>
  <si>
    <t>133</t>
  </si>
  <si>
    <t>李遵祜</t>
  </si>
  <si>
    <t>320125194101230514</t>
  </si>
  <si>
    <t>3201250301109000070722</t>
  </si>
  <si>
    <t>134</t>
  </si>
  <si>
    <t>李碰头</t>
  </si>
  <si>
    <t>320125195808170513</t>
  </si>
  <si>
    <t>3201250301109000070560</t>
  </si>
  <si>
    <t>135</t>
  </si>
  <si>
    <t>李保清</t>
  </si>
  <si>
    <t>320125195311070517</t>
  </si>
  <si>
    <t>3201250201109000815707</t>
  </si>
  <si>
    <t>136</t>
  </si>
  <si>
    <t>李代祯</t>
  </si>
  <si>
    <t>320125195706090512</t>
  </si>
  <si>
    <t>3201250201109000815676</t>
  </si>
  <si>
    <t>137</t>
  </si>
  <si>
    <t>李晓春</t>
  </si>
  <si>
    <t>320125194909260513</t>
  </si>
  <si>
    <t>3201250201109001071320</t>
  </si>
  <si>
    <t>138</t>
  </si>
  <si>
    <t>李代渠</t>
  </si>
  <si>
    <t>320125195205280553</t>
  </si>
  <si>
    <t>3201250201109001076370</t>
  </si>
  <si>
    <t>139</t>
  </si>
  <si>
    <t>李会年</t>
  </si>
  <si>
    <t>320125194901300517</t>
  </si>
  <si>
    <t>3201250301109000073752</t>
  </si>
  <si>
    <t>140</t>
  </si>
  <si>
    <t>李先普</t>
  </si>
  <si>
    <t>320125194811150551</t>
  </si>
  <si>
    <t>3201250201109000816262</t>
  </si>
  <si>
    <t>141</t>
  </si>
  <si>
    <t>李福田</t>
  </si>
  <si>
    <t>320125196202170513</t>
  </si>
  <si>
    <t>3201250201109001076532</t>
  </si>
  <si>
    <t>142</t>
  </si>
  <si>
    <t>陈忠德</t>
  </si>
  <si>
    <t>342501197411127010</t>
  </si>
  <si>
    <t>6230660631001379833</t>
  </si>
  <si>
    <t>143</t>
  </si>
  <si>
    <t>李玉林</t>
  </si>
  <si>
    <t>320125196301270536</t>
  </si>
  <si>
    <t>3201250301109000073035</t>
  </si>
  <si>
    <t>144</t>
  </si>
  <si>
    <t>李晓松</t>
  </si>
  <si>
    <t>320125195611300513</t>
  </si>
  <si>
    <t>3201250301109000072449</t>
  </si>
  <si>
    <t>145</t>
  </si>
  <si>
    <t>李根全</t>
  </si>
  <si>
    <t>320125196205070518</t>
  </si>
  <si>
    <t>3201250301109000073590</t>
  </si>
  <si>
    <t>146</t>
  </si>
  <si>
    <t>李德全</t>
  </si>
  <si>
    <t>320125197011150530</t>
  </si>
  <si>
    <t>3201250201109001076108</t>
  </si>
  <si>
    <t>147</t>
  </si>
  <si>
    <t>李金福</t>
  </si>
  <si>
    <t>320125195404180512</t>
  </si>
  <si>
    <t>3201250301109000073328</t>
  </si>
  <si>
    <t>148</t>
  </si>
  <si>
    <t>李生来</t>
  </si>
  <si>
    <t>320125197010130511</t>
  </si>
  <si>
    <t>6224520611001156244</t>
  </si>
  <si>
    <t>149</t>
  </si>
  <si>
    <t>李玲龙</t>
  </si>
  <si>
    <t>320125196111240512</t>
  </si>
  <si>
    <t>3201250201109000816000</t>
  </si>
  <si>
    <t>150</t>
  </si>
  <si>
    <t>李先满</t>
  </si>
  <si>
    <t>320125194312040518</t>
  </si>
  <si>
    <t>3201250301109000517051</t>
  </si>
  <si>
    <t>151</t>
  </si>
  <si>
    <t>陈才福</t>
  </si>
  <si>
    <t>342501196403197057</t>
  </si>
  <si>
    <t>6228230395960745567</t>
  </si>
  <si>
    <t>152</t>
  </si>
  <si>
    <t>李山宝</t>
  </si>
  <si>
    <t>320125195706150538</t>
  </si>
  <si>
    <t>3201250301109000076358</t>
  </si>
  <si>
    <t>153</t>
  </si>
  <si>
    <t>李寿年</t>
  </si>
  <si>
    <t>320125195901190519</t>
  </si>
  <si>
    <t>3201250301109000074500</t>
  </si>
  <si>
    <t>154</t>
  </si>
  <si>
    <t>李山河</t>
  </si>
  <si>
    <t>320125194711210510</t>
  </si>
  <si>
    <t>3201250301109000076489</t>
  </si>
  <si>
    <t>155</t>
  </si>
  <si>
    <t>李桂生</t>
  </si>
  <si>
    <t>320125195510140514</t>
  </si>
  <si>
    <t>3201250201109001078128</t>
  </si>
  <si>
    <t>156</t>
  </si>
  <si>
    <t>李小保</t>
  </si>
  <si>
    <t>32012519451217051X</t>
  </si>
  <si>
    <t>3201250301109000075348</t>
  </si>
  <si>
    <t>157</t>
  </si>
  <si>
    <t>李年年</t>
  </si>
  <si>
    <t>320125194210140518</t>
  </si>
  <si>
    <t>3201250301109000074469</t>
  </si>
  <si>
    <t>158</t>
  </si>
  <si>
    <t>李冬狗</t>
  </si>
  <si>
    <t>320125197312030532</t>
  </si>
  <si>
    <t>3201250301109000074762</t>
  </si>
  <si>
    <t>159</t>
  </si>
  <si>
    <t>李木金</t>
  </si>
  <si>
    <t>320125195112300519</t>
  </si>
  <si>
    <t>3201250301109000074631</t>
  </si>
  <si>
    <t>160</t>
  </si>
  <si>
    <t>李金寿</t>
  </si>
  <si>
    <t>320125195205110511</t>
  </si>
  <si>
    <t>3201250301109000073297</t>
  </si>
  <si>
    <t>161</t>
  </si>
  <si>
    <t>李来根</t>
  </si>
  <si>
    <t>320125195503090512</t>
  </si>
  <si>
    <t>3201250201109001082783</t>
  </si>
  <si>
    <t>162</t>
  </si>
  <si>
    <t>李长寿</t>
  </si>
  <si>
    <t>320125196411120512</t>
  </si>
  <si>
    <t>3201250301109000059330</t>
  </si>
  <si>
    <t>163</t>
  </si>
  <si>
    <t>李其信</t>
  </si>
  <si>
    <t>320125196303240517</t>
  </si>
  <si>
    <t>3201250301109000079095</t>
  </si>
  <si>
    <t>164</t>
  </si>
  <si>
    <t>李求励</t>
  </si>
  <si>
    <t>32012519511021051X</t>
  </si>
  <si>
    <t>3201250301109000078409</t>
  </si>
  <si>
    <t>165</t>
  </si>
  <si>
    <t>李玉水</t>
  </si>
  <si>
    <t>320125195509140517</t>
  </si>
  <si>
    <t>3201250301109000079550</t>
  </si>
  <si>
    <t>166</t>
  </si>
  <si>
    <t>李三头</t>
  </si>
  <si>
    <t>320125196604170516</t>
  </si>
  <si>
    <t>3201250201109001081349</t>
  </si>
  <si>
    <t>167</t>
  </si>
  <si>
    <t>李求楷</t>
  </si>
  <si>
    <t>320125195002010510</t>
  </si>
  <si>
    <t>3201250301109000076944</t>
  </si>
  <si>
    <t>168</t>
  </si>
  <si>
    <t>李裕喜</t>
  </si>
  <si>
    <t>320125197606080535</t>
  </si>
  <si>
    <t>6230660633000134029</t>
  </si>
  <si>
    <t>169</t>
  </si>
  <si>
    <t>李求英</t>
  </si>
  <si>
    <t>320125194802120510</t>
  </si>
  <si>
    <t>3201250201109001081773</t>
  </si>
  <si>
    <t>170</t>
  </si>
  <si>
    <t>李贵龙</t>
  </si>
  <si>
    <t>320125197611300555</t>
  </si>
  <si>
    <t>6230660633000315727</t>
  </si>
  <si>
    <t>171</t>
  </si>
  <si>
    <t>李先水</t>
  </si>
  <si>
    <t>342501197705187051</t>
  </si>
  <si>
    <t>6230660631002741916</t>
  </si>
  <si>
    <t>172</t>
  </si>
  <si>
    <t>李新华</t>
  </si>
  <si>
    <t>320125197210220511</t>
  </si>
  <si>
    <t>3201250201109001081935</t>
  </si>
  <si>
    <t>173</t>
  </si>
  <si>
    <t>李双保</t>
  </si>
  <si>
    <t>320125195611090536</t>
  </si>
  <si>
    <t>3201250301109000079681</t>
  </si>
  <si>
    <t>174</t>
  </si>
  <si>
    <t>李新林</t>
  </si>
  <si>
    <t>320125196301010515</t>
  </si>
  <si>
    <t>3201250301109000077106</t>
  </si>
  <si>
    <t>175</t>
  </si>
  <si>
    <t>宋旺</t>
  </si>
  <si>
    <t>320125196312270515</t>
  </si>
  <si>
    <t>3201250201109001083531</t>
  </si>
  <si>
    <t>176</t>
  </si>
  <si>
    <t>李二喜</t>
  </si>
  <si>
    <t>320125196512180530</t>
  </si>
  <si>
    <t>3201250201109000817565</t>
  </si>
  <si>
    <t>177</t>
  </si>
  <si>
    <t>李玉刚</t>
  </si>
  <si>
    <t>320125197811100515</t>
  </si>
  <si>
    <t>6223240618000036534</t>
  </si>
  <si>
    <t>178</t>
  </si>
  <si>
    <t>李永年</t>
  </si>
  <si>
    <t>320125197011150557</t>
  </si>
  <si>
    <t>3201250201109001073926</t>
  </si>
  <si>
    <t>179</t>
  </si>
  <si>
    <t>李代景</t>
  </si>
  <si>
    <t>320125196205240513</t>
  </si>
  <si>
    <t>3201250201109001072592</t>
  </si>
  <si>
    <t>180</t>
  </si>
  <si>
    <t>李年宝</t>
  </si>
  <si>
    <t>320125194802110515</t>
  </si>
  <si>
    <t>3201250301109000078247</t>
  </si>
  <si>
    <t>181</t>
  </si>
  <si>
    <t>李玉生</t>
  </si>
  <si>
    <t>320125195209160516</t>
  </si>
  <si>
    <t>3201250021010000012320</t>
  </si>
  <si>
    <t>182</t>
  </si>
  <si>
    <t>320125195104100517</t>
  </si>
  <si>
    <t>3201250301109000080620</t>
  </si>
  <si>
    <t>183</t>
  </si>
  <si>
    <t>李桂林</t>
  </si>
  <si>
    <t>320125196611120517</t>
  </si>
  <si>
    <t>3201250301109000081468</t>
  </si>
  <si>
    <t>184</t>
  </si>
  <si>
    <t>李云福</t>
  </si>
  <si>
    <t>320125195504040517</t>
  </si>
  <si>
    <t>3201250301109000080751</t>
  </si>
  <si>
    <t>185</t>
  </si>
  <si>
    <t>李伢业</t>
  </si>
  <si>
    <t>320125195705200513</t>
  </si>
  <si>
    <t>3201250301109000082216</t>
  </si>
  <si>
    <t>186</t>
  </si>
  <si>
    <t>李玉喜</t>
  </si>
  <si>
    <t>320125194908110513</t>
  </si>
  <si>
    <t>3201250301109000081630</t>
  </si>
  <si>
    <t>187</t>
  </si>
  <si>
    <t>李新福</t>
  </si>
  <si>
    <t>320125195307230530</t>
  </si>
  <si>
    <t>3201250301109000082347</t>
  </si>
  <si>
    <t>188</t>
  </si>
  <si>
    <t>李清辉</t>
  </si>
  <si>
    <t>320125197304210517</t>
  </si>
  <si>
    <t>3201250201109001093267</t>
  </si>
  <si>
    <t>189</t>
  </si>
  <si>
    <t>李九大</t>
  </si>
  <si>
    <t>320125196903190517</t>
  </si>
  <si>
    <t>3201250301109000080034</t>
  </si>
  <si>
    <t>190</t>
  </si>
  <si>
    <t>李黄豆</t>
  </si>
  <si>
    <t>320125196703240516</t>
  </si>
  <si>
    <t>6224520611003296121</t>
  </si>
  <si>
    <t>191</t>
  </si>
  <si>
    <t>李其旺</t>
  </si>
  <si>
    <t>320125196304030511</t>
  </si>
  <si>
    <t>3201250301109000351289</t>
  </si>
  <si>
    <t>192</t>
  </si>
  <si>
    <t>李海全</t>
  </si>
  <si>
    <t>320125196208280510</t>
  </si>
  <si>
    <t>3201250301109000082802</t>
  </si>
  <si>
    <t>193</t>
  </si>
  <si>
    <t>李爱松</t>
  </si>
  <si>
    <t>320125195311220511</t>
  </si>
  <si>
    <t>3201250301109000083812</t>
  </si>
  <si>
    <t>194</t>
  </si>
  <si>
    <t>李玉根</t>
  </si>
  <si>
    <t>320125197310300519</t>
  </si>
  <si>
    <t>3201250201109000818151</t>
  </si>
  <si>
    <t>195</t>
  </si>
  <si>
    <t>李根福</t>
  </si>
  <si>
    <t>320125197011050513</t>
  </si>
  <si>
    <t>3201250201109000818282</t>
  </si>
  <si>
    <t>196</t>
  </si>
  <si>
    <t>李咬脐</t>
  </si>
  <si>
    <t>320125194908080537</t>
  </si>
  <si>
    <t>3201250201109001086723</t>
  </si>
  <si>
    <t>197</t>
  </si>
  <si>
    <t>陶福林</t>
  </si>
  <si>
    <t>342521196401267010</t>
  </si>
  <si>
    <t>6230660633000861183</t>
  </si>
  <si>
    <t>198</t>
  </si>
  <si>
    <t>唐熙良</t>
  </si>
  <si>
    <t>342501197007177016</t>
  </si>
  <si>
    <t>3201250031010000004007</t>
  </si>
  <si>
    <t>199</t>
  </si>
  <si>
    <t>李小羊</t>
  </si>
  <si>
    <t>320125196712020515</t>
  </si>
  <si>
    <t>3201250201109001084965</t>
  </si>
  <si>
    <t>200</t>
  </si>
  <si>
    <t>李小珠</t>
  </si>
  <si>
    <t>320125196310250510</t>
  </si>
  <si>
    <t>3201250201109000817989</t>
  </si>
  <si>
    <t>201</t>
  </si>
  <si>
    <t>李龙龙</t>
  </si>
  <si>
    <t>320125196602150511</t>
  </si>
  <si>
    <t>3201250301109000083226</t>
  </si>
  <si>
    <t>202</t>
  </si>
  <si>
    <t>李大寿</t>
  </si>
  <si>
    <t>320125195608120554</t>
  </si>
  <si>
    <t>3201250301109000086256</t>
  </si>
  <si>
    <t>203</t>
  </si>
  <si>
    <t>李根财</t>
  </si>
  <si>
    <t>320125196911130514</t>
  </si>
  <si>
    <t>3201250301109000087135</t>
  </si>
  <si>
    <t>204</t>
  </si>
  <si>
    <t>李爱国</t>
  </si>
  <si>
    <t>320125197311300510</t>
  </si>
  <si>
    <t>3201250201109001087995</t>
  </si>
  <si>
    <t>205</t>
  </si>
  <si>
    <t>320125197112020516</t>
  </si>
  <si>
    <t>3201250301109000085377</t>
  </si>
  <si>
    <t>206</t>
  </si>
  <si>
    <t>320125194709300533</t>
  </si>
  <si>
    <t>3201250301109000086387</t>
  </si>
  <si>
    <t>207</t>
  </si>
  <si>
    <t>刘金贤</t>
  </si>
  <si>
    <t>342521196312147017</t>
  </si>
  <si>
    <t>3201250201109000819030</t>
  </si>
  <si>
    <t>208</t>
  </si>
  <si>
    <t>李爱武</t>
  </si>
  <si>
    <t>320125197011290517</t>
  </si>
  <si>
    <t>3201250301109000085246</t>
  </si>
  <si>
    <t>209</t>
  </si>
  <si>
    <t>李龙泉</t>
  </si>
  <si>
    <t>320125195105190518</t>
  </si>
  <si>
    <t>3201250301109000085963</t>
  </si>
  <si>
    <t>210</t>
  </si>
  <si>
    <t>李建牛</t>
  </si>
  <si>
    <t>320125197401080734</t>
  </si>
  <si>
    <t>6228480394038849912</t>
  </si>
  <si>
    <t>211</t>
  </si>
  <si>
    <t>320125194707270510</t>
  </si>
  <si>
    <t>3201250301109000089024</t>
  </si>
  <si>
    <t>212</t>
  </si>
  <si>
    <t>李水根</t>
  </si>
  <si>
    <t>320125195110210536</t>
  </si>
  <si>
    <t>3201250301109000087559</t>
  </si>
  <si>
    <t>213</t>
  </si>
  <si>
    <t>李三林</t>
  </si>
  <si>
    <t>320125196512030516</t>
  </si>
  <si>
    <t>3201250301109000088014</t>
  </si>
  <si>
    <t>214</t>
  </si>
  <si>
    <t>李田伢</t>
  </si>
  <si>
    <t>320125195010120517</t>
  </si>
  <si>
    <t>3201250201109000819161</t>
  </si>
  <si>
    <t>215</t>
  </si>
  <si>
    <t>李火根</t>
  </si>
  <si>
    <t>320125196811280531</t>
  </si>
  <si>
    <t>3201250301109000088438</t>
  </si>
  <si>
    <t>216</t>
  </si>
  <si>
    <t>李代方</t>
  </si>
  <si>
    <t>320125194910280511</t>
  </si>
  <si>
    <t>3201250301109000088993</t>
  </si>
  <si>
    <t>217</t>
  </si>
  <si>
    <t>李来君</t>
  </si>
  <si>
    <t>320125198209080712</t>
  </si>
  <si>
    <t>6230660633000008827</t>
  </si>
  <si>
    <t>218</t>
  </si>
  <si>
    <t>李其林</t>
  </si>
  <si>
    <t>320125195712040511</t>
  </si>
  <si>
    <t>3201250301109000090811</t>
  </si>
  <si>
    <t>219</t>
  </si>
  <si>
    <t>李其辉</t>
  </si>
  <si>
    <t>320125195708310515</t>
  </si>
  <si>
    <t>6224520611001106868</t>
  </si>
  <si>
    <t>220</t>
  </si>
  <si>
    <t>李水兵</t>
  </si>
  <si>
    <t>320125195407090539</t>
  </si>
  <si>
    <t>3201250201109000819585</t>
  </si>
  <si>
    <t>221</t>
  </si>
  <si>
    <t>320125197210050516</t>
  </si>
  <si>
    <t>3201250301109000086711</t>
  </si>
  <si>
    <t>222</t>
  </si>
  <si>
    <t>李玉明</t>
  </si>
  <si>
    <t>320125195602010514</t>
  </si>
  <si>
    <t>3201250301109000080882</t>
  </si>
  <si>
    <t>223</t>
  </si>
  <si>
    <t>李方寿</t>
  </si>
  <si>
    <t>320125195411170515</t>
  </si>
  <si>
    <t>3201250201109000819323</t>
  </si>
  <si>
    <t>224</t>
  </si>
  <si>
    <t>李金柱</t>
  </si>
  <si>
    <t>320125194912060512</t>
  </si>
  <si>
    <t>3201250301109000090518</t>
  </si>
  <si>
    <t>225</t>
  </si>
  <si>
    <t>李祥保</t>
  </si>
  <si>
    <t>342501196401297011</t>
  </si>
  <si>
    <t>10004904460910000000016</t>
  </si>
  <si>
    <t>226</t>
  </si>
  <si>
    <t>李其模</t>
  </si>
  <si>
    <t>320125194601110519</t>
  </si>
  <si>
    <t>3201250301109000089610</t>
  </si>
  <si>
    <t>227</t>
  </si>
  <si>
    <t>320125196509110531</t>
  </si>
  <si>
    <t>3201250201109000819747</t>
  </si>
  <si>
    <t>228</t>
  </si>
  <si>
    <t>李福生</t>
  </si>
  <si>
    <t>320125196802070516</t>
  </si>
  <si>
    <t>3201250201109001092388</t>
  </si>
  <si>
    <t>229</t>
  </si>
  <si>
    <t>李炳才</t>
  </si>
  <si>
    <t>320125195704050517</t>
  </si>
  <si>
    <t>3201250301109000090942</t>
  </si>
  <si>
    <t>230</t>
  </si>
  <si>
    <t>邢双龙</t>
  </si>
  <si>
    <t>320125196411200512</t>
  </si>
  <si>
    <t>3201250301109000090225</t>
  </si>
  <si>
    <t>231</t>
  </si>
  <si>
    <t>唐亮亮</t>
  </si>
  <si>
    <t>342501199110147017</t>
  </si>
  <si>
    <t>6230660633000772380</t>
  </si>
  <si>
    <t>232</t>
  </si>
  <si>
    <t>李桂云</t>
  </si>
  <si>
    <t>320125195609120513</t>
  </si>
  <si>
    <t>6224520611002875388</t>
  </si>
  <si>
    <t>233</t>
  </si>
  <si>
    <t>320125196211180510</t>
  </si>
  <si>
    <t>3201250301109000092407</t>
  </si>
  <si>
    <t>234</t>
  </si>
  <si>
    <t>李根金</t>
  </si>
  <si>
    <t>320125195701260519</t>
  </si>
  <si>
    <t>3201250301109000092831</t>
  </si>
  <si>
    <t>235</t>
  </si>
  <si>
    <t>李六全</t>
  </si>
  <si>
    <t>320125195607270534</t>
  </si>
  <si>
    <t>3201250201109000761560</t>
  </si>
  <si>
    <t>236</t>
  </si>
  <si>
    <t>李龙水</t>
  </si>
  <si>
    <t>320125196807090532</t>
  </si>
  <si>
    <t>3201250301109000092245</t>
  </si>
  <si>
    <t>237</t>
  </si>
  <si>
    <t>李甫焕</t>
  </si>
  <si>
    <t>320125195701200532</t>
  </si>
  <si>
    <t>3201250201109000820100</t>
  </si>
  <si>
    <t>238</t>
  </si>
  <si>
    <t>李长生</t>
  </si>
  <si>
    <t>320125197304160513</t>
  </si>
  <si>
    <t>3201250201109001094308</t>
  </si>
  <si>
    <t>239</t>
  </si>
  <si>
    <t>李生水</t>
  </si>
  <si>
    <t>32012519571104051X</t>
  </si>
  <si>
    <t>3201250301109000092962</t>
  </si>
  <si>
    <t>240</t>
  </si>
  <si>
    <t>李求兵</t>
  </si>
  <si>
    <t>320125197101030532</t>
  </si>
  <si>
    <t>3201250201109001093691</t>
  </si>
  <si>
    <t>241</t>
  </si>
  <si>
    <t>李其宏</t>
  </si>
  <si>
    <t>320125195708130514</t>
  </si>
  <si>
    <t>3201250201109000683093</t>
  </si>
  <si>
    <t>242</t>
  </si>
  <si>
    <t>李寿九</t>
  </si>
  <si>
    <t>320125197311190518</t>
  </si>
  <si>
    <t>3201250021010000052410</t>
  </si>
  <si>
    <t>243</t>
  </si>
  <si>
    <t>李根生</t>
  </si>
  <si>
    <t>320125195608210533</t>
  </si>
  <si>
    <t>3201250201109000820817</t>
  </si>
  <si>
    <t>244</t>
  </si>
  <si>
    <t>李其峰</t>
  </si>
  <si>
    <t>320125195806010516</t>
  </si>
  <si>
    <t>3201250201109000820655</t>
  </si>
  <si>
    <t>245</t>
  </si>
  <si>
    <t>魏建源</t>
  </si>
  <si>
    <t>320125197205300517</t>
  </si>
  <si>
    <t>3201250301109000123535</t>
  </si>
  <si>
    <t>246</t>
  </si>
  <si>
    <t>魏秋香</t>
  </si>
  <si>
    <t>320125197008080543</t>
  </si>
  <si>
    <t>3201250031010000064102</t>
  </si>
  <si>
    <t>247</t>
  </si>
  <si>
    <t>李云华</t>
  </si>
  <si>
    <t>320125197305050519</t>
  </si>
  <si>
    <t>3201250301109000095568</t>
  </si>
  <si>
    <t>248</t>
  </si>
  <si>
    <t>李云富</t>
  </si>
  <si>
    <t>32012519690928053X</t>
  </si>
  <si>
    <t>3201250301109000095699</t>
  </si>
  <si>
    <t>249</t>
  </si>
  <si>
    <t>李坤田</t>
  </si>
  <si>
    <t>320125195412170517</t>
  </si>
  <si>
    <t>3201250301109000094982</t>
  </si>
  <si>
    <t>250</t>
  </si>
  <si>
    <t>陶小林</t>
  </si>
  <si>
    <t>342521196707177018</t>
  </si>
  <si>
    <t>10004899057210000000016</t>
  </si>
  <si>
    <t>251</t>
  </si>
  <si>
    <t>320125196510120534</t>
  </si>
  <si>
    <t>3201250301109000094720</t>
  </si>
  <si>
    <t>252</t>
  </si>
  <si>
    <t>李保根</t>
  </si>
  <si>
    <t>320125196310300514</t>
  </si>
  <si>
    <t>3201250301109000093679</t>
  </si>
  <si>
    <t>253</t>
  </si>
  <si>
    <t>李来娣</t>
  </si>
  <si>
    <t>320125196502200542</t>
  </si>
  <si>
    <t>3201250031010000062532</t>
  </si>
  <si>
    <t>254</t>
  </si>
  <si>
    <t>李国红</t>
  </si>
  <si>
    <t>320125196806290516</t>
  </si>
  <si>
    <t>3201250301109000099184</t>
  </si>
  <si>
    <t>255</t>
  </si>
  <si>
    <t>李其钢</t>
  </si>
  <si>
    <t>320125197009150515</t>
  </si>
  <si>
    <t>3201250301109000099053</t>
  </si>
  <si>
    <t>256</t>
  </si>
  <si>
    <t>李大海</t>
  </si>
  <si>
    <t>320125196903130530</t>
  </si>
  <si>
    <t>3201250201109000821110</t>
  </si>
  <si>
    <t>257</t>
  </si>
  <si>
    <t>李三海</t>
  </si>
  <si>
    <t>320125197701170731</t>
  </si>
  <si>
    <t>3201250301109000098891</t>
  </si>
  <si>
    <t>258</t>
  </si>
  <si>
    <t>陶木才</t>
  </si>
  <si>
    <t>32012519560827051X</t>
  </si>
  <si>
    <t>3201250201109001095580</t>
  </si>
  <si>
    <t>259</t>
  </si>
  <si>
    <t>李求亮</t>
  </si>
  <si>
    <t>320125196605230517</t>
  </si>
  <si>
    <t>3201250201109001117558</t>
  </si>
  <si>
    <t>260</t>
  </si>
  <si>
    <t>李建福</t>
  </si>
  <si>
    <t>320125197209280517</t>
  </si>
  <si>
    <t>3201250201109001092419</t>
  </si>
  <si>
    <t>261</t>
  </si>
  <si>
    <t>李月寿</t>
  </si>
  <si>
    <t>320125194812310510</t>
  </si>
  <si>
    <t>3201250201109000820362</t>
  </si>
  <si>
    <t>262</t>
  </si>
  <si>
    <t>李福喜</t>
  </si>
  <si>
    <t>320125195604120514</t>
  </si>
  <si>
    <t>3201250301109000090780</t>
  </si>
  <si>
    <t>263</t>
  </si>
  <si>
    <t>陶凤</t>
  </si>
  <si>
    <t>320125197005210744</t>
  </si>
  <si>
    <t>6230660633000628715</t>
  </si>
  <si>
    <t>264</t>
  </si>
  <si>
    <t>唐三寿</t>
  </si>
  <si>
    <t>342501194707127032</t>
  </si>
  <si>
    <t>10037243207110000000016</t>
  </si>
  <si>
    <t>265</t>
  </si>
  <si>
    <t>李普水</t>
  </si>
  <si>
    <t>320125195403150514</t>
  </si>
  <si>
    <t>6230660631002741825</t>
  </si>
  <si>
    <t>266</t>
  </si>
  <si>
    <t>320125196511160538</t>
  </si>
  <si>
    <t>3201250301109000093255</t>
  </si>
  <si>
    <t>267</t>
  </si>
  <si>
    <t>320125196806300518</t>
  </si>
  <si>
    <t>3201250301109000099477</t>
  </si>
  <si>
    <t>268</t>
  </si>
  <si>
    <t>李雪宝</t>
  </si>
  <si>
    <t>320125197004190518</t>
  </si>
  <si>
    <t>3201250301109000093710</t>
  </si>
  <si>
    <t>269</t>
  </si>
  <si>
    <t>李九斤</t>
  </si>
  <si>
    <t>32012519720608051X</t>
  </si>
  <si>
    <t>3201250201109000652551</t>
  </si>
  <si>
    <t>270</t>
  </si>
  <si>
    <t>李树根</t>
  </si>
  <si>
    <t>320125196709120531</t>
  </si>
  <si>
    <t>3201250201109000822089</t>
  </si>
  <si>
    <t>271</t>
  </si>
  <si>
    <t>李爱福</t>
  </si>
  <si>
    <t>320125195012270519</t>
  </si>
  <si>
    <t>3201250201109000821534</t>
  </si>
  <si>
    <t>272</t>
  </si>
  <si>
    <t>李树福</t>
  </si>
  <si>
    <t>320125197311100519</t>
  </si>
  <si>
    <t>3201250201109001097469</t>
  </si>
  <si>
    <t>273</t>
  </si>
  <si>
    <t>姜祥云</t>
  </si>
  <si>
    <t>342501197606267013</t>
  </si>
  <si>
    <t>3201250201109002265465</t>
  </si>
  <si>
    <t>274</t>
  </si>
  <si>
    <t>李长明</t>
  </si>
  <si>
    <t>32012519640210051X</t>
  </si>
  <si>
    <t>3201250201109000823099</t>
  </si>
  <si>
    <t>275</t>
  </si>
  <si>
    <t>李定福</t>
  </si>
  <si>
    <t>320125197011230514</t>
  </si>
  <si>
    <t>3201250201109000823130</t>
  </si>
  <si>
    <t>276</t>
  </si>
  <si>
    <t>320125195012140511</t>
  </si>
  <si>
    <t>3201250201109000822837</t>
  </si>
  <si>
    <t>277</t>
  </si>
  <si>
    <t>李福定</t>
  </si>
  <si>
    <t>320125196702010516</t>
  </si>
  <si>
    <t>3201250201109000823261</t>
  </si>
  <si>
    <t>278</t>
  </si>
  <si>
    <t>李小海</t>
  </si>
  <si>
    <t>320125195311010514</t>
  </si>
  <si>
    <t>3201250201109001098479</t>
  </si>
  <si>
    <t>279</t>
  </si>
  <si>
    <t>320125196306140511</t>
  </si>
  <si>
    <t>3201250201109000823685</t>
  </si>
  <si>
    <t>280</t>
  </si>
  <si>
    <t>李根木</t>
  </si>
  <si>
    <t>320125195605210511</t>
  </si>
  <si>
    <t>3201250201109000823554</t>
  </si>
  <si>
    <t>281</t>
  </si>
  <si>
    <t>李小马</t>
  </si>
  <si>
    <t>320125194901230512</t>
  </si>
  <si>
    <t>3201250201109000821665</t>
  </si>
  <si>
    <t>282</t>
  </si>
  <si>
    <t>李新来</t>
  </si>
  <si>
    <t>320125194312270516</t>
  </si>
  <si>
    <t>3201250201109000823392</t>
  </si>
  <si>
    <t>283</t>
  </si>
  <si>
    <t>刘尔善</t>
  </si>
  <si>
    <t>320125196812260719</t>
  </si>
  <si>
    <t>3201250201109000824988</t>
  </si>
  <si>
    <t>284</t>
  </si>
  <si>
    <t>李春元</t>
  </si>
  <si>
    <t>320125196203170515</t>
  </si>
  <si>
    <t>3201250201109000825019</t>
  </si>
  <si>
    <t>285</t>
  </si>
  <si>
    <t>李满福</t>
  </si>
  <si>
    <t>320125196810100519</t>
  </si>
  <si>
    <t>3201250201109000824271</t>
  </si>
  <si>
    <t>286</t>
  </si>
  <si>
    <t>李三样</t>
  </si>
  <si>
    <t>320125197012110514</t>
  </si>
  <si>
    <t>3201250201109000825312</t>
  </si>
  <si>
    <t>287</t>
  </si>
  <si>
    <t>韩生娣</t>
  </si>
  <si>
    <t>32012519630902054x</t>
  </si>
  <si>
    <t>3201250031010000056059</t>
  </si>
  <si>
    <t>288</t>
  </si>
  <si>
    <t>李春水</t>
  </si>
  <si>
    <t>32012519620324051X</t>
  </si>
  <si>
    <t>3201250201109001099651</t>
  </si>
  <si>
    <t>289</t>
  </si>
  <si>
    <t>320125196511100519</t>
  </si>
  <si>
    <t>3201250201109000825443</t>
  </si>
  <si>
    <t>290</t>
  </si>
  <si>
    <t>李根林</t>
  </si>
  <si>
    <t>320125196512250519</t>
  </si>
  <si>
    <t>3201250201109000823716</t>
  </si>
  <si>
    <t>291</t>
  </si>
  <si>
    <t>柴小头</t>
  </si>
  <si>
    <t>320125196405260519</t>
  </si>
  <si>
    <t>3201250201109000826160</t>
  </si>
  <si>
    <t>292</t>
  </si>
  <si>
    <t>李三象</t>
  </si>
  <si>
    <t>320125197008070599</t>
  </si>
  <si>
    <t>3201250201109001332677</t>
  </si>
  <si>
    <t>293</t>
  </si>
  <si>
    <t>342521196502037011</t>
  </si>
  <si>
    <t>6230660633000861043</t>
  </si>
  <si>
    <t>294</t>
  </si>
  <si>
    <t>李双根</t>
  </si>
  <si>
    <t>320125194812140531</t>
  </si>
  <si>
    <t>3201250201109000824009</t>
  </si>
  <si>
    <t>295</t>
  </si>
  <si>
    <t>李五斤</t>
  </si>
  <si>
    <t>320125196601090510</t>
  </si>
  <si>
    <t>3201250201109000826877</t>
  </si>
  <si>
    <t>296</t>
  </si>
  <si>
    <t>李来新</t>
  </si>
  <si>
    <t>320125197209030518</t>
  </si>
  <si>
    <t>3201250201109001097631</t>
  </si>
  <si>
    <t>297</t>
  </si>
  <si>
    <t>李爱林</t>
  </si>
  <si>
    <t>320125194801290518</t>
  </si>
  <si>
    <t>3201250201109000821403</t>
  </si>
  <si>
    <t>298</t>
  </si>
  <si>
    <t>李寿福</t>
  </si>
  <si>
    <t>320125194309140518</t>
  </si>
  <si>
    <t>3201250201109000826908</t>
  </si>
  <si>
    <t>299</t>
  </si>
  <si>
    <t>李老河</t>
  </si>
  <si>
    <t>320125196305010539</t>
  </si>
  <si>
    <t>3201250201109000825736</t>
  </si>
  <si>
    <t>300</t>
  </si>
  <si>
    <t>李黑皮</t>
  </si>
  <si>
    <t>320125195206050514</t>
  </si>
  <si>
    <t>3201250301109000132978</t>
  </si>
  <si>
    <t>301</t>
  </si>
  <si>
    <t>王小多</t>
  </si>
  <si>
    <t>320125195302230523</t>
  </si>
  <si>
    <t>3201250201109002144669</t>
  </si>
  <si>
    <t>302</t>
  </si>
  <si>
    <t>李其财</t>
  </si>
  <si>
    <t>320125195604090538</t>
  </si>
  <si>
    <t>3201250301109000132554</t>
  </si>
  <si>
    <t>303</t>
  </si>
  <si>
    <t>李代筹</t>
  </si>
  <si>
    <t>320125195107210519</t>
  </si>
  <si>
    <t>3201250301109000134605</t>
  </si>
  <si>
    <t>304</t>
  </si>
  <si>
    <t>劳福全</t>
  </si>
  <si>
    <t>320125195201210531</t>
  </si>
  <si>
    <t>3201250201109000761853</t>
  </si>
  <si>
    <t>305</t>
  </si>
  <si>
    <t>李桃伢</t>
  </si>
  <si>
    <t>320125196303270513</t>
  </si>
  <si>
    <t>3201250301109000133009</t>
  </si>
  <si>
    <t>306</t>
  </si>
  <si>
    <t>李祥牛</t>
  </si>
  <si>
    <t>320125196812140514</t>
  </si>
  <si>
    <t>3201250301109000132847</t>
  </si>
  <si>
    <t>307</t>
  </si>
  <si>
    <t>李财华</t>
  </si>
  <si>
    <t>320125196310290512</t>
  </si>
  <si>
    <t>3201250201109000762015</t>
  </si>
  <si>
    <t>308</t>
  </si>
  <si>
    <t>倪祥明</t>
  </si>
  <si>
    <t>320125196512250535</t>
  </si>
  <si>
    <t>3201250301109000134281</t>
  </si>
  <si>
    <t>309</t>
  </si>
  <si>
    <t>李福全</t>
  </si>
  <si>
    <t>320125196402140538</t>
  </si>
  <si>
    <t>3201250301109000133433</t>
  </si>
  <si>
    <t>310</t>
  </si>
  <si>
    <t>李福吊</t>
  </si>
  <si>
    <t>320125196611010537</t>
  </si>
  <si>
    <t>3201250201109000761429</t>
  </si>
  <si>
    <t>311</t>
  </si>
  <si>
    <t>李福林</t>
  </si>
  <si>
    <t>320125195108250512</t>
  </si>
  <si>
    <t>3201250301109000130403</t>
  </si>
  <si>
    <t>312</t>
  </si>
  <si>
    <t>320125195411030512</t>
  </si>
  <si>
    <t>3201250301109000131675</t>
  </si>
  <si>
    <t>313</t>
  </si>
  <si>
    <t>320125195307230514</t>
  </si>
  <si>
    <t>3201250301109000130534</t>
  </si>
  <si>
    <t>314</t>
  </si>
  <si>
    <t>李双伢</t>
  </si>
  <si>
    <t>320125196308140515</t>
  </si>
  <si>
    <t>3201250201109000761722</t>
  </si>
  <si>
    <t>315</t>
  </si>
  <si>
    <t>李代胜</t>
  </si>
  <si>
    <t>320125194401110530</t>
  </si>
  <si>
    <t>3201250301109000132392</t>
  </si>
  <si>
    <t>316</t>
  </si>
  <si>
    <t>320125195610080539</t>
  </si>
  <si>
    <t>3201250301109000130665</t>
  </si>
  <si>
    <t>317</t>
  </si>
  <si>
    <t>倪爱文</t>
  </si>
  <si>
    <t>320125196309250513</t>
  </si>
  <si>
    <t>3201250301109000130796</t>
  </si>
  <si>
    <t>318</t>
  </si>
  <si>
    <t>李玉龙</t>
  </si>
  <si>
    <t>320125196708010517</t>
  </si>
  <si>
    <t>3201250301109000131382</t>
  </si>
  <si>
    <t>319</t>
  </si>
  <si>
    <t>320125194212110515</t>
  </si>
  <si>
    <t>3201250301109000131089</t>
  </si>
  <si>
    <t>320</t>
  </si>
  <si>
    <t>倪爱武</t>
  </si>
  <si>
    <t>320125196602160517</t>
  </si>
  <si>
    <t>3201250301109000130827</t>
  </si>
  <si>
    <t>321</t>
  </si>
  <si>
    <t>320125196411120555</t>
  </si>
  <si>
    <t>3201250301109000128323</t>
  </si>
  <si>
    <t>322</t>
  </si>
  <si>
    <t>李华</t>
  </si>
  <si>
    <t>320125197507070518</t>
  </si>
  <si>
    <t>3201250301109000352754</t>
  </si>
  <si>
    <t>323</t>
  </si>
  <si>
    <t>320125195310090516</t>
  </si>
  <si>
    <t>3201250301109000128747</t>
  </si>
  <si>
    <t>324</t>
  </si>
  <si>
    <t>320125195803030511</t>
  </si>
  <si>
    <t>3201250301109000129202</t>
  </si>
  <si>
    <t>325</t>
  </si>
  <si>
    <t>李先龙</t>
  </si>
  <si>
    <t>320125197207030530</t>
  </si>
  <si>
    <t>3201250021010000052517</t>
  </si>
  <si>
    <t>326</t>
  </si>
  <si>
    <t>李腊宝</t>
  </si>
  <si>
    <t>320125195201090517</t>
  </si>
  <si>
    <t>3201250201109001114528</t>
  </si>
  <si>
    <t>327</t>
  </si>
  <si>
    <t>唐香水</t>
  </si>
  <si>
    <t>32012519660107051X</t>
  </si>
  <si>
    <t>3201250201109000830715</t>
  </si>
  <si>
    <t>328</t>
  </si>
  <si>
    <t>李代祝</t>
  </si>
  <si>
    <t>320125195701100515</t>
  </si>
  <si>
    <t>3201250201109000830977</t>
  </si>
  <si>
    <t>329</t>
  </si>
  <si>
    <t>王腊美</t>
  </si>
  <si>
    <t>320125195401210528</t>
  </si>
  <si>
    <t>3201250201109002257032</t>
  </si>
  <si>
    <t>330</t>
  </si>
  <si>
    <t>李祥宝</t>
  </si>
  <si>
    <t>320125195408130512</t>
  </si>
  <si>
    <t>3201250301109000127999</t>
  </si>
  <si>
    <t>331</t>
  </si>
  <si>
    <t>李双全</t>
  </si>
  <si>
    <t>320125196905220513</t>
  </si>
  <si>
    <t>3201250301109000516920</t>
  </si>
  <si>
    <t>332</t>
  </si>
  <si>
    <t>李方年</t>
  </si>
  <si>
    <t>320125194906290514</t>
  </si>
  <si>
    <t>3201250301109000128909</t>
  </si>
  <si>
    <t>333</t>
  </si>
  <si>
    <t>李保美</t>
  </si>
  <si>
    <t>320125195211190538</t>
  </si>
  <si>
    <t>3201250301109000135453</t>
  </si>
  <si>
    <t>334</t>
  </si>
  <si>
    <t>李其理</t>
  </si>
  <si>
    <t>320125195411100576</t>
  </si>
  <si>
    <t>3201250301109000136594</t>
  </si>
  <si>
    <t>335</t>
  </si>
  <si>
    <t>32012519570224051X</t>
  </si>
  <si>
    <t>3201250301109000136039</t>
  </si>
  <si>
    <t>336</t>
  </si>
  <si>
    <t>李生木</t>
  </si>
  <si>
    <t>320125195607270518</t>
  </si>
  <si>
    <t>3201250301109000135322</t>
  </si>
  <si>
    <t>337</t>
  </si>
  <si>
    <t>赵方木</t>
  </si>
  <si>
    <t>320125194502100518</t>
  </si>
  <si>
    <t>3201250201109001117720</t>
  </si>
  <si>
    <t>338</t>
  </si>
  <si>
    <t>李福春</t>
  </si>
  <si>
    <t>320125197505310514</t>
  </si>
  <si>
    <t>3201250031990000029100</t>
  </si>
  <si>
    <t>339</t>
  </si>
  <si>
    <t>李祥春</t>
  </si>
  <si>
    <t>320125197012180512</t>
  </si>
  <si>
    <t>3201250201109001116386</t>
  </si>
  <si>
    <t>340</t>
  </si>
  <si>
    <t>320125196512110516</t>
  </si>
  <si>
    <t>3201250301109000127737</t>
  </si>
  <si>
    <t>341</t>
  </si>
  <si>
    <t>史金狗</t>
  </si>
  <si>
    <t>320125196604160510</t>
  </si>
  <si>
    <t>3201250201109000761398</t>
  </si>
  <si>
    <t>342</t>
  </si>
  <si>
    <t>李祥龙</t>
  </si>
  <si>
    <t>320125196709210510</t>
  </si>
  <si>
    <t>3201250201109001117003</t>
  </si>
  <si>
    <t>343</t>
  </si>
  <si>
    <t>李荣富</t>
  </si>
  <si>
    <t>320125196306200510</t>
  </si>
  <si>
    <t>3201250201109001117396</t>
  </si>
  <si>
    <t>344</t>
  </si>
  <si>
    <t>李庆华</t>
  </si>
  <si>
    <t>320125197210230517</t>
  </si>
  <si>
    <t>3201250301109000135160</t>
  </si>
  <si>
    <t>345</t>
  </si>
  <si>
    <t>李长保</t>
  </si>
  <si>
    <t>32012519730520053X</t>
  </si>
  <si>
    <t>3201250201109001102317</t>
  </si>
  <si>
    <t>346</t>
  </si>
  <si>
    <t>320125196602150554</t>
  </si>
  <si>
    <t>3201250301109000131837</t>
  </si>
  <si>
    <t>347</t>
  </si>
  <si>
    <t>梅家忠</t>
  </si>
  <si>
    <t>320125196903151518</t>
  </si>
  <si>
    <t>6223240618000071358</t>
  </si>
  <si>
    <t>本清单应如实详细填写，并保持字迹，清晰，纸面整洁。</t>
  </si>
  <si>
    <t>投保险种：内塘螃蟹水文指数保险</t>
  </si>
  <si>
    <t>标的名称：内塘螃蟹</t>
  </si>
  <si>
    <t>单位保险金额：</t>
  </si>
  <si>
    <t>保险费率：5.5%</t>
  </si>
  <si>
    <t>联系方式</t>
  </si>
  <si>
    <t>养殖地点（组）</t>
  </si>
  <si>
    <t>保险金额(元）</t>
  </si>
  <si>
    <t>总保费（元）</t>
  </si>
  <si>
    <t>自交保费（元）</t>
  </si>
  <si>
    <t>开户行信息</t>
  </si>
  <si>
    <t>收据号</t>
  </si>
  <si>
    <t>13851913939</t>
  </si>
  <si>
    <t>大十毛垾</t>
  </si>
  <si>
    <t>江苏高淳农村商业银行</t>
  </si>
  <si>
    <t>13814151038</t>
  </si>
  <si>
    <t>三十亩垾</t>
  </si>
  <si>
    <t>13770897901</t>
  </si>
  <si>
    <t>西十毛垾</t>
  </si>
  <si>
    <t>18013876467</t>
  </si>
  <si>
    <t>13770894966</t>
  </si>
  <si>
    <t>十毛垾</t>
  </si>
  <si>
    <t>15722909929</t>
  </si>
  <si>
    <t>中十毛垾</t>
  </si>
  <si>
    <t>15905134696</t>
  </si>
  <si>
    <t>18795837323</t>
  </si>
  <si>
    <t>13814152615</t>
  </si>
  <si>
    <t>下九毛塘</t>
  </si>
  <si>
    <t>18795831207</t>
  </si>
  <si>
    <t>15951690701</t>
  </si>
  <si>
    <t>八毛垾、
上九毛塘</t>
  </si>
  <si>
    <t>18356383175</t>
  </si>
  <si>
    <t>18362059313</t>
  </si>
  <si>
    <t>18251948161</t>
  </si>
  <si>
    <t>上九毛塘</t>
  </si>
  <si>
    <t>02557802426</t>
  </si>
  <si>
    <t>18761839583</t>
  </si>
  <si>
    <t>18761837195</t>
  </si>
  <si>
    <t>八亩方</t>
  </si>
  <si>
    <t>18795930003</t>
  </si>
  <si>
    <t>18795832407</t>
  </si>
  <si>
    <t>18751832010</t>
  </si>
  <si>
    <t>13222014527</t>
  </si>
  <si>
    <t>九毛头</t>
  </si>
  <si>
    <t>13913333348</t>
  </si>
  <si>
    <t>大富垾</t>
  </si>
  <si>
    <t>15951696223</t>
  </si>
  <si>
    <t>18761830322</t>
  </si>
  <si>
    <t>13912918922</t>
  </si>
  <si>
    <t>13952073238</t>
  </si>
  <si>
    <t>小十毛垾</t>
  </si>
  <si>
    <t>13913373298</t>
  </si>
  <si>
    <t>18936853830</t>
  </si>
  <si>
    <t>九毛塘</t>
  </si>
  <si>
    <t>15996384299</t>
  </si>
  <si>
    <t>八毛垾</t>
  </si>
  <si>
    <t>13952079370</t>
  </si>
  <si>
    <t>中甲垾</t>
  </si>
  <si>
    <t>18795831712</t>
  </si>
  <si>
    <t>大垾子，小垾子，小垾子</t>
  </si>
  <si>
    <t>13851977083</t>
  </si>
  <si>
    <t>大垾子</t>
  </si>
  <si>
    <t>刘红花</t>
  </si>
  <si>
    <t>13776539640</t>
  </si>
  <si>
    <t>湖么垾</t>
  </si>
  <si>
    <t>15150614383</t>
  </si>
  <si>
    <t>刘石垾</t>
  </si>
  <si>
    <t>18952070631</t>
  </si>
  <si>
    <t>南脚</t>
  </si>
  <si>
    <t>15261840823</t>
  </si>
  <si>
    <t>南时垾</t>
  </si>
  <si>
    <t>13814155492</t>
  </si>
  <si>
    <t>13705166784</t>
  </si>
  <si>
    <t>小垾子</t>
  </si>
  <si>
    <t>18625185795</t>
  </si>
  <si>
    <t>15951039466</t>
  </si>
  <si>
    <t>横田垾</t>
  </si>
  <si>
    <t>18761831855</t>
  </si>
  <si>
    <t>上垾</t>
  </si>
  <si>
    <t>17805178573</t>
  </si>
  <si>
    <t>大垾子，横田垾</t>
  </si>
  <si>
    <t>13851911893</t>
  </si>
  <si>
    <t>上垾，湖么垾，上垾</t>
  </si>
  <si>
    <t>13851913729</t>
  </si>
  <si>
    <t>13776538279</t>
  </si>
  <si>
    <t>13851979106</t>
  </si>
  <si>
    <t>15251781296</t>
  </si>
  <si>
    <t>15951693857</t>
  </si>
  <si>
    <t>直么垾，靴田垾，小垾子</t>
  </si>
  <si>
    <t>18018052698</t>
  </si>
  <si>
    <t>中垾子</t>
  </si>
  <si>
    <t>13951607881</t>
  </si>
  <si>
    <t>13912910913</t>
  </si>
  <si>
    <t>17701593944</t>
  </si>
  <si>
    <t>小垾子，胡田垾</t>
  </si>
  <si>
    <t>19505161780</t>
  </si>
  <si>
    <t>15251784398</t>
  </si>
  <si>
    <t>15951039405</t>
  </si>
  <si>
    <t>胡田垾</t>
  </si>
  <si>
    <t>18761839531</t>
  </si>
  <si>
    <t>13776534896</t>
  </si>
  <si>
    <t>小垾子、靴田垾</t>
  </si>
  <si>
    <t>江苏农村商业银行</t>
  </si>
  <si>
    <t>1855165260</t>
  </si>
  <si>
    <t>18018052755</t>
  </si>
  <si>
    <t>13813060465</t>
  </si>
  <si>
    <t>13951848204</t>
  </si>
  <si>
    <t>18651863926</t>
  </si>
  <si>
    <t>王叔兵</t>
  </si>
  <si>
    <t>17701585537</t>
  </si>
  <si>
    <t>烧砖垾，桥下垾</t>
  </si>
  <si>
    <t>桥下垾</t>
  </si>
  <si>
    <t>边埂甲，烧砖垾</t>
  </si>
  <si>
    <t>桥下垾，八十亩</t>
  </si>
  <si>
    <t>南甲</t>
  </si>
  <si>
    <t>八十亩，桥下垾</t>
  </si>
  <si>
    <t>古桑垾</t>
  </si>
  <si>
    <t>15951714486</t>
  </si>
  <si>
    <t>13814159366</t>
  </si>
  <si>
    <t>古桑垾，桥下垾</t>
  </si>
  <si>
    <t>王家新村前</t>
  </si>
  <si>
    <t>15951694846</t>
  </si>
  <si>
    <t>15952060211</t>
  </si>
  <si>
    <t>13851595066</t>
  </si>
  <si>
    <t>17183370305</t>
  </si>
  <si>
    <t>古桑垾，八十亩</t>
  </si>
  <si>
    <t>13770877938</t>
  </si>
  <si>
    <t>15996388300</t>
  </si>
  <si>
    <t>南甲，中甲</t>
  </si>
  <si>
    <t>13851597879</t>
  </si>
  <si>
    <t>马鞍山建行</t>
  </si>
  <si>
    <t>中甲</t>
  </si>
  <si>
    <t>13813055848</t>
  </si>
  <si>
    <t>古桑垾，雪家垾</t>
  </si>
  <si>
    <t>18362054328</t>
  </si>
  <si>
    <t>古桑垾，中垾子</t>
  </si>
  <si>
    <t>15951078478</t>
  </si>
  <si>
    <t>中甲、养沿子</t>
  </si>
  <si>
    <t>13260757358</t>
  </si>
  <si>
    <t>18251865351</t>
  </si>
  <si>
    <t>养沿子，烧砖垾</t>
  </si>
  <si>
    <t>13770898381</t>
  </si>
  <si>
    <t>15051859638</t>
  </si>
  <si>
    <t>烧砖垾、雪家垾，桥下垾</t>
  </si>
  <si>
    <t>13813065051</t>
  </si>
  <si>
    <t>烧砖垾7、雪家垾15</t>
  </si>
  <si>
    <t>雪家垾</t>
  </si>
  <si>
    <t>18251860382</t>
  </si>
  <si>
    <t>烧砖垾</t>
  </si>
  <si>
    <t>13851979408</t>
  </si>
  <si>
    <t>边埂甲</t>
  </si>
  <si>
    <t>古桑垾、王家村东侧</t>
  </si>
  <si>
    <t>13951033162</t>
  </si>
  <si>
    <t>13951076218</t>
  </si>
  <si>
    <t>13585162295</t>
  </si>
  <si>
    <t>西村垾</t>
  </si>
  <si>
    <t>13813067967</t>
  </si>
  <si>
    <t>18761635957</t>
  </si>
  <si>
    <t>秀才垾</t>
  </si>
  <si>
    <t>13770891068</t>
  </si>
  <si>
    <t xml:space="preserve">十毛垾，西村垾
</t>
  </si>
  <si>
    <t>13851595380</t>
  </si>
  <si>
    <t>新保圩</t>
  </si>
  <si>
    <t>17712877075</t>
  </si>
  <si>
    <t xml:space="preserve">西村垾
</t>
  </si>
  <si>
    <t>13913379946</t>
  </si>
  <si>
    <t xml:space="preserve">十毛垾，高疗垾
</t>
  </si>
  <si>
    <t>13276659726</t>
  </si>
  <si>
    <t>13914477281</t>
  </si>
  <si>
    <t>13914479058</t>
  </si>
  <si>
    <t xml:space="preserve">十毛垾
</t>
  </si>
  <si>
    <t>13270860562</t>
  </si>
  <si>
    <t>18795941502</t>
  </si>
  <si>
    <t>背垾</t>
  </si>
  <si>
    <t>19951969539</t>
  </si>
  <si>
    <t>候子垾</t>
  </si>
  <si>
    <t>18795930335</t>
  </si>
  <si>
    <t>13813062578</t>
  </si>
  <si>
    <t>高疗垾</t>
  </si>
  <si>
    <t>15375632218</t>
  </si>
  <si>
    <t>壮垾</t>
  </si>
  <si>
    <t>农商行</t>
  </si>
  <si>
    <t>19895890490</t>
  </si>
  <si>
    <t>秀才垾，南高辽</t>
  </si>
  <si>
    <t>15312988661</t>
  </si>
  <si>
    <t>13851676030</t>
  </si>
  <si>
    <t>18626419263</t>
  </si>
  <si>
    <t>15895932398</t>
  </si>
  <si>
    <t>13913338485</t>
  </si>
  <si>
    <t>13913338470</t>
  </si>
  <si>
    <t>秀才垾，西村垾</t>
  </si>
  <si>
    <t>18936851169</t>
  </si>
  <si>
    <t>农业银行</t>
  </si>
  <si>
    <t>18751838672</t>
  </si>
  <si>
    <t>百亩垾</t>
  </si>
  <si>
    <t>15951036847</t>
  </si>
  <si>
    <t>18251861685</t>
  </si>
  <si>
    <t>陈家垾，十毛垾</t>
  </si>
  <si>
    <t>13160068308</t>
  </si>
  <si>
    <t>15951993683</t>
  </si>
  <si>
    <t>13851596283</t>
  </si>
  <si>
    <t>十毛垾、西村垾</t>
  </si>
  <si>
    <t>0001501</t>
  </si>
  <si>
    <t>18751833781</t>
  </si>
  <si>
    <t>陈家垾</t>
  </si>
  <si>
    <t>13813061357</t>
  </si>
  <si>
    <t>13813061581</t>
  </si>
  <si>
    <t>九毛垾</t>
  </si>
  <si>
    <t>13770893690</t>
  </si>
  <si>
    <t>英家垾</t>
  </si>
  <si>
    <t>15250979468</t>
  </si>
  <si>
    <t>13770898306</t>
  </si>
  <si>
    <t>壮垾，候子垾</t>
  </si>
  <si>
    <t>13770877122</t>
  </si>
  <si>
    <t>15861808817</t>
  </si>
  <si>
    <t>18752052869</t>
  </si>
  <si>
    <t>北母垾</t>
  </si>
  <si>
    <t>18018052758</t>
  </si>
  <si>
    <t>樟垾</t>
  </si>
  <si>
    <t>13912916430</t>
  </si>
  <si>
    <t>13915910509</t>
  </si>
  <si>
    <t>太垾</t>
  </si>
  <si>
    <t>13805196544</t>
  </si>
  <si>
    <t>13851806816</t>
  </si>
  <si>
    <t>13915914015</t>
  </si>
  <si>
    <t>利字垾</t>
  </si>
  <si>
    <t>18795930657</t>
  </si>
  <si>
    <t>13905196524</t>
  </si>
  <si>
    <t>15996382086</t>
  </si>
  <si>
    <t>北母垾，指垾</t>
  </si>
  <si>
    <t>13770890117</t>
  </si>
  <si>
    <t>直垾</t>
  </si>
  <si>
    <t>13851596132</t>
  </si>
  <si>
    <t>师垾</t>
  </si>
  <si>
    <t>17095570261</t>
  </si>
  <si>
    <t>指垾</t>
  </si>
  <si>
    <t>13770875393</t>
  </si>
  <si>
    <t>北字垾</t>
  </si>
  <si>
    <t>李求君</t>
  </si>
  <si>
    <t>18795945684</t>
  </si>
  <si>
    <t>13905148556</t>
  </si>
  <si>
    <t>18951914348</t>
  </si>
  <si>
    <t>13952079283</t>
  </si>
  <si>
    <t>15996385098</t>
  </si>
  <si>
    <t>13915910579</t>
  </si>
  <si>
    <t>13814155866</t>
  </si>
  <si>
    <t>13851914687</t>
  </si>
  <si>
    <t>13813056563</t>
  </si>
  <si>
    <t>18362059327</t>
  </si>
  <si>
    <t>夹了里</t>
  </si>
  <si>
    <t>19956331876</t>
  </si>
  <si>
    <t>13952076847</t>
  </si>
  <si>
    <t>13912914232</t>
  </si>
  <si>
    <t>13301599763</t>
  </si>
  <si>
    <t>北母垾，北母垾</t>
  </si>
  <si>
    <t>13585161794</t>
  </si>
  <si>
    <t>13814158606</t>
  </si>
  <si>
    <t>13585166518</t>
  </si>
  <si>
    <t>18751839664</t>
  </si>
  <si>
    <t>越垾</t>
  </si>
  <si>
    <t>13585166663</t>
  </si>
  <si>
    <t>13952072137</t>
  </si>
  <si>
    <t>13813058807</t>
  </si>
  <si>
    <t>18795931784</t>
  </si>
  <si>
    <t>13913335875</t>
  </si>
  <si>
    <t>中国建设银行高淳支行</t>
  </si>
  <si>
    <t>13151540655</t>
  </si>
  <si>
    <t>15195789800</t>
  </si>
  <si>
    <t>13813905843</t>
  </si>
  <si>
    <t>15722908653</t>
  </si>
  <si>
    <t>13337831187</t>
  </si>
  <si>
    <t>指垾，师垾</t>
  </si>
  <si>
    <t>18761836108</t>
  </si>
  <si>
    <t>13770874812</t>
  </si>
  <si>
    <t>指字垾</t>
  </si>
  <si>
    <t>18625177752</t>
  </si>
  <si>
    <t>洪字垾</t>
  </si>
  <si>
    <t>13451806112</t>
  </si>
  <si>
    <t>指垾，北母垾</t>
  </si>
  <si>
    <t>13851599570</t>
  </si>
  <si>
    <t>保胜圩</t>
  </si>
  <si>
    <t>18913372307</t>
  </si>
  <si>
    <t>19816581883</t>
  </si>
  <si>
    <t>安徽宣州农村信用合作社</t>
  </si>
  <si>
    <t>18551876770</t>
  </si>
  <si>
    <t>史家垾</t>
  </si>
  <si>
    <t>13814155195</t>
  </si>
  <si>
    <t>史家垾、平垾</t>
  </si>
  <si>
    <t>13813065983</t>
  </si>
  <si>
    <t>太垾、壮垾</t>
  </si>
  <si>
    <t>18012910797</t>
  </si>
  <si>
    <t>高辽垾</t>
  </si>
  <si>
    <t>18761836551</t>
  </si>
  <si>
    <t>18952074644</t>
  </si>
  <si>
    <t>13915910421</t>
  </si>
  <si>
    <t>13851914619</t>
  </si>
  <si>
    <t>公字垾</t>
  </si>
  <si>
    <t>13913330683</t>
  </si>
  <si>
    <t>18360469117</t>
  </si>
  <si>
    <t>13952073571</t>
  </si>
  <si>
    <t>13851439115</t>
  </si>
  <si>
    <t>18795949704</t>
  </si>
  <si>
    <t>18795838232</t>
  </si>
  <si>
    <t>13851415498</t>
  </si>
  <si>
    <t>18751938061</t>
  </si>
  <si>
    <t>平垾</t>
  </si>
  <si>
    <t>13805147365</t>
  </si>
  <si>
    <t>百字垾，洪字垾</t>
  </si>
  <si>
    <t>18625176531</t>
  </si>
  <si>
    <t>15996380843</t>
  </si>
  <si>
    <t>沙字垾</t>
  </si>
  <si>
    <t>13814159773</t>
  </si>
  <si>
    <t>沙字垾，公字垾</t>
  </si>
  <si>
    <t>17826056320</t>
  </si>
  <si>
    <t>13813052871</t>
  </si>
  <si>
    <t>13813067867</t>
  </si>
  <si>
    <t>17826034268</t>
  </si>
  <si>
    <t>15195780223</t>
  </si>
  <si>
    <t>天垾</t>
  </si>
  <si>
    <t>18751838311</t>
  </si>
  <si>
    <t>15951033513</t>
  </si>
  <si>
    <t>13585165217</t>
  </si>
  <si>
    <t>18761639391</t>
  </si>
  <si>
    <t>18362058087</t>
  </si>
  <si>
    <t>13851571842</t>
  </si>
  <si>
    <t>15951032287</t>
  </si>
  <si>
    <t>13382072506</t>
  </si>
  <si>
    <t>13915915628</t>
  </si>
  <si>
    <t>15951694913</t>
  </si>
  <si>
    <t>3201250201109002195331</t>
  </si>
  <si>
    <t>18551651883</t>
  </si>
  <si>
    <t>13160066313</t>
  </si>
  <si>
    <t>15250972827</t>
  </si>
  <si>
    <t>18751934166</t>
  </si>
  <si>
    <t>13805196233</t>
  </si>
  <si>
    <t>18625177063</t>
  </si>
  <si>
    <t>13813056038</t>
  </si>
  <si>
    <t>雷字垾</t>
  </si>
  <si>
    <t>13813057151</t>
  </si>
  <si>
    <t>18013366514</t>
  </si>
  <si>
    <t>13913372019</t>
  </si>
  <si>
    <t>十毛头</t>
  </si>
  <si>
    <t>13813065433</t>
  </si>
  <si>
    <t>13585166832</t>
  </si>
  <si>
    <t>西九坳</t>
  </si>
  <si>
    <t>13913379458</t>
  </si>
  <si>
    <t>杨家垾</t>
  </si>
  <si>
    <t>13770897921</t>
  </si>
  <si>
    <t>13813053329</t>
  </si>
  <si>
    <t>15996388282</t>
  </si>
  <si>
    <t>东增垾</t>
  </si>
  <si>
    <t>15951696540</t>
  </si>
  <si>
    <t>13770782206</t>
  </si>
  <si>
    <t>13813065307</t>
  </si>
  <si>
    <t>18795833763</t>
  </si>
  <si>
    <t>18795838257</t>
  </si>
  <si>
    <t>13915915525</t>
  </si>
  <si>
    <t>15250979457</t>
  </si>
  <si>
    <t>13770879027</t>
  </si>
  <si>
    <t>13915919288</t>
  </si>
  <si>
    <t>大杨家垾、大杨家垾、小杨家垾</t>
  </si>
  <si>
    <t>13851595484</t>
  </si>
  <si>
    <t>15952063316</t>
  </si>
  <si>
    <t>13585163052</t>
  </si>
  <si>
    <t>15996386275</t>
  </si>
  <si>
    <t>13951706675</t>
  </si>
  <si>
    <t>13182978815</t>
  </si>
  <si>
    <t>13813067530</t>
  </si>
  <si>
    <t>新保圩毕垾</t>
  </si>
  <si>
    <t>18761638780</t>
  </si>
  <si>
    <t>15150612187</t>
  </si>
  <si>
    <t>13915911663</t>
  </si>
  <si>
    <t>18625161086</t>
  </si>
  <si>
    <t>18018052728</t>
  </si>
  <si>
    <t>红花</t>
  </si>
  <si>
    <t>13851912801</t>
  </si>
  <si>
    <t>八十亩</t>
  </si>
  <si>
    <t>18018052592</t>
  </si>
  <si>
    <t>王者垾</t>
  </si>
  <si>
    <t>13851910232</t>
  </si>
  <si>
    <t>13905149838</t>
  </si>
  <si>
    <t>烧酒垾</t>
  </si>
  <si>
    <t>13585166642</t>
  </si>
  <si>
    <t>下丰垾</t>
  </si>
  <si>
    <t>18795937079</t>
  </si>
  <si>
    <t>上丰垾</t>
  </si>
  <si>
    <t>15951869783</t>
  </si>
  <si>
    <t>赵公垾</t>
  </si>
  <si>
    <t>13357811535</t>
  </si>
  <si>
    <t>13813067307</t>
  </si>
  <si>
    <t>13913372749</t>
  </si>
  <si>
    <t>18795943880</t>
  </si>
  <si>
    <t>18013349017</t>
  </si>
  <si>
    <t>13952077283</t>
  </si>
  <si>
    <t>13851590984</t>
  </si>
  <si>
    <t>18795832284</t>
  </si>
  <si>
    <t>辽垾</t>
  </si>
  <si>
    <t>18913352313</t>
  </si>
  <si>
    <t>18936857047</t>
  </si>
  <si>
    <t>13912913431</t>
  </si>
  <si>
    <t>13913337430</t>
  </si>
  <si>
    <t>13813056077</t>
  </si>
  <si>
    <t>13913371418</t>
  </si>
  <si>
    <t>13813050783</t>
  </si>
  <si>
    <t>18795930081</t>
  </si>
  <si>
    <t>15150618156</t>
  </si>
  <si>
    <t>13776531428</t>
  </si>
  <si>
    <t>下辽垾</t>
  </si>
  <si>
    <t>13236578118</t>
  </si>
  <si>
    <t>柴字垾</t>
  </si>
  <si>
    <t>13372030292</t>
  </si>
  <si>
    <t>15261848970</t>
  </si>
  <si>
    <t>13072505842</t>
  </si>
  <si>
    <t>15150618111</t>
  </si>
  <si>
    <t>18761639605</t>
  </si>
  <si>
    <t>13270860979</t>
  </si>
  <si>
    <t>13912918012</t>
  </si>
  <si>
    <t>13912917338</t>
  </si>
  <si>
    <t>13814151027</t>
  </si>
  <si>
    <t>18362052045</t>
  </si>
  <si>
    <t>18751838465</t>
  </si>
  <si>
    <t>13905162322</t>
  </si>
  <si>
    <t>15722900319</t>
  </si>
  <si>
    <t>师垾、月垾</t>
  </si>
  <si>
    <t>18018058915</t>
  </si>
  <si>
    <t>13814152745</t>
  </si>
  <si>
    <t>13805196347</t>
  </si>
  <si>
    <t>13912917963</t>
  </si>
  <si>
    <t>13951920453</t>
  </si>
  <si>
    <t>15380859877</t>
  </si>
  <si>
    <t>13814150130</t>
  </si>
  <si>
    <t>13770899873</t>
  </si>
  <si>
    <t>合     计</t>
  </si>
</sst>
</file>

<file path=xl/styles.xml><?xml version="1.0" encoding="utf-8"?>
<styleSheet xmlns="http://schemas.openxmlformats.org/spreadsheetml/2006/main">
  <numFmts count="7">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_ "/>
    <numFmt numFmtId="177" formatCode="0.00_);[Red]\(0.00\)"/>
    <numFmt numFmtId="178" formatCode="0.00_ "/>
  </numFmts>
  <fonts count="36">
    <font>
      <sz val="11"/>
      <color theme="1"/>
      <name val="宋体"/>
      <charset val="134"/>
      <scheme val="minor"/>
    </font>
    <font>
      <sz val="12"/>
      <color rgb="FFFF0000"/>
      <name val="宋体"/>
      <charset val="134"/>
    </font>
    <font>
      <sz val="11"/>
      <color rgb="FFFF0000"/>
      <name val="宋体"/>
      <charset val="134"/>
      <scheme val="minor"/>
    </font>
    <font>
      <sz val="11"/>
      <name val="宋体"/>
      <charset val="134"/>
      <scheme val="minor"/>
    </font>
    <font>
      <b/>
      <sz val="14"/>
      <color theme="1"/>
      <name val="宋体"/>
      <charset val="134"/>
      <scheme val="minor"/>
    </font>
    <font>
      <sz val="9"/>
      <name val="宋体"/>
      <charset val="134"/>
      <scheme val="minor"/>
    </font>
    <font>
      <sz val="9"/>
      <color rgb="FFFF0000"/>
      <name val="宋体"/>
      <charset val="134"/>
      <scheme val="minor"/>
    </font>
    <font>
      <sz val="9"/>
      <color theme="1"/>
      <name val="宋体"/>
      <charset val="134"/>
      <scheme val="minor"/>
    </font>
    <font>
      <sz val="9"/>
      <color theme="1"/>
      <name val="宋体"/>
      <charset val="134"/>
      <scheme val="major"/>
    </font>
    <font>
      <sz val="10"/>
      <name val="宋体"/>
      <charset val="134"/>
      <scheme val="minor"/>
    </font>
    <font>
      <b/>
      <sz val="14"/>
      <name val="宋体"/>
      <charset val="134"/>
      <scheme val="minor"/>
    </font>
    <font>
      <sz val="9"/>
      <name val="宋体"/>
      <charset val="134"/>
      <scheme val="major"/>
    </font>
    <font>
      <sz val="10"/>
      <name val="宋体"/>
      <charset val="134"/>
    </font>
    <font>
      <sz val="8"/>
      <name val="宋体"/>
      <charset val="134"/>
      <scheme val="minor"/>
    </font>
    <font>
      <sz val="9"/>
      <name val="宋体"/>
      <charset val="134"/>
    </font>
    <font>
      <u/>
      <sz val="11"/>
      <color rgb="FF0000FF"/>
      <name val="宋体"/>
      <charset val="0"/>
      <scheme val="minor"/>
    </font>
    <font>
      <sz val="11"/>
      <color rgb="FFFF0000"/>
      <name val="宋体"/>
      <charset val="0"/>
      <scheme val="minor"/>
    </font>
    <font>
      <sz val="11"/>
      <color rgb="FF006100"/>
      <name val="宋体"/>
      <charset val="0"/>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FA7D00"/>
      <name val="宋体"/>
      <charset val="0"/>
      <scheme val="minor"/>
    </font>
    <font>
      <b/>
      <sz val="11"/>
      <color theme="3"/>
      <name val="宋体"/>
      <charset val="134"/>
      <scheme val="minor"/>
    </font>
    <font>
      <sz val="11"/>
      <color rgb="FF3F3F76"/>
      <name val="宋体"/>
      <charset val="0"/>
      <scheme val="minor"/>
    </font>
    <font>
      <b/>
      <sz val="11"/>
      <color rgb="FFFA7D00"/>
      <name val="宋体"/>
      <charset val="0"/>
      <scheme val="minor"/>
    </font>
    <font>
      <u/>
      <sz val="11"/>
      <color rgb="FF800080"/>
      <name val="宋体"/>
      <charset val="0"/>
      <scheme val="minor"/>
    </font>
    <font>
      <sz val="11"/>
      <color indexed="8"/>
      <name val="宋体"/>
      <charset val="134"/>
    </font>
    <font>
      <b/>
      <sz val="18"/>
      <color theme="3"/>
      <name val="宋体"/>
      <charset val="134"/>
      <scheme val="minor"/>
    </font>
    <font>
      <i/>
      <sz val="11"/>
      <color rgb="FF7F7F7F"/>
      <name val="宋体"/>
      <charset val="0"/>
      <scheme val="minor"/>
    </font>
    <font>
      <b/>
      <sz val="11"/>
      <color theme="1"/>
      <name val="宋体"/>
      <charset val="0"/>
      <scheme val="minor"/>
    </font>
    <font>
      <b/>
      <sz val="15"/>
      <color theme="3"/>
      <name val="宋体"/>
      <charset val="134"/>
      <scheme val="minor"/>
    </font>
    <font>
      <sz val="11"/>
      <color rgb="FF9C6500"/>
      <name val="宋体"/>
      <charset val="0"/>
      <scheme val="minor"/>
    </font>
    <font>
      <b/>
      <sz val="11"/>
      <color rgb="FFFFFFFF"/>
      <name val="宋体"/>
      <charset val="0"/>
      <scheme val="minor"/>
    </font>
    <font>
      <b/>
      <sz val="13"/>
      <color theme="3"/>
      <name val="宋体"/>
      <charset val="134"/>
      <scheme val="minor"/>
    </font>
    <font>
      <b/>
      <sz val="11"/>
      <color rgb="FF3F3F3F"/>
      <name val="宋体"/>
      <charset val="0"/>
      <scheme val="minor"/>
    </font>
    <font>
      <sz val="12"/>
      <name val="宋体"/>
      <charset val="134"/>
    </font>
  </fonts>
  <fills count="44">
    <fill>
      <patternFill patternType="none"/>
    </fill>
    <fill>
      <patternFill patternType="gray125"/>
    </fill>
    <fill>
      <patternFill patternType="solid">
        <fgColor theme="6" tint="0.8"/>
        <bgColor indexed="64"/>
      </patternFill>
    </fill>
    <fill>
      <patternFill patternType="solid">
        <fgColor theme="8" tint="0.6"/>
        <bgColor indexed="64"/>
      </patternFill>
    </fill>
    <fill>
      <patternFill patternType="solid">
        <fgColor theme="5" tint="0.6"/>
        <bgColor indexed="64"/>
      </patternFill>
    </fill>
    <fill>
      <patternFill patternType="solid">
        <fgColor theme="9" tint="0.6"/>
        <bgColor indexed="64"/>
      </patternFill>
    </fill>
    <fill>
      <patternFill patternType="solid">
        <fgColor theme="6" tint="0.6"/>
        <bgColor indexed="64"/>
      </patternFill>
    </fill>
    <fill>
      <patternFill patternType="solid">
        <fgColor theme="2" tint="-0.25"/>
        <bgColor indexed="64"/>
      </patternFill>
    </fill>
    <fill>
      <patternFill patternType="solid">
        <fgColor theme="0" tint="-0.15"/>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theme="5" tint="0.8"/>
        <bgColor indexed="64"/>
      </patternFill>
    </fill>
    <fill>
      <patternFill patternType="solid">
        <fgColor rgb="FF00B0F0"/>
        <bgColor indexed="64"/>
      </patternFill>
    </fill>
    <fill>
      <patternFill patternType="solid">
        <fgColor rgb="FFFFFFCC"/>
        <bgColor indexed="64"/>
      </patternFill>
    </fill>
    <fill>
      <patternFill patternType="solid">
        <fgColor rgb="FFC6EFCE"/>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center"/>
    </xf>
    <xf numFmtId="42" fontId="0" fillId="0" borderId="0" applyFont="0" applyFill="0" applyBorder="0" applyAlignment="0" applyProtection="0">
      <alignment vertical="center"/>
    </xf>
    <xf numFmtId="0" fontId="20" fillId="23" borderId="0" applyNumberFormat="0" applyBorder="0" applyAlignment="0" applyProtection="0">
      <alignment vertical="center"/>
    </xf>
    <xf numFmtId="0" fontId="23" fillId="21"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9" borderId="0" applyNumberFormat="0" applyBorder="0" applyAlignment="0" applyProtection="0">
      <alignment vertical="center"/>
    </xf>
    <xf numFmtId="0" fontId="19" fillId="17" borderId="0" applyNumberFormat="0" applyBorder="0" applyAlignment="0" applyProtection="0">
      <alignment vertical="center"/>
    </xf>
    <xf numFmtId="43" fontId="0" fillId="0" borderId="0" applyFont="0" applyFill="0" applyBorder="0" applyAlignment="0" applyProtection="0">
      <alignment vertical="center"/>
    </xf>
    <xf numFmtId="0" fontId="18" fillId="24"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6" fillId="0" borderId="0">
      <alignment vertical="center"/>
    </xf>
    <xf numFmtId="0" fontId="0" fillId="14" borderId="12" applyNumberFormat="0" applyFont="0" applyAlignment="0" applyProtection="0">
      <alignment vertical="center"/>
    </xf>
    <xf numFmtId="0" fontId="18" fillId="27"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0" borderId="17" applyNumberFormat="0" applyFill="0" applyAlignment="0" applyProtection="0">
      <alignment vertical="center"/>
    </xf>
    <xf numFmtId="0" fontId="33" fillId="0" borderId="17" applyNumberFormat="0" applyFill="0" applyAlignment="0" applyProtection="0">
      <alignment vertical="center"/>
    </xf>
    <xf numFmtId="0" fontId="18" fillId="16" borderId="0" applyNumberFormat="0" applyBorder="0" applyAlignment="0" applyProtection="0">
      <alignment vertical="center"/>
    </xf>
    <xf numFmtId="0" fontId="22" fillId="0" borderId="14" applyNumberFormat="0" applyFill="0" applyAlignment="0" applyProtection="0">
      <alignment vertical="center"/>
    </xf>
    <xf numFmtId="0" fontId="18" fillId="31" borderId="0" applyNumberFormat="0" applyBorder="0" applyAlignment="0" applyProtection="0">
      <alignment vertical="center"/>
    </xf>
    <xf numFmtId="0" fontId="34" fillId="22" borderId="19" applyNumberFormat="0" applyAlignment="0" applyProtection="0">
      <alignment vertical="center"/>
    </xf>
    <xf numFmtId="0" fontId="24" fillId="22" borderId="15" applyNumberFormat="0" applyAlignment="0" applyProtection="0">
      <alignment vertical="center"/>
    </xf>
    <xf numFmtId="0" fontId="32" fillId="30" borderId="18" applyNumberFormat="0" applyAlignment="0" applyProtection="0">
      <alignment vertical="center"/>
    </xf>
    <xf numFmtId="0" fontId="20" fillId="35" borderId="0" applyNumberFormat="0" applyBorder="0" applyAlignment="0" applyProtection="0">
      <alignment vertical="center"/>
    </xf>
    <xf numFmtId="0" fontId="18" fillId="26" borderId="0" applyNumberFormat="0" applyBorder="0" applyAlignment="0" applyProtection="0">
      <alignment vertical="center"/>
    </xf>
    <xf numFmtId="0" fontId="21" fillId="0" borderId="13" applyNumberFormat="0" applyFill="0" applyAlignment="0" applyProtection="0">
      <alignment vertical="center"/>
    </xf>
    <xf numFmtId="0" fontId="29" fillId="0" borderId="16" applyNumberFormat="0" applyFill="0" applyAlignment="0" applyProtection="0">
      <alignment vertical="center"/>
    </xf>
    <xf numFmtId="0" fontId="17" fillId="15" borderId="0" applyNumberFormat="0" applyBorder="0" applyAlignment="0" applyProtection="0">
      <alignment vertical="center"/>
    </xf>
    <xf numFmtId="0" fontId="31" fillId="29" borderId="0" applyNumberFormat="0" applyBorder="0" applyAlignment="0" applyProtection="0">
      <alignment vertical="center"/>
    </xf>
    <xf numFmtId="0" fontId="20" fillId="36" borderId="0" applyNumberFormat="0" applyBorder="0" applyAlignment="0" applyProtection="0">
      <alignment vertical="center"/>
    </xf>
    <xf numFmtId="0" fontId="18" fillId="33" borderId="0" applyNumberFormat="0" applyBorder="0" applyAlignment="0" applyProtection="0">
      <alignment vertical="center"/>
    </xf>
    <xf numFmtId="0" fontId="20" fillId="28" borderId="0" applyNumberFormat="0" applyBorder="0" applyAlignment="0" applyProtection="0">
      <alignment vertical="center"/>
    </xf>
    <xf numFmtId="0" fontId="20" fillId="20" borderId="0" applyNumberFormat="0" applyBorder="0" applyAlignment="0" applyProtection="0">
      <alignment vertical="center"/>
    </xf>
    <xf numFmtId="0" fontId="20" fillId="25" borderId="0" applyNumberFormat="0" applyBorder="0" applyAlignment="0" applyProtection="0">
      <alignment vertical="center"/>
    </xf>
    <xf numFmtId="0" fontId="20" fillId="18" borderId="0" applyNumberFormat="0" applyBorder="0" applyAlignment="0" applyProtection="0">
      <alignment vertical="center"/>
    </xf>
    <xf numFmtId="0" fontId="18" fillId="32" borderId="0" applyNumberFormat="0" applyBorder="0" applyAlignment="0" applyProtection="0">
      <alignment vertical="center"/>
    </xf>
    <xf numFmtId="0" fontId="18" fillId="38" borderId="0" applyNumberFormat="0" applyBorder="0" applyAlignment="0" applyProtection="0">
      <alignment vertical="center"/>
    </xf>
    <xf numFmtId="0" fontId="20" fillId="40" borderId="0" applyNumberFormat="0" applyBorder="0" applyAlignment="0" applyProtection="0">
      <alignment vertical="center"/>
    </xf>
    <xf numFmtId="0" fontId="20" fillId="41" borderId="0" applyNumberFormat="0" applyBorder="0" applyAlignment="0" applyProtection="0">
      <alignment vertical="center"/>
    </xf>
    <xf numFmtId="0" fontId="18" fillId="42" borderId="0" applyNumberFormat="0" applyBorder="0" applyAlignment="0" applyProtection="0">
      <alignment vertical="center"/>
    </xf>
    <xf numFmtId="0" fontId="20" fillId="37" borderId="0" applyNumberFormat="0" applyBorder="0" applyAlignment="0" applyProtection="0">
      <alignment vertical="center"/>
    </xf>
    <xf numFmtId="0" fontId="18" fillId="39" borderId="0" applyNumberFormat="0" applyBorder="0" applyAlignment="0" applyProtection="0">
      <alignment vertical="center"/>
    </xf>
    <xf numFmtId="0" fontId="18" fillId="9" borderId="0" applyNumberFormat="0" applyBorder="0" applyAlignment="0" applyProtection="0">
      <alignment vertical="center"/>
    </xf>
    <xf numFmtId="0" fontId="20" fillId="34" borderId="0" applyNumberFormat="0" applyBorder="0" applyAlignment="0" applyProtection="0">
      <alignment vertical="center"/>
    </xf>
    <xf numFmtId="0" fontId="18" fillId="43" borderId="0" applyNumberFormat="0" applyBorder="0" applyAlignment="0" applyProtection="0">
      <alignment vertical="center"/>
    </xf>
    <xf numFmtId="0" fontId="26" fillId="0" borderId="0">
      <alignment vertical="center"/>
    </xf>
    <xf numFmtId="0" fontId="35" fillId="0" borderId="0">
      <alignment vertical="center"/>
    </xf>
  </cellStyleXfs>
  <cellXfs count="151">
    <xf numFmtId="0" fontId="0" fillId="0" borderId="0" xfId="0">
      <alignment vertical="center"/>
    </xf>
    <xf numFmtId="0" fontId="0" fillId="0" borderId="0" xfId="0" applyAlignment="1">
      <alignment vertical="center" wrapText="1"/>
    </xf>
    <xf numFmtId="0" fontId="1" fillId="2" borderId="0" xfId="0" applyFont="1" applyFill="1" applyBorder="1" applyAlignment="1">
      <alignment vertical="center"/>
    </xf>
    <xf numFmtId="0" fontId="2" fillId="2" borderId="0" xfId="0" applyFont="1" applyFill="1">
      <alignment vertical="center"/>
    </xf>
    <xf numFmtId="0" fontId="2" fillId="3" borderId="0" xfId="0" applyFont="1" applyFill="1">
      <alignment vertical="center"/>
    </xf>
    <xf numFmtId="0" fontId="2" fillId="4" borderId="0" xfId="0" applyFont="1" applyFill="1">
      <alignment vertical="center"/>
    </xf>
    <xf numFmtId="0" fontId="2" fillId="3" borderId="0" xfId="0" applyFont="1" applyFill="1" applyAlignment="1">
      <alignment horizontal="center" vertical="center"/>
    </xf>
    <xf numFmtId="0" fontId="0" fillId="5" borderId="0" xfId="0" applyFill="1">
      <alignment vertical="center"/>
    </xf>
    <xf numFmtId="0" fontId="2" fillId="5" borderId="0" xfId="0" applyFont="1" applyFill="1">
      <alignment vertical="center"/>
    </xf>
    <xf numFmtId="0" fontId="0" fillId="6" borderId="0" xfId="0" applyFill="1">
      <alignment vertical="center"/>
    </xf>
    <xf numFmtId="0" fontId="0" fillId="4" borderId="0" xfId="0" applyFill="1">
      <alignment vertical="center"/>
    </xf>
    <xf numFmtId="0" fontId="0" fillId="3" borderId="0" xfId="0" applyFill="1">
      <alignment vertical="center"/>
    </xf>
    <xf numFmtId="0" fontId="0" fillId="7" borderId="0" xfId="0" applyFill="1">
      <alignment vertical="center"/>
    </xf>
    <xf numFmtId="0" fontId="0" fillId="8" borderId="0" xfId="0" applyFill="1">
      <alignment vertical="center"/>
    </xf>
    <xf numFmtId="0" fontId="3" fillId="9" borderId="0" xfId="0" applyFont="1" applyFill="1">
      <alignment vertical="center"/>
    </xf>
    <xf numFmtId="0" fontId="3" fillId="0" borderId="0" xfId="0" applyFont="1">
      <alignment vertical="center"/>
    </xf>
    <xf numFmtId="0" fontId="0" fillId="0" borderId="0" xfId="0" applyAlignment="1">
      <alignment horizontal="left" vertical="center"/>
    </xf>
    <xf numFmtId="176" fontId="0" fillId="10" borderId="0" xfId="0" applyNumberFormat="1" applyFill="1" applyAlignment="1">
      <alignment horizontal="left" vertical="center"/>
    </xf>
    <xf numFmtId="177" fontId="0" fillId="0" borderId="0" xfId="0" applyNumberFormat="1">
      <alignment vertical="center"/>
    </xf>
    <xf numFmtId="177" fontId="3" fillId="0" borderId="0" xfId="0" applyNumberFormat="1" applyFont="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xf>
    <xf numFmtId="176" fontId="4" fillId="10" borderId="0" xfId="0" applyNumberFormat="1" applyFont="1" applyFill="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176" fontId="6" fillId="10" borderId="0" xfId="0" applyNumberFormat="1" applyFont="1" applyFill="1" applyAlignment="1">
      <alignment horizontal="left" vertical="center"/>
    </xf>
    <xf numFmtId="0" fontId="7" fillId="0" borderId="0" xfId="0" applyFont="1" applyAlignment="1">
      <alignment horizontal="left" vertical="center"/>
    </xf>
    <xf numFmtId="176" fontId="7" fillId="10" borderId="0" xfId="0" applyNumberFormat="1" applyFont="1" applyFill="1" applyAlignment="1">
      <alignment horizontal="left" vertical="center"/>
    </xf>
    <xf numFmtId="0" fontId="5" fillId="0" borderId="0" xfId="0" applyFont="1" applyAlignment="1">
      <alignment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176" fontId="8" fillId="10" borderId="1" xfId="0" applyNumberFormat="1" applyFont="1" applyFill="1" applyBorder="1" applyAlignment="1">
      <alignment horizontal="left" vertical="center" wrapText="1"/>
    </xf>
    <xf numFmtId="49" fontId="9" fillId="2" borderId="1" xfId="0" applyNumberFormat="1" applyFont="1" applyFill="1" applyBorder="1" applyAlignment="1">
      <alignment horizontal="center" vertical="center"/>
    </xf>
    <xf numFmtId="49" fontId="5" fillId="2" borderId="1" xfId="51" applyNumberFormat="1" applyFont="1" applyFill="1" applyBorder="1" applyAlignment="1">
      <alignment horizontal="center" vertical="center" wrapText="1"/>
    </xf>
    <xf numFmtId="49" fontId="5" fillId="2" borderId="1" xfId="51" applyNumberFormat="1" applyFont="1" applyFill="1" applyBorder="1" applyAlignment="1">
      <alignment horizontal="left" vertical="center" wrapText="1"/>
    </xf>
    <xf numFmtId="177" fontId="5" fillId="2" borderId="1" xfId="51" applyNumberFormat="1" applyFont="1" applyFill="1" applyBorder="1" applyAlignment="1">
      <alignment horizontal="left" vertical="center" wrapText="1"/>
    </xf>
    <xf numFmtId="0" fontId="3" fillId="3" borderId="0" xfId="0" applyFont="1" applyFill="1">
      <alignment vertical="center"/>
    </xf>
    <xf numFmtId="49" fontId="9" fillId="3" borderId="1" xfId="0" applyNumberFormat="1" applyFont="1" applyFill="1" applyBorder="1" applyAlignment="1">
      <alignment horizontal="center" vertical="center"/>
    </xf>
    <xf numFmtId="49" fontId="5" fillId="11" borderId="1" xfId="51" applyNumberFormat="1" applyFont="1" applyFill="1" applyBorder="1" applyAlignment="1">
      <alignment horizontal="center" vertical="center" wrapText="1"/>
    </xf>
    <xf numFmtId="49" fontId="5" fillId="3" borderId="1" xfId="51" applyNumberFormat="1" applyFont="1" applyFill="1" applyBorder="1" applyAlignment="1">
      <alignment horizontal="center" vertical="center" wrapText="1"/>
    </xf>
    <xf numFmtId="49" fontId="5" fillId="3" borderId="1" xfId="51" applyNumberFormat="1" applyFont="1" applyFill="1" applyBorder="1" applyAlignment="1">
      <alignment horizontal="left" vertical="center" wrapText="1"/>
    </xf>
    <xf numFmtId="177" fontId="5" fillId="11" borderId="1" xfId="51" applyNumberFormat="1" applyFont="1" applyFill="1" applyBorder="1" applyAlignment="1">
      <alignment horizontal="left" vertical="center" wrapText="1"/>
    </xf>
    <xf numFmtId="0" fontId="3" fillId="4" borderId="0" xfId="0" applyFont="1" applyFill="1">
      <alignment vertical="center"/>
    </xf>
    <xf numFmtId="49" fontId="9" fillId="4" borderId="1" xfId="0" applyNumberFormat="1" applyFont="1" applyFill="1" applyBorder="1" applyAlignment="1">
      <alignment horizontal="center" vertical="center"/>
    </xf>
    <xf numFmtId="49" fontId="5" fillId="4" borderId="1" xfId="51" applyNumberFormat="1" applyFont="1" applyFill="1" applyBorder="1" applyAlignment="1">
      <alignment horizontal="center" vertical="center" wrapText="1"/>
    </xf>
    <xf numFmtId="49" fontId="5" fillId="12" borderId="1" xfId="51" applyNumberFormat="1" applyFont="1" applyFill="1" applyBorder="1" applyAlignment="1">
      <alignment horizontal="center" vertical="center" wrapText="1"/>
    </xf>
    <xf numFmtId="49" fontId="5" fillId="12" borderId="1" xfId="51" applyNumberFormat="1" applyFont="1" applyFill="1" applyBorder="1" applyAlignment="1">
      <alignment horizontal="left" vertical="center" wrapText="1"/>
    </xf>
    <xf numFmtId="177" fontId="5" fillId="4" borderId="1" xfId="51" applyNumberFormat="1" applyFont="1" applyFill="1" applyBorder="1" applyAlignment="1">
      <alignment horizontal="left" vertical="center" wrapText="1"/>
    </xf>
    <xf numFmtId="0" fontId="10" fillId="0" borderId="0" xfId="0" applyFont="1" applyAlignment="1">
      <alignment horizontal="left" vertical="center"/>
    </xf>
    <xf numFmtId="0" fontId="7" fillId="0" borderId="0" xfId="0" applyFont="1" applyAlignment="1">
      <alignment horizontal="center" vertical="center"/>
    </xf>
    <xf numFmtId="178" fontId="7" fillId="0" borderId="2" xfId="0" applyNumberFormat="1" applyFont="1" applyBorder="1" applyAlignment="1">
      <alignment horizontal="left" vertical="center"/>
    </xf>
    <xf numFmtId="178" fontId="5" fillId="0" borderId="2" xfId="0" applyNumberFormat="1" applyFont="1" applyBorder="1" applyAlignment="1">
      <alignment horizontal="left" vertical="center"/>
    </xf>
    <xf numFmtId="177" fontId="8" fillId="0" borderId="3" xfId="0" applyNumberFormat="1" applyFont="1" applyBorder="1" applyAlignment="1">
      <alignment horizontal="center" vertical="center" wrapText="1"/>
    </xf>
    <xf numFmtId="177" fontId="11" fillId="0" borderId="1" xfId="0" applyNumberFormat="1" applyFont="1" applyBorder="1" applyAlignment="1">
      <alignment horizontal="left" vertical="center" wrapText="1"/>
    </xf>
    <xf numFmtId="4" fontId="12" fillId="2" borderId="4" xfId="0" applyNumberFormat="1" applyFont="1" applyFill="1" applyBorder="1" applyAlignment="1">
      <alignment horizontal="center" vertical="center"/>
    </xf>
    <xf numFmtId="4" fontId="12" fillId="2" borderId="5" xfId="0" applyNumberFormat="1" applyFont="1" applyFill="1" applyBorder="1" applyAlignment="1">
      <alignment horizontal="center" vertical="center"/>
    </xf>
    <xf numFmtId="177" fontId="12" fillId="2" borderId="6" xfId="0" applyNumberFormat="1" applyFont="1" applyFill="1" applyBorder="1" applyAlignment="1">
      <alignment horizontal="left" vertical="center"/>
    </xf>
    <xf numFmtId="0" fontId="13" fillId="2" borderId="1" xfId="0" applyFont="1" applyFill="1" applyBorder="1" applyAlignment="1">
      <alignment horizontal="center" vertical="center"/>
    </xf>
    <xf numFmtId="0" fontId="3" fillId="2" borderId="1" xfId="0" applyFont="1" applyFill="1" applyBorder="1">
      <alignment vertical="center"/>
    </xf>
    <xf numFmtId="4" fontId="12" fillId="3" borderId="4" xfId="0" applyNumberFormat="1" applyFont="1" applyFill="1" applyBorder="1" applyAlignment="1">
      <alignment horizontal="center" vertical="center"/>
    </xf>
    <xf numFmtId="4" fontId="12" fillId="3" borderId="5" xfId="0" applyNumberFormat="1" applyFont="1" applyFill="1" applyBorder="1" applyAlignment="1">
      <alignment horizontal="center" vertical="center"/>
    </xf>
    <xf numFmtId="177" fontId="12" fillId="11" borderId="6" xfId="0" applyNumberFormat="1" applyFont="1" applyFill="1" applyBorder="1" applyAlignment="1">
      <alignment horizontal="left" vertical="center"/>
    </xf>
    <xf numFmtId="0" fontId="3" fillId="3" borderId="1" xfId="0" applyFont="1" applyFill="1" applyBorder="1">
      <alignment vertical="center"/>
    </xf>
    <xf numFmtId="4" fontId="12" fillId="12" borderId="4" xfId="0" applyNumberFormat="1" applyFont="1" applyFill="1" applyBorder="1" applyAlignment="1">
      <alignment horizontal="center" vertical="center"/>
    </xf>
    <xf numFmtId="4" fontId="12" fillId="12" borderId="5" xfId="0" applyNumberFormat="1" applyFont="1" applyFill="1" applyBorder="1" applyAlignment="1">
      <alignment horizontal="center" vertical="center"/>
    </xf>
    <xf numFmtId="177" fontId="12" fillId="4" borderId="6" xfId="0" applyNumberFormat="1" applyFont="1" applyFill="1" applyBorder="1" applyAlignment="1">
      <alignment horizontal="left" vertical="center"/>
    </xf>
    <xf numFmtId="0" fontId="3" fillId="4" borderId="1" xfId="0" applyFont="1" applyFill="1" applyBorder="1">
      <alignment vertical="center"/>
    </xf>
    <xf numFmtId="0" fontId="3" fillId="3" borderId="1" xfId="0" applyFont="1" applyFill="1" applyBorder="1" applyAlignment="1">
      <alignment horizontal="center" vertical="center"/>
    </xf>
    <xf numFmtId="49" fontId="5" fillId="11" borderId="1" xfId="51" applyNumberFormat="1" applyFont="1" applyFill="1" applyBorder="1" applyAlignment="1">
      <alignment horizontal="left" vertical="center" wrapText="1"/>
    </xf>
    <xf numFmtId="0" fontId="14" fillId="11" borderId="1" xfId="51" applyFont="1" applyFill="1" applyBorder="1" applyAlignment="1">
      <alignment horizontal="center" vertical="center"/>
    </xf>
    <xf numFmtId="49" fontId="9" fillId="5" borderId="1" xfId="0" applyNumberFormat="1" applyFont="1" applyFill="1" applyBorder="1" applyAlignment="1">
      <alignment horizontal="center" vertical="center"/>
    </xf>
    <xf numFmtId="49" fontId="5" fillId="5" borderId="1" xfId="51" applyNumberFormat="1" applyFont="1" applyFill="1" applyBorder="1" applyAlignment="1">
      <alignment horizontal="center" vertical="center" wrapText="1"/>
    </xf>
    <xf numFmtId="49" fontId="5" fillId="5" borderId="1" xfId="51" applyNumberFormat="1" applyFont="1" applyFill="1" applyBorder="1" applyAlignment="1">
      <alignment horizontal="left" vertical="center" wrapText="1"/>
    </xf>
    <xf numFmtId="177" fontId="5" fillId="5" borderId="1" xfId="51" applyNumberFormat="1" applyFont="1" applyFill="1" applyBorder="1" applyAlignment="1">
      <alignment horizontal="left" vertical="center" wrapText="1"/>
    </xf>
    <xf numFmtId="49" fontId="14" fillId="5" borderId="1" xfId="51" applyNumberFormat="1" applyFont="1" applyFill="1" applyBorder="1" applyAlignment="1">
      <alignment horizontal="center" vertical="center"/>
    </xf>
    <xf numFmtId="4" fontId="12" fillId="11" borderId="4" xfId="0" applyNumberFormat="1" applyFont="1" applyFill="1" applyBorder="1" applyAlignment="1">
      <alignment horizontal="center" vertical="center"/>
    </xf>
    <xf numFmtId="4" fontId="12" fillId="11" borderId="5" xfId="0" applyNumberFormat="1" applyFont="1" applyFill="1" applyBorder="1" applyAlignment="1">
      <alignment horizontal="center" vertical="center"/>
    </xf>
    <xf numFmtId="4" fontId="12" fillId="5" borderId="4" xfId="0" applyNumberFormat="1" applyFont="1" applyFill="1" applyBorder="1" applyAlignment="1">
      <alignment horizontal="center" vertical="center"/>
    </xf>
    <xf numFmtId="4" fontId="12" fillId="5" borderId="5" xfId="0" applyNumberFormat="1" applyFont="1" applyFill="1" applyBorder="1" applyAlignment="1">
      <alignment horizontal="center" vertical="center"/>
    </xf>
    <xf numFmtId="177" fontId="12" fillId="5" borderId="6" xfId="0" applyNumberFormat="1" applyFont="1" applyFill="1" applyBorder="1" applyAlignment="1">
      <alignment horizontal="left" vertical="center"/>
    </xf>
    <xf numFmtId="0" fontId="3" fillId="5" borderId="1" xfId="0" applyFont="1" applyFill="1" applyBorder="1">
      <alignment vertical="center"/>
    </xf>
    <xf numFmtId="0" fontId="0" fillId="5" borderId="1" xfId="0" applyFill="1" applyBorder="1">
      <alignment vertical="center"/>
    </xf>
    <xf numFmtId="49" fontId="9" fillId="6" borderId="1" xfId="0" applyNumberFormat="1" applyFont="1" applyFill="1" applyBorder="1" applyAlignment="1">
      <alignment horizontal="center" vertical="center"/>
    </xf>
    <xf numFmtId="49" fontId="5" fillId="6" borderId="1" xfId="51" applyNumberFormat="1" applyFont="1" applyFill="1" applyBorder="1" applyAlignment="1">
      <alignment horizontal="center" vertical="center" wrapText="1"/>
    </xf>
    <xf numFmtId="49" fontId="5" fillId="6" borderId="1" xfId="51" applyNumberFormat="1" applyFont="1" applyFill="1" applyBorder="1" applyAlignment="1">
      <alignment horizontal="left" vertical="center" wrapText="1"/>
    </xf>
    <xf numFmtId="177" fontId="5" fillId="6" borderId="1" xfId="51" applyNumberFormat="1" applyFont="1" applyFill="1" applyBorder="1" applyAlignment="1">
      <alignment horizontal="left" vertical="center" wrapText="1"/>
    </xf>
    <xf numFmtId="0" fontId="14" fillId="6" borderId="1" xfId="51" applyFont="1" applyFill="1" applyBorder="1" applyAlignment="1">
      <alignment horizontal="center" vertical="center"/>
    </xf>
    <xf numFmtId="49" fontId="5" fillId="0" borderId="1" xfId="51" applyNumberFormat="1" applyFont="1" applyFill="1" applyBorder="1" applyAlignment="1">
      <alignment horizontal="center" vertical="center" wrapText="1"/>
    </xf>
    <xf numFmtId="49" fontId="5" fillId="0" borderId="1" xfId="51" applyNumberFormat="1" applyFont="1" applyFill="1" applyBorder="1" applyAlignment="1">
      <alignment horizontal="left" vertical="center" wrapText="1"/>
    </xf>
    <xf numFmtId="4" fontId="12" fillId="6" borderId="4" xfId="0" applyNumberFormat="1" applyFont="1" applyFill="1" applyBorder="1" applyAlignment="1">
      <alignment horizontal="center" vertical="center"/>
    </xf>
    <xf numFmtId="4" fontId="12" fillId="6" borderId="5" xfId="0" applyNumberFormat="1" applyFont="1" applyFill="1" applyBorder="1" applyAlignment="1">
      <alignment horizontal="center" vertical="center"/>
    </xf>
    <xf numFmtId="177" fontId="12" fillId="6" borderId="6" xfId="0" applyNumberFormat="1" applyFont="1" applyFill="1" applyBorder="1" applyAlignment="1">
      <alignment horizontal="left" vertical="center"/>
    </xf>
    <xf numFmtId="0" fontId="0" fillId="6" borderId="1" xfId="0" applyFill="1" applyBorder="1">
      <alignment vertical="center"/>
    </xf>
    <xf numFmtId="0" fontId="0" fillId="4" borderId="1" xfId="0" applyFill="1" applyBorder="1">
      <alignment vertical="center"/>
    </xf>
    <xf numFmtId="4" fontId="12" fillId="0" borderId="4" xfId="0" applyNumberFormat="1" applyFont="1" applyFill="1" applyBorder="1" applyAlignment="1">
      <alignment horizontal="center" vertical="center"/>
    </xf>
    <xf numFmtId="4" fontId="12" fillId="0" borderId="5" xfId="0" applyNumberFormat="1" applyFont="1" applyFill="1" applyBorder="1" applyAlignment="1">
      <alignment horizontal="center" vertical="center"/>
    </xf>
    <xf numFmtId="0" fontId="0" fillId="3" borderId="1" xfId="0" applyFill="1" applyBorder="1">
      <alignment vertical="center"/>
    </xf>
    <xf numFmtId="49" fontId="9" fillId="7" borderId="1" xfId="0" applyNumberFormat="1" applyFont="1" applyFill="1" applyBorder="1" applyAlignment="1">
      <alignment horizontal="center" vertical="center"/>
    </xf>
    <xf numFmtId="49" fontId="5" fillId="13" borderId="1" xfId="51" applyNumberFormat="1" applyFont="1" applyFill="1" applyBorder="1" applyAlignment="1">
      <alignment horizontal="center" vertical="center" wrapText="1"/>
    </xf>
    <xf numFmtId="177" fontId="5" fillId="13" borderId="1" xfId="51" applyNumberFormat="1" applyFont="1" applyFill="1" applyBorder="1" applyAlignment="1">
      <alignment horizontal="left" vertical="center" wrapText="1"/>
    </xf>
    <xf numFmtId="0" fontId="14" fillId="4" borderId="1" xfId="51" applyFont="1" applyFill="1" applyBorder="1" applyAlignment="1">
      <alignment horizontal="center" vertical="center"/>
    </xf>
    <xf numFmtId="0" fontId="14" fillId="6" borderId="1" xfId="51" applyFont="1" applyFill="1" applyBorder="1" applyAlignment="1">
      <alignment horizontal="center" vertical="center" wrapText="1"/>
    </xf>
    <xf numFmtId="49" fontId="14" fillId="6" borderId="1" xfId="51" applyNumberFormat="1" applyFont="1" applyFill="1" applyBorder="1" applyAlignment="1">
      <alignment horizontal="center" vertical="center"/>
    </xf>
    <xf numFmtId="49" fontId="5" fillId="7" borderId="1" xfId="51" applyNumberFormat="1" applyFont="1" applyFill="1" applyBorder="1" applyAlignment="1">
      <alignment horizontal="center" vertical="center" wrapText="1"/>
    </xf>
    <xf numFmtId="49" fontId="5" fillId="7" borderId="1" xfId="51" applyNumberFormat="1" applyFont="1" applyFill="1" applyBorder="1" applyAlignment="1">
      <alignment horizontal="left" vertical="center" wrapText="1"/>
    </xf>
    <xf numFmtId="0" fontId="14" fillId="7" borderId="1" xfId="51" applyFont="1" applyFill="1" applyBorder="1" applyAlignment="1">
      <alignment horizontal="center" vertical="center"/>
    </xf>
    <xf numFmtId="49" fontId="14" fillId="7" borderId="1" xfId="51" applyNumberFormat="1" applyFont="1" applyFill="1" applyBorder="1" applyAlignment="1">
      <alignment horizontal="center" vertical="center"/>
    </xf>
    <xf numFmtId="0" fontId="14" fillId="13" borderId="1" xfId="51" applyFont="1" applyFill="1" applyBorder="1" applyAlignment="1">
      <alignment horizontal="center" vertical="center"/>
    </xf>
    <xf numFmtId="177" fontId="12" fillId="13" borderId="6" xfId="0" applyNumberFormat="1" applyFont="1" applyFill="1" applyBorder="1" applyAlignment="1">
      <alignment horizontal="left" vertical="center"/>
    </xf>
    <xf numFmtId="0" fontId="0" fillId="7" borderId="1" xfId="0" applyFill="1" applyBorder="1">
      <alignment vertical="center"/>
    </xf>
    <xf numFmtId="4" fontId="12" fillId="7" borderId="4" xfId="0" applyNumberFormat="1" applyFont="1" applyFill="1" applyBorder="1" applyAlignment="1">
      <alignment horizontal="center" vertical="center"/>
    </xf>
    <xf numFmtId="4" fontId="12" fillId="7" borderId="5" xfId="0" applyNumberFormat="1" applyFont="1" applyFill="1" applyBorder="1" applyAlignment="1">
      <alignment horizontal="center" vertical="center"/>
    </xf>
    <xf numFmtId="49" fontId="9" fillId="8" borderId="1" xfId="0" applyNumberFormat="1" applyFont="1" applyFill="1" applyBorder="1" applyAlignment="1">
      <alignment horizontal="center" vertical="center"/>
    </xf>
    <xf numFmtId="49" fontId="5" fillId="8" borderId="1" xfId="51" applyNumberFormat="1" applyFont="1" applyFill="1" applyBorder="1" applyAlignment="1">
      <alignment horizontal="center" vertical="center" wrapText="1"/>
    </xf>
    <xf numFmtId="49" fontId="5" fillId="8" borderId="1" xfId="51" applyNumberFormat="1" applyFont="1" applyFill="1" applyBorder="1" applyAlignment="1">
      <alignment horizontal="left" vertical="center" wrapText="1"/>
    </xf>
    <xf numFmtId="177" fontId="5" fillId="8" borderId="1" xfId="51" applyNumberFormat="1" applyFont="1" applyFill="1" applyBorder="1" applyAlignment="1">
      <alignment horizontal="left" vertical="center" wrapText="1"/>
    </xf>
    <xf numFmtId="49" fontId="9" fillId="9" borderId="1" xfId="0" applyNumberFormat="1" applyFont="1" applyFill="1" applyBorder="1" applyAlignment="1">
      <alignment horizontal="center" vertical="center"/>
    </xf>
    <xf numFmtId="49" fontId="5" fillId="9" borderId="1" xfId="51" applyNumberFormat="1" applyFont="1" applyFill="1" applyBorder="1" applyAlignment="1">
      <alignment horizontal="center" vertical="center" wrapText="1"/>
    </xf>
    <xf numFmtId="49" fontId="5" fillId="9" borderId="1" xfId="51" applyNumberFormat="1" applyFont="1" applyFill="1" applyBorder="1" applyAlignment="1">
      <alignment horizontal="left" vertical="center" wrapText="1"/>
    </xf>
    <xf numFmtId="177" fontId="5" fillId="9" borderId="1" xfId="51" applyNumberFormat="1" applyFont="1" applyFill="1" applyBorder="1" applyAlignment="1">
      <alignment horizontal="left" vertical="center" wrapText="1"/>
    </xf>
    <xf numFmtId="4" fontId="12" fillId="8" borderId="4" xfId="0" applyNumberFormat="1" applyFont="1" applyFill="1" applyBorder="1" applyAlignment="1">
      <alignment horizontal="center" vertical="center"/>
    </xf>
    <xf numFmtId="4" fontId="12" fillId="8" borderId="5" xfId="0" applyNumberFormat="1" applyFont="1" applyFill="1" applyBorder="1" applyAlignment="1">
      <alignment horizontal="center" vertical="center"/>
    </xf>
    <xf numFmtId="177" fontId="12" fillId="8" borderId="6" xfId="0" applyNumberFormat="1" applyFont="1" applyFill="1" applyBorder="1" applyAlignment="1">
      <alignment horizontal="left" vertical="center"/>
    </xf>
    <xf numFmtId="0" fontId="0" fillId="8" borderId="1" xfId="0" applyFill="1" applyBorder="1">
      <alignment vertical="center"/>
    </xf>
    <xf numFmtId="4" fontId="12" fillId="9" borderId="4" xfId="0" applyNumberFormat="1" applyFont="1" applyFill="1" applyBorder="1" applyAlignment="1">
      <alignment horizontal="center" vertical="center"/>
    </xf>
    <xf numFmtId="4" fontId="12" fillId="9" borderId="5" xfId="0" applyNumberFormat="1" applyFont="1" applyFill="1" applyBorder="1" applyAlignment="1">
      <alignment horizontal="center" vertical="center"/>
    </xf>
    <xf numFmtId="177" fontId="12" fillId="9" borderId="6" xfId="0" applyNumberFormat="1" applyFont="1" applyFill="1" applyBorder="1" applyAlignment="1">
      <alignment horizontal="left" vertical="center"/>
    </xf>
    <xf numFmtId="0" fontId="3" fillId="9" borderId="1" xfId="0" applyFont="1" applyFill="1" applyBorder="1">
      <alignment vertical="center"/>
    </xf>
    <xf numFmtId="49" fontId="9" fillId="9" borderId="3" xfId="0" applyNumberFormat="1" applyFont="1" applyFill="1" applyBorder="1" applyAlignment="1">
      <alignment horizontal="center" vertical="center"/>
    </xf>
    <xf numFmtId="49" fontId="5" fillId="9" borderId="3" xfId="51" applyNumberFormat="1" applyFont="1" applyFill="1" applyBorder="1" applyAlignment="1">
      <alignment horizontal="center" vertical="center" wrapText="1"/>
    </xf>
    <xf numFmtId="49" fontId="5" fillId="9" borderId="3" xfId="51" applyNumberFormat="1" applyFont="1" applyFill="1" applyBorder="1" applyAlignment="1">
      <alignment horizontal="left" vertical="center" wrapText="1"/>
    </xf>
    <xf numFmtId="177" fontId="5" fillId="9" borderId="3" xfId="51" applyNumberFormat="1" applyFont="1" applyFill="1" applyBorder="1" applyAlignment="1">
      <alignment horizontal="left"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left" vertical="center"/>
    </xf>
    <xf numFmtId="0" fontId="0" fillId="0" borderId="6" xfId="0" applyBorder="1" applyAlignment="1">
      <alignment horizontal="left" vertical="center"/>
    </xf>
    <xf numFmtId="176" fontId="0" fillId="10" borderId="1" xfId="0" applyNumberFormat="1" applyFill="1" applyBorder="1" applyAlignment="1">
      <alignment horizontal="left" vertical="center"/>
    </xf>
    <xf numFmtId="4" fontId="12" fillId="9" borderId="9" xfId="0" applyNumberFormat="1" applyFont="1" applyFill="1" applyBorder="1" applyAlignment="1">
      <alignment horizontal="center" vertical="center"/>
    </xf>
    <xf numFmtId="4" fontId="12" fillId="9" borderId="10" xfId="0" applyNumberFormat="1" applyFont="1" applyFill="1" applyBorder="1" applyAlignment="1">
      <alignment horizontal="center" vertical="center"/>
    </xf>
    <xf numFmtId="177" fontId="12" fillId="9" borderId="11" xfId="0" applyNumberFormat="1" applyFont="1" applyFill="1" applyBorder="1" applyAlignment="1">
      <alignment horizontal="left" vertical="center"/>
    </xf>
    <xf numFmtId="4" fontId="12" fillId="9" borderId="1" xfId="0" applyNumberFormat="1" applyFont="1" applyFill="1" applyBorder="1" applyAlignment="1">
      <alignment horizontal="center" vertical="center"/>
    </xf>
    <xf numFmtId="177" fontId="12" fillId="9" borderId="1" xfId="0" applyNumberFormat="1" applyFont="1" applyFill="1" applyBorder="1" applyAlignment="1">
      <alignment horizontal="left" vertical="center"/>
    </xf>
    <xf numFmtId="176" fontId="0" fillId="10" borderId="1" xfId="0" applyNumberFormat="1" applyFill="1" applyBorder="1" applyAlignment="1">
      <alignment horizontal="center" vertical="center"/>
    </xf>
    <xf numFmtId="0" fontId="0" fillId="0" borderId="1" xfId="0" applyBorder="1">
      <alignment vertical="center"/>
    </xf>
    <xf numFmtId="49" fontId="5" fillId="10" borderId="1" xfId="51" applyNumberFormat="1" applyFont="1" applyFill="1" applyBorder="1" applyAlignment="1">
      <alignment horizontal="center" vertical="center" wrapText="1"/>
    </xf>
    <xf numFmtId="177" fontId="5" fillId="10" borderId="1" xfId="51" applyNumberFormat="1" applyFont="1" applyFill="1" applyBorder="1" applyAlignment="1">
      <alignment horizontal="left" vertical="center" wrapText="1"/>
    </xf>
    <xf numFmtId="0" fontId="14" fillId="10" borderId="1" xfId="51" applyFont="1" applyFill="1" applyBorder="1" applyAlignment="1">
      <alignment horizontal="center" vertical="center"/>
    </xf>
    <xf numFmtId="49" fontId="14" fillId="10" borderId="1" xfId="51" applyNumberFormat="1" applyFont="1" applyFill="1" applyBorder="1" applyAlignment="1">
      <alignment horizontal="center" vertical="center"/>
    </xf>
    <xf numFmtId="0" fontId="14" fillId="10" borderId="1" xfId="51" applyFont="1" applyFill="1" applyBorder="1" applyAlignment="1">
      <alignment horizontal="center" vertical="center" wrapText="1"/>
    </xf>
    <xf numFmtId="49" fontId="5" fillId="10" borderId="3" xfId="51" applyNumberFormat="1" applyFont="1" applyFill="1" applyBorder="1" applyAlignment="1">
      <alignment horizontal="center" vertical="center" wrapText="1"/>
    </xf>
    <xf numFmtId="177" fontId="5" fillId="10" borderId="3" xfId="51" applyNumberFormat="1" applyFont="1" applyFill="1" applyBorder="1" applyAlignment="1">
      <alignment horizontal="left" vertical="center" wrapText="1"/>
    </xf>
    <xf numFmtId="0" fontId="14" fillId="10" borderId="1" xfId="51" applyFont="1" applyFill="1" applyBorder="1" applyAlignment="1" quotePrefix="1">
      <alignment horizontal="center" vertical="center"/>
    </xf>
    <xf numFmtId="0" fontId="14" fillId="6" borderId="1" xfId="51" applyFont="1" applyFill="1" applyBorder="1" applyAlignment="1" quotePrefix="1">
      <alignment horizontal="center" vertical="center"/>
    </xf>
    <xf numFmtId="0" fontId="0" fillId="4" borderId="0" xfId="0" applyFill="1" quotePrefix="1">
      <alignment vertical="center"/>
    </xf>
    <xf numFmtId="0" fontId="14" fillId="7" borderId="1" xfId="51" applyFont="1" applyFill="1" applyBorder="1" applyAlignment="1" quotePrefix="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_Sheet1" xfId="50"/>
    <cellStyle name="常规 2" xfId="51"/>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51"/>
  <sheetViews>
    <sheetView tabSelected="1" workbookViewId="0">
      <selection activeCell="E2" sqref="E2"/>
    </sheetView>
  </sheetViews>
  <sheetFormatPr defaultColWidth="9" defaultRowHeight="25" customHeight="1" outlineLevelCol="4"/>
  <cols>
    <col min="1" max="1" width="4.625" customWidth="1"/>
    <col min="2" max="2" width="10.625" customWidth="1"/>
    <col min="3" max="3" width="21.375" customWidth="1"/>
    <col min="4" max="4" width="24.25" customWidth="1"/>
    <col min="5" max="5" width="14.625" style="17" customWidth="1"/>
  </cols>
  <sheetData>
    <row r="1" spans="1:5">
      <c r="A1" s="20" t="s">
        <v>0</v>
      </c>
      <c r="B1" s="20"/>
      <c r="C1" s="20"/>
      <c r="D1" s="20"/>
      <c r="E1" s="22"/>
    </row>
    <row r="2" spans="1:5">
      <c r="A2" s="28" t="s">
        <v>1</v>
      </c>
      <c r="B2" s="28"/>
      <c r="C2" s="28"/>
      <c r="D2" s="28"/>
      <c r="E2" s="27"/>
    </row>
    <row r="3" s="1" customFormat="1" customHeight="1" spans="1:5">
      <c r="A3" s="29" t="s">
        <v>2</v>
      </c>
      <c r="B3" s="29" t="s">
        <v>3</v>
      </c>
      <c r="C3" s="29" t="s">
        <v>4</v>
      </c>
      <c r="D3" s="29" t="s">
        <v>5</v>
      </c>
      <c r="E3" s="31" t="s">
        <v>6</v>
      </c>
    </row>
    <row r="4" s="2" customFormat="1" customHeight="1" spans="1:5">
      <c r="A4" s="32" t="s">
        <v>7</v>
      </c>
      <c r="B4" s="144" t="s">
        <v>8</v>
      </c>
      <c r="C4" s="144" t="s">
        <v>9</v>
      </c>
      <c r="D4" s="144" t="s">
        <v>10</v>
      </c>
      <c r="E4" s="145">
        <v>9</v>
      </c>
    </row>
    <row r="5" s="2" customFormat="1" customHeight="1" spans="1:5">
      <c r="A5" s="32" t="s">
        <v>11</v>
      </c>
      <c r="B5" s="144" t="s">
        <v>12</v>
      </c>
      <c r="C5" s="144" t="s">
        <v>13</v>
      </c>
      <c r="D5" s="144" t="s">
        <v>14</v>
      </c>
      <c r="E5" s="145">
        <v>6</v>
      </c>
    </row>
    <row r="6" s="2" customFormat="1" customHeight="1" spans="1:5">
      <c r="A6" s="32" t="s">
        <v>15</v>
      </c>
      <c r="B6" s="144" t="s">
        <v>16</v>
      </c>
      <c r="C6" s="144" t="s">
        <v>17</v>
      </c>
      <c r="D6" s="144" t="s">
        <v>18</v>
      </c>
      <c r="E6" s="145">
        <v>15</v>
      </c>
    </row>
    <row r="7" s="2" customFormat="1" customHeight="1" spans="1:5">
      <c r="A7" s="32" t="s">
        <v>19</v>
      </c>
      <c r="B7" s="144" t="s">
        <v>20</v>
      </c>
      <c r="C7" s="144" t="s">
        <v>21</v>
      </c>
      <c r="D7" s="144" t="s">
        <v>22</v>
      </c>
      <c r="E7" s="145">
        <v>12</v>
      </c>
    </row>
    <row r="8" s="2" customFormat="1" customHeight="1" spans="1:5">
      <c r="A8" s="32" t="s">
        <v>23</v>
      </c>
      <c r="B8" s="144" t="s">
        <v>24</v>
      </c>
      <c r="C8" s="144" t="s">
        <v>25</v>
      </c>
      <c r="D8" s="144" t="s">
        <v>26</v>
      </c>
      <c r="E8" s="145">
        <v>4</v>
      </c>
    </row>
    <row r="9" s="3" customFormat="1" customHeight="1" spans="1:5">
      <c r="A9" s="32" t="s">
        <v>27</v>
      </c>
      <c r="B9" s="144" t="s">
        <v>28</v>
      </c>
      <c r="C9" s="144" t="s">
        <v>29</v>
      </c>
      <c r="D9" s="144" t="s">
        <v>30</v>
      </c>
      <c r="E9" s="145">
        <v>6</v>
      </c>
    </row>
    <row r="10" s="3" customFormat="1" customHeight="1" spans="1:5">
      <c r="A10" s="32" t="s">
        <v>31</v>
      </c>
      <c r="B10" s="144" t="s">
        <v>32</v>
      </c>
      <c r="C10" s="144" t="s">
        <v>33</v>
      </c>
      <c r="D10" s="144" t="s">
        <v>34</v>
      </c>
      <c r="E10" s="145">
        <v>3</v>
      </c>
    </row>
    <row r="11" s="3" customFormat="1" customHeight="1" spans="1:5">
      <c r="A11" s="32" t="s">
        <v>35</v>
      </c>
      <c r="B11" s="144" t="s">
        <v>36</v>
      </c>
      <c r="C11" s="144" t="s">
        <v>37</v>
      </c>
      <c r="D11" s="144" t="s">
        <v>38</v>
      </c>
      <c r="E11" s="145">
        <v>8</v>
      </c>
    </row>
    <row r="12" s="3" customFormat="1" customHeight="1" spans="1:5">
      <c r="A12" s="32" t="s">
        <v>39</v>
      </c>
      <c r="B12" s="144" t="s">
        <v>40</v>
      </c>
      <c r="C12" s="144" t="s">
        <v>41</v>
      </c>
      <c r="D12" s="144" t="s">
        <v>42</v>
      </c>
      <c r="E12" s="145">
        <v>10</v>
      </c>
    </row>
    <row r="13" s="3" customFormat="1" customHeight="1" spans="1:5">
      <c r="A13" s="32" t="s">
        <v>43</v>
      </c>
      <c r="B13" s="144" t="s">
        <v>44</v>
      </c>
      <c r="C13" s="144" t="s">
        <v>45</v>
      </c>
      <c r="D13" s="144" t="s">
        <v>46</v>
      </c>
      <c r="E13" s="145">
        <v>19</v>
      </c>
    </row>
    <row r="14" s="3" customFormat="1" customHeight="1" spans="1:5">
      <c r="A14" s="32" t="s">
        <v>47</v>
      </c>
      <c r="B14" s="144" t="s">
        <v>48</v>
      </c>
      <c r="C14" s="144" t="s">
        <v>49</v>
      </c>
      <c r="D14" s="144" t="s">
        <v>50</v>
      </c>
      <c r="E14" s="145">
        <v>30</v>
      </c>
    </row>
    <row r="15" s="3" customFormat="1" customHeight="1" spans="1:5">
      <c r="A15" s="32" t="s">
        <v>51</v>
      </c>
      <c r="B15" s="144" t="s">
        <v>52</v>
      </c>
      <c r="C15" s="144" t="s">
        <v>53</v>
      </c>
      <c r="D15" s="144" t="s">
        <v>54</v>
      </c>
      <c r="E15" s="145">
        <v>18</v>
      </c>
    </row>
    <row r="16" s="3" customFormat="1" customHeight="1" spans="1:5">
      <c r="A16" s="32" t="s">
        <v>55</v>
      </c>
      <c r="B16" s="144" t="s">
        <v>56</v>
      </c>
      <c r="C16" s="144" t="s">
        <v>57</v>
      </c>
      <c r="D16" s="144" t="s">
        <v>58</v>
      </c>
      <c r="E16" s="145">
        <v>18</v>
      </c>
    </row>
    <row r="17" s="3" customFormat="1" customHeight="1" spans="1:5">
      <c r="A17" s="32" t="s">
        <v>59</v>
      </c>
      <c r="B17" s="144" t="s">
        <v>60</v>
      </c>
      <c r="C17" s="144" t="s">
        <v>61</v>
      </c>
      <c r="D17" s="144" t="s">
        <v>62</v>
      </c>
      <c r="E17" s="145">
        <v>8</v>
      </c>
    </row>
    <row r="18" s="3" customFormat="1" customHeight="1" spans="1:5">
      <c r="A18" s="32" t="s">
        <v>63</v>
      </c>
      <c r="B18" s="144" t="s">
        <v>64</v>
      </c>
      <c r="C18" s="144" t="s">
        <v>65</v>
      </c>
      <c r="D18" s="144" t="s">
        <v>66</v>
      </c>
      <c r="E18" s="145">
        <v>10</v>
      </c>
    </row>
    <row r="19" s="3" customFormat="1" customHeight="1" spans="1:5">
      <c r="A19" s="32" t="s">
        <v>67</v>
      </c>
      <c r="B19" s="144" t="s">
        <v>68</v>
      </c>
      <c r="C19" s="144" t="s">
        <v>69</v>
      </c>
      <c r="D19" s="144" t="s">
        <v>70</v>
      </c>
      <c r="E19" s="145">
        <v>6</v>
      </c>
    </row>
    <row r="20" s="3" customFormat="1" customHeight="1" spans="1:5">
      <c r="A20" s="32" t="s">
        <v>71</v>
      </c>
      <c r="B20" s="144" t="s">
        <v>72</v>
      </c>
      <c r="C20" s="144" t="s">
        <v>73</v>
      </c>
      <c r="D20" s="144" t="s">
        <v>74</v>
      </c>
      <c r="E20" s="145">
        <v>7</v>
      </c>
    </row>
    <row r="21" s="3" customFormat="1" customHeight="1" spans="1:5">
      <c r="A21" s="32" t="s">
        <v>75</v>
      </c>
      <c r="B21" s="144" t="s">
        <v>76</v>
      </c>
      <c r="C21" s="144" t="s">
        <v>77</v>
      </c>
      <c r="D21" s="144" t="s">
        <v>78</v>
      </c>
      <c r="E21" s="145">
        <v>11</v>
      </c>
    </row>
    <row r="22" s="3" customFormat="1" customHeight="1" spans="1:5">
      <c r="A22" s="32" t="s">
        <v>79</v>
      </c>
      <c r="B22" s="144" t="s">
        <v>80</v>
      </c>
      <c r="C22" s="144" t="s">
        <v>81</v>
      </c>
      <c r="D22" s="144" t="s">
        <v>82</v>
      </c>
      <c r="E22" s="145">
        <v>8</v>
      </c>
    </row>
    <row r="23" s="3" customFormat="1" customHeight="1" spans="1:5">
      <c r="A23" s="32" t="s">
        <v>83</v>
      </c>
      <c r="B23" s="144" t="s">
        <v>84</v>
      </c>
      <c r="C23" s="144" t="s">
        <v>85</v>
      </c>
      <c r="D23" s="144" t="s">
        <v>86</v>
      </c>
      <c r="E23" s="145">
        <v>5</v>
      </c>
    </row>
    <row r="24" s="3" customFormat="1" customHeight="1" spans="1:5">
      <c r="A24" s="32" t="s">
        <v>87</v>
      </c>
      <c r="B24" s="144" t="s">
        <v>88</v>
      </c>
      <c r="C24" s="144" t="s">
        <v>89</v>
      </c>
      <c r="D24" s="144" t="s">
        <v>90</v>
      </c>
      <c r="E24" s="145">
        <v>5</v>
      </c>
    </row>
    <row r="25" s="3" customFormat="1" customHeight="1" spans="1:5">
      <c r="A25" s="32" t="s">
        <v>91</v>
      </c>
      <c r="B25" s="144" t="s">
        <v>92</v>
      </c>
      <c r="C25" s="144" t="s">
        <v>93</v>
      </c>
      <c r="D25" s="144" t="s">
        <v>94</v>
      </c>
      <c r="E25" s="145">
        <v>15</v>
      </c>
    </row>
    <row r="26" s="3" customFormat="1" customHeight="1" spans="1:5">
      <c r="A26" s="32" t="s">
        <v>95</v>
      </c>
      <c r="B26" s="144" t="s">
        <v>96</v>
      </c>
      <c r="C26" s="144" t="s">
        <v>97</v>
      </c>
      <c r="D26" s="144" t="s">
        <v>98</v>
      </c>
      <c r="E26" s="145">
        <v>25</v>
      </c>
    </row>
    <row r="27" s="3" customFormat="1" customHeight="1" spans="1:5">
      <c r="A27" s="32" t="s">
        <v>99</v>
      </c>
      <c r="B27" s="144" t="s">
        <v>100</v>
      </c>
      <c r="C27" s="144" t="s">
        <v>101</v>
      </c>
      <c r="D27" s="144" t="s">
        <v>102</v>
      </c>
      <c r="E27" s="145">
        <v>24</v>
      </c>
    </row>
    <row r="28" s="3" customFormat="1" customHeight="1" spans="1:5">
      <c r="A28" s="32" t="s">
        <v>103</v>
      </c>
      <c r="B28" s="144" t="s">
        <v>104</v>
      </c>
      <c r="C28" s="144" t="s">
        <v>105</v>
      </c>
      <c r="D28" s="144" t="s">
        <v>106</v>
      </c>
      <c r="E28" s="145">
        <v>20</v>
      </c>
    </row>
    <row r="29" s="3" customFormat="1" customHeight="1" spans="1:5">
      <c r="A29" s="32" t="s">
        <v>107</v>
      </c>
      <c r="B29" s="144" t="s">
        <v>108</v>
      </c>
      <c r="C29" s="144" t="s">
        <v>109</v>
      </c>
      <c r="D29" s="144" t="s">
        <v>110</v>
      </c>
      <c r="E29" s="145">
        <v>10</v>
      </c>
    </row>
    <row r="30" s="3" customFormat="1" customHeight="1" spans="1:5">
      <c r="A30" s="32" t="s">
        <v>111</v>
      </c>
      <c r="B30" s="144" t="s">
        <v>112</v>
      </c>
      <c r="C30" s="144" t="s">
        <v>113</v>
      </c>
      <c r="D30" s="144" t="s">
        <v>114</v>
      </c>
      <c r="E30" s="145">
        <v>13</v>
      </c>
    </row>
    <row r="31" s="3" customFormat="1" customHeight="1" spans="1:5">
      <c r="A31" s="32" t="s">
        <v>115</v>
      </c>
      <c r="B31" s="144" t="s">
        <v>116</v>
      </c>
      <c r="C31" s="144" t="s">
        <v>117</v>
      </c>
      <c r="D31" s="144" t="s">
        <v>118</v>
      </c>
      <c r="E31" s="145">
        <v>5</v>
      </c>
    </row>
    <row r="32" s="3" customFormat="1" customHeight="1" spans="1:5">
      <c r="A32" s="32" t="s">
        <v>119</v>
      </c>
      <c r="B32" s="144" t="s">
        <v>120</v>
      </c>
      <c r="C32" s="144" t="s">
        <v>121</v>
      </c>
      <c r="D32" s="144" t="s">
        <v>122</v>
      </c>
      <c r="E32" s="145">
        <v>30</v>
      </c>
    </row>
    <row r="33" s="3" customFormat="1" customHeight="1" spans="1:5">
      <c r="A33" s="32" t="s">
        <v>123</v>
      </c>
      <c r="B33" s="144" t="s">
        <v>124</v>
      </c>
      <c r="C33" s="144" t="s">
        <v>125</v>
      </c>
      <c r="D33" s="144" t="s">
        <v>126</v>
      </c>
      <c r="E33" s="145">
        <v>10</v>
      </c>
    </row>
    <row r="34" s="3" customFormat="1" customHeight="1" spans="1:5">
      <c r="A34" s="32" t="s">
        <v>127</v>
      </c>
      <c r="B34" s="144" t="s">
        <v>128</v>
      </c>
      <c r="C34" s="144" t="s">
        <v>129</v>
      </c>
      <c r="D34" s="144" t="s">
        <v>130</v>
      </c>
      <c r="E34" s="145">
        <v>6</v>
      </c>
    </row>
    <row r="35" s="3" customFormat="1" customHeight="1" spans="1:5">
      <c r="A35" s="32" t="s">
        <v>131</v>
      </c>
      <c r="B35" s="144" t="s">
        <v>132</v>
      </c>
      <c r="C35" s="144" t="s">
        <v>133</v>
      </c>
      <c r="D35" s="144" t="s">
        <v>134</v>
      </c>
      <c r="E35" s="145">
        <v>18</v>
      </c>
    </row>
    <row r="36" s="4" customFormat="1" customHeight="1" spans="1:5">
      <c r="A36" s="32" t="s">
        <v>135</v>
      </c>
      <c r="B36" s="144" t="s">
        <v>136</v>
      </c>
      <c r="C36" s="144" t="s">
        <v>137</v>
      </c>
      <c r="D36" s="144" t="s">
        <v>138</v>
      </c>
      <c r="E36" s="145">
        <v>5</v>
      </c>
    </row>
    <row r="37" s="4" customFormat="1" customHeight="1" spans="1:5">
      <c r="A37" s="32" t="s">
        <v>139</v>
      </c>
      <c r="B37" s="144" t="s">
        <v>140</v>
      </c>
      <c r="C37" s="144" t="s">
        <v>141</v>
      </c>
      <c r="D37" s="144" t="s">
        <v>142</v>
      </c>
      <c r="E37" s="145">
        <v>20</v>
      </c>
    </row>
    <row r="38" s="4" customFormat="1" customHeight="1" spans="1:5">
      <c r="A38" s="32" t="s">
        <v>143</v>
      </c>
      <c r="B38" s="144" t="s">
        <v>144</v>
      </c>
      <c r="C38" s="144" t="s">
        <v>145</v>
      </c>
      <c r="D38" s="144" t="s">
        <v>146</v>
      </c>
      <c r="E38" s="145">
        <v>25</v>
      </c>
    </row>
    <row r="39" s="5" customFormat="1" customHeight="1" spans="1:5">
      <c r="A39" s="32" t="s">
        <v>147</v>
      </c>
      <c r="B39" s="144" t="s">
        <v>148</v>
      </c>
      <c r="C39" s="144" t="s">
        <v>149</v>
      </c>
      <c r="D39" s="144" t="s">
        <v>150</v>
      </c>
      <c r="E39" s="145">
        <v>4</v>
      </c>
    </row>
    <row r="40" s="4" customFormat="1" customHeight="1" spans="1:5">
      <c r="A40" s="32" t="s">
        <v>151</v>
      </c>
      <c r="B40" s="144" t="s">
        <v>152</v>
      </c>
      <c r="C40" s="144" t="s">
        <v>153</v>
      </c>
      <c r="D40" s="144" t="s">
        <v>154</v>
      </c>
      <c r="E40" s="145">
        <v>9</v>
      </c>
    </row>
    <row r="41" s="4" customFormat="1" customHeight="1" spans="1:5">
      <c r="A41" s="32" t="s">
        <v>155</v>
      </c>
      <c r="B41" s="144" t="s">
        <v>156</v>
      </c>
      <c r="C41" s="144" t="s">
        <v>157</v>
      </c>
      <c r="D41" s="144" t="s">
        <v>158</v>
      </c>
      <c r="E41" s="145">
        <v>6</v>
      </c>
    </row>
    <row r="42" s="4" customFormat="1" customHeight="1" spans="1:5">
      <c r="A42" s="32" t="s">
        <v>159</v>
      </c>
      <c r="B42" s="144" t="s">
        <v>160</v>
      </c>
      <c r="C42" s="144" t="s">
        <v>161</v>
      </c>
      <c r="D42" s="144" t="s">
        <v>162</v>
      </c>
      <c r="E42" s="145">
        <v>6</v>
      </c>
    </row>
    <row r="43" s="5" customFormat="1" customHeight="1" spans="1:5">
      <c r="A43" s="32" t="s">
        <v>163</v>
      </c>
      <c r="B43" s="144" t="s">
        <v>164</v>
      </c>
      <c r="C43" s="144" t="s">
        <v>165</v>
      </c>
      <c r="D43" s="144" t="s">
        <v>166</v>
      </c>
      <c r="E43" s="145">
        <v>33</v>
      </c>
    </row>
    <row r="44" s="4" customFormat="1" customHeight="1" spans="1:5">
      <c r="A44" s="32" t="s">
        <v>167</v>
      </c>
      <c r="B44" s="144" t="s">
        <v>168</v>
      </c>
      <c r="C44" s="144" t="s">
        <v>169</v>
      </c>
      <c r="D44" s="144" t="s">
        <v>170</v>
      </c>
      <c r="E44" s="145">
        <v>20</v>
      </c>
    </row>
    <row r="45" s="4" customFormat="1" customHeight="1" spans="1:5">
      <c r="A45" s="32" t="s">
        <v>171</v>
      </c>
      <c r="B45" s="144" t="s">
        <v>172</v>
      </c>
      <c r="C45" s="144" t="s">
        <v>173</v>
      </c>
      <c r="D45" s="144" t="s">
        <v>174</v>
      </c>
      <c r="E45" s="145">
        <v>10</v>
      </c>
    </row>
    <row r="46" s="4" customFormat="1" customHeight="1" spans="1:5">
      <c r="A46" s="32" t="s">
        <v>175</v>
      </c>
      <c r="B46" s="144" t="s">
        <v>176</v>
      </c>
      <c r="C46" s="144" t="s">
        <v>177</v>
      </c>
      <c r="D46" s="144" t="s">
        <v>178</v>
      </c>
      <c r="E46" s="145">
        <v>7</v>
      </c>
    </row>
    <row r="47" s="4" customFormat="1" customHeight="1" spans="1:5">
      <c r="A47" s="32" t="s">
        <v>179</v>
      </c>
      <c r="B47" s="144" t="s">
        <v>180</v>
      </c>
      <c r="C47" s="144" t="s">
        <v>181</v>
      </c>
      <c r="D47" s="144" t="s">
        <v>182</v>
      </c>
      <c r="E47" s="145">
        <v>6</v>
      </c>
    </row>
    <row r="48" s="5" customFormat="1" customHeight="1" spans="1:5">
      <c r="A48" s="32" t="s">
        <v>183</v>
      </c>
      <c r="B48" s="144" t="s">
        <v>184</v>
      </c>
      <c r="C48" s="144" t="s">
        <v>185</v>
      </c>
      <c r="D48" s="144" t="s">
        <v>186</v>
      </c>
      <c r="E48" s="145">
        <v>4</v>
      </c>
    </row>
    <row r="49" s="4" customFormat="1" customHeight="1" spans="1:5">
      <c r="A49" s="32" t="s">
        <v>187</v>
      </c>
      <c r="B49" s="144" t="s">
        <v>188</v>
      </c>
      <c r="C49" s="144" t="s">
        <v>189</v>
      </c>
      <c r="D49" s="144" t="s">
        <v>190</v>
      </c>
      <c r="E49" s="145">
        <v>5</v>
      </c>
    </row>
    <row r="50" s="4" customFormat="1" customHeight="1" spans="1:5">
      <c r="A50" s="32" t="s">
        <v>191</v>
      </c>
      <c r="B50" s="144" t="s">
        <v>192</v>
      </c>
      <c r="C50" s="144" t="s">
        <v>193</v>
      </c>
      <c r="D50" s="144" t="s">
        <v>194</v>
      </c>
      <c r="E50" s="145">
        <v>18</v>
      </c>
    </row>
    <row r="51" s="6" customFormat="1" customHeight="1" spans="1:5">
      <c r="A51" s="32" t="s">
        <v>195</v>
      </c>
      <c r="B51" s="144" t="s">
        <v>196</v>
      </c>
      <c r="C51" s="144" t="s">
        <v>197</v>
      </c>
      <c r="D51" s="144" t="s">
        <v>198</v>
      </c>
      <c r="E51" s="145">
        <v>14</v>
      </c>
    </row>
    <row r="52" s="4" customFormat="1" customHeight="1" spans="1:5">
      <c r="A52" s="32" t="s">
        <v>199</v>
      </c>
      <c r="B52" s="144" t="s">
        <v>200</v>
      </c>
      <c r="C52" s="144" t="s">
        <v>201</v>
      </c>
      <c r="D52" s="144" t="s">
        <v>202</v>
      </c>
      <c r="E52" s="145">
        <v>18</v>
      </c>
    </row>
    <row r="53" s="4" customFormat="1" customHeight="1" spans="1:5">
      <c r="A53" s="32" t="s">
        <v>203</v>
      </c>
      <c r="B53" s="144" t="s">
        <v>204</v>
      </c>
      <c r="C53" s="144" t="s">
        <v>205</v>
      </c>
      <c r="D53" s="144" t="s">
        <v>206</v>
      </c>
      <c r="E53" s="145">
        <v>5</v>
      </c>
    </row>
    <row r="54" s="4" customFormat="1" customHeight="1" spans="1:5">
      <c r="A54" s="32" t="s">
        <v>207</v>
      </c>
      <c r="B54" s="144" t="s">
        <v>208</v>
      </c>
      <c r="C54" s="144" t="s">
        <v>209</v>
      </c>
      <c r="D54" s="144" t="s">
        <v>210</v>
      </c>
      <c r="E54" s="145">
        <v>5</v>
      </c>
    </row>
    <row r="55" s="4" customFormat="1" customHeight="1" spans="1:5">
      <c r="A55" s="32" t="s">
        <v>211</v>
      </c>
      <c r="B55" s="144" t="s">
        <v>212</v>
      </c>
      <c r="C55" s="144" t="s">
        <v>213</v>
      </c>
      <c r="D55" s="144" t="s">
        <v>214</v>
      </c>
      <c r="E55" s="145">
        <v>13</v>
      </c>
    </row>
    <row r="56" s="4" customFormat="1" customHeight="1" spans="1:5">
      <c r="A56" s="32" t="s">
        <v>215</v>
      </c>
      <c r="B56" s="144" t="s">
        <v>216</v>
      </c>
      <c r="C56" s="144" t="s">
        <v>217</v>
      </c>
      <c r="D56" s="144" t="s">
        <v>218</v>
      </c>
      <c r="E56" s="145">
        <v>6</v>
      </c>
    </row>
    <row r="57" s="4" customFormat="1" customHeight="1" spans="1:5">
      <c r="A57" s="32" t="s">
        <v>219</v>
      </c>
      <c r="B57" s="144" t="s">
        <v>220</v>
      </c>
      <c r="C57" s="144" t="s">
        <v>221</v>
      </c>
      <c r="D57" s="144" t="s">
        <v>222</v>
      </c>
      <c r="E57" s="145">
        <v>34</v>
      </c>
    </row>
    <row r="58" s="5" customFormat="1" customHeight="1" spans="1:5">
      <c r="A58" s="32" t="s">
        <v>223</v>
      </c>
      <c r="B58" s="144" t="s">
        <v>224</v>
      </c>
      <c r="C58" s="144" t="s">
        <v>225</v>
      </c>
      <c r="D58" s="144" t="s">
        <v>226</v>
      </c>
      <c r="E58" s="145">
        <v>3</v>
      </c>
    </row>
    <row r="59" s="4" customFormat="1" customHeight="1" spans="1:5">
      <c r="A59" s="32" t="s">
        <v>227</v>
      </c>
      <c r="B59" s="144" t="s">
        <v>228</v>
      </c>
      <c r="C59" s="144" t="s">
        <v>229</v>
      </c>
      <c r="D59" s="144" t="s">
        <v>230</v>
      </c>
      <c r="E59" s="145">
        <v>20</v>
      </c>
    </row>
    <row r="60" s="4" customFormat="1" customHeight="1" spans="1:5">
      <c r="A60" s="32" t="s">
        <v>231</v>
      </c>
      <c r="B60" s="144" t="s">
        <v>232</v>
      </c>
      <c r="C60" s="144" t="s">
        <v>233</v>
      </c>
      <c r="D60" s="144" t="s">
        <v>234</v>
      </c>
      <c r="E60" s="145">
        <v>4</v>
      </c>
    </row>
    <row r="61" s="4" customFormat="1" customHeight="1" spans="1:5">
      <c r="A61" s="32" t="s">
        <v>235</v>
      </c>
      <c r="B61" s="144" t="s">
        <v>236</v>
      </c>
      <c r="C61" s="144" t="s">
        <v>237</v>
      </c>
      <c r="D61" s="144" t="s">
        <v>238</v>
      </c>
      <c r="E61" s="145">
        <v>40</v>
      </c>
    </row>
    <row r="62" s="4" customFormat="1" customHeight="1" spans="1:5">
      <c r="A62" s="32" t="s">
        <v>239</v>
      </c>
      <c r="B62" s="144" t="s">
        <v>240</v>
      </c>
      <c r="C62" s="144" t="s">
        <v>241</v>
      </c>
      <c r="D62" s="144" t="s">
        <v>242</v>
      </c>
      <c r="E62" s="145">
        <v>17</v>
      </c>
    </row>
    <row r="63" s="4" customFormat="1" customHeight="1" spans="1:5">
      <c r="A63" s="32" t="s">
        <v>243</v>
      </c>
      <c r="B63" s="144" t="s">
        <v>244</v>
      </c>
      <c r="C63" s="144" t="s">
        <v>245</v>
      </c>
      <c r="D63" s="144" t="s">
        <v>246</v>
      </c>
      <c r="E63" s="145">
        <v>22</v>
      </c>
    </row>
    <row r="64" s="4" customFormat="1" customHeight="1" spans="1:5">
      <c r="A64" s="32" t="s">
        <v>247</v>
      </c>
      <c r="B64" s="144" t="s">
        <v>248</v>
      </c>
      <c r="C64" s="144" t="s">
        <v>249</v>
      </c>
      <c r="D64" s="144" t="s">
        <v>250</v>
      </c>
      <c r="E64" s="145">
        <v>10</v>
      </c>
    </row>
    <row r="65" s="4" customFormat="1" customHeight="1" spans="1:5">
      <c r="A65" s="32" t="s">
        <v>251</v>
      </c>
      <c r="B65" s="144" t="s">
        <v>252</v>
      </c>
      <c r="C65" s="144" t="s">
        <v>253</v>
      </c>
      <c r="D65" s="144" t="s">
        <v>254</v>
      </c>
      <c r="E65" s="145">
        <v>34</v>
      </c>
    </row>
    <row r="66" s="4" customFormat="1" customHeight="1" spans="1:5">
      <c r="A66" s="32" t="s">
        <v>255</v>
      </c>
      <c r="B66" s="144" t="s">
        <v>256</v>
      </c>
      <c r="C66" s="144" t="s">
        <v>257</v>
      </c>
      <c r="D66" s="144" t="s">
        <v>258</v>
      </c>
      <c r="E66" s="145">
        <v>15</v>
      </c>
    </row>
    <row r="67" s="4" customFormat="1" customHeight="1" spans="1:5">
      <c r="A67" s="32" t="s">
        <v>259</v>
      </c>
      <c r="B67" s="144" t="s">
        <v>260</v>
      </c>
      <c r="C67" s="144" t="s">
        <v>261</v>
      </c>
      <c r="D67" s="144" t="s">
        <v>262</v>
      </c>
      <c r="E67" s="145">
        <v>7</v>
      </c>
    </row>
    <row r="68" s="4" customFormat="1" customHeight="1" spans="1:5">
      <c r="A68" s="32" t="s">
        <v>263</v>
      </c>
      <c r="B68" s="144" t="s">
        <v>264</v>
      </c>
      <c r="C68" s="144" t="s">
        <v>265</v>
      </c>
      <c r="D68" s="144" t="s">
        <v>266</v>
      </c>
      <c r="E68" s="145">
        <v>4</v>
      </c>
    </row>
    <row r="69" s="4" customFormat="1" customHeight="1" spans="1:5">
      <c r="A69" s="32" t="s">
        <v>267</v>
      </c>
      <c r="B69" s="144" t="s">
        <v>268</v>
      </c>
      <c r="C69" s="144" t="s">
        <v>269</v>
      </c>
      <c r="D69" s="144" t="s">
        <v>270</v>
      </c>
      <c r="E69" s="145">
        <v>4</v>
      </c>
    </row>
    <row r="70" s="4" customFormat="1" customHeight="1" spans="1:5">
      <c r="A70" s="32" t="s">
        <v>271</v>
      </c>
      <c r="B70" s="144" t="s">
        <v>272</v>
      </c>
      <c r="C70" s="144" t="s">
        <v>273</v>
      </c>
      <c r="D70" s="144" t="s">
        <v>274</v>
      </c>
      <c r="E70" s="145">
        <v>8</v>
      </c>
    </row>
    <row r="71" s="4" customFormat="1" customHeight="1" spans="1:5">
      <c r="A71" s="32" t="s">
        <v>275</v>
      </c>
      <c r="B71" s="144" t="s">
        <v>276</v>
      </c>
      <c r="C71" s="144" t="s">
        <v>277</v>
      </c>
      <c r="D71" s="144" t="s">
        <v>278</v>
      </c>
      <c r="E71" s="145">
        <v>5</v>
      </c>
    </row>
    <row r="72" s="4" customFormat="1" customHeight="1" spans="1:5">
      <c r="A72" s="32" t="s">
        <v>279</v>
      </c>
      <c r="B72" s="146" t="s">
        <v>280</v>
      </c>
      <c r="C72" s="144" t="s">
        <v>281</v>
      </c>
      <c r="D72" s="144" t="s">
        <v>282</v>
      </c>
      <c r="E72" s="145">
        <v>20</v>
      </c>
    </row>
    <row r="73" s="4" customFormat="1" customHeight="1" spans="1:5">
      <c r="A73" s="32" t="s">
        <v>283</v>
      </c>
      <c r="B73" s="146" t="s">
        <v>284</v>
      </c>
      <c r="C73" s="144" t="s">
        <v>285</v>
      </c>
      <c r="D73" s="144" t="s">
        <v>286</v>
      </c>
      <c r="E73" s="145">
        <v>4</v>
      </c>
    </row>
    <row r="74" s="4" customFormat="1" customHeight="1" spans="1:5">
      <c r="A74" s="32" t="s">
        <v>287</v>
      </c>
      <c r="B74" s="146" t="s">
        <v>288</v>
      </c>
      <c r="C74" s="144" t="s">
        <v>289</v>
      </c>
      <c r="D74" s="144" t="s">
        <v>290</v>
      </c>
      <c r="E74" s="145">
        <v>10</v>
      </c>
    </row>
    <row r="75" s="4" customFormat="1" customHeight="1" spans="1:5">
      <c r="A75" s="32" t="s">
        <v>291</v>
      </c>
      <c r="B75" s="146" t="s">
        <v>292</v>
      </c>
      <c r="C75" s="144" t="s">
        <v>293</v>
      </c>
      <c r="D75" s="144" t="s">
        <v>294</v>
      </c>
      <c r="E75" s="145">
        <v>10</v>
      </c>
    </row>
    <row r="76" s="7" customFormat="1" customHeight="1" spans="1:5">
      <c r="A76" s="32" t="s">
        <v>295</v>
      </c>
      <c r="B76" s="144" t="s">
        <v>296</v>
      </c>
      <c r="C76" s="144" t="s">
        <v>297</v>
      </c>
      <c r="D76" s="144" t="s">
        <v>298</v>
      </c>
      <c r="E76" s="145">
        <v>16</v>
      </c>
    </row>
    <row r="77" s="8" customFormat="1" customHeight="1" spans="1:5">
      <c r="A77" s="32" t="s">
        <v>299</v>
      </c>
      <c r="B77" s="144" t="s">
        <v>300</v>
      </c>
      <c r="C77" s="144" t="s">
        <v>301</v>
      </c>
      <c r="D77" s="144" t="s">
        <v>302</v>
      </c>
      <c r="E77" s="145">
        <v>4</v>
      </c>
    </row>
    <row r="78" s="8" customFormat="1" customHeight="1" spans="1:5">
      <c r="A78" s="32" t="s">
        <v>303</v>
      </c>
      <c r="B78" s="144" t="s">
        <v>304</v>
      </c>
      <c r="C78" s="144" t="s">
        <v>305</v>
      </c>
      <c r="D78" s="144" t="s">
        <v>306</v>
      </c>
      <c r="E78" s="145">
        <v>13</v>
      </c>
    </row>
    <row r="79" s="8" customFormat="1" customHeight="1" spans="1:5">
      <c r="A79" s="32" t="s">
        <v>307</v>
      </c>
      <c r="B79" s="144" t="s">
        <v>308</v>
      </c>
      <c r="C79" s="144" t="s">
        <v>309</v>
      </c>
      <c r="D79" s="144" t="s">
        <v>310</v>
      </c>
      <c r="E79" s="145">
        <v>6</v>
      </c>
    </row>
    <row r="80" s="8" customFormat="1" customHeight="1" spans="1:5">
      <c r="A80" s="32" t="s">
        <v>311</v>
      </c>
      <c r="B80" s="144" t="s">
        <v>312</v>
      </c>
      <c r="C80" s="144" t="s">
        <v>313</v>
      </c>
      <c r="D80" s="144" t="s">
        <v>314</v>
      </c>
      <c r="E80" s="145">
        <v>9</v>
      </c>
    </row>
    <row r="81" s="8" customFormat="1" customHeight="1" spans="1:5">
      <c r="A81" s="32" t="s">
        <v>315</v>
      </c>
      <c r="B81" s="144" t="s">
        <v>316</v>
      </c>
      <c r="C81" s="144" t="s">
        <v>317</v>
      </c>
      <c r="D81" s="144" t="s">
        <v>318</v>
      </c>
      <c r="E81" s="145">
        <v>13</v>
      </c>
    </row>
    <row r="82" s="8" customFormat="1" customHeight="1" spans="1:5">
      <c r="A82" s="32" t="s">
        <v>319</v>
      </c>
      <c r="B82" s="144" t="s">
        <v>320</v>
      </c>
      <c r="C82" s="144" t="s">
        <v>321</v>
      </c>
      <c r="D82" s="144" t="s">
        <v>322</v>
      </c>
      <c r="E82" s="145">
        <v>8</v>
      </c>
    </row>
    <row r="83" s="8" customFormat="1" customHeight="1" spans="1:5">
      <c r="A83" s="32" t="s">
        <v>323</v>
      </c>
      <c r="B83" s="144" t="s">
        <v>324</v>
      </c>
      <c r="C83" s="144" t="s">
        <v>325</v>
      </c>
      <c r="D83" s="144" t="s">
        <v>326</v>
      </c>
      <c r="E83" s="145">
        <v>9</v>
      </c>
    </row>
    <row r="84" s="8" customFormat="1" customHeight="1" spans="1:5">
      <c r="A84" s="32" t="s">
        <v>327</v>
      </c>
      <c r="B84" s="144" t="s">
        <v>328</v>
      </c>
      <c r="C84" s="144" t="s">
        <v>329</v>
      </c>
      <c r="D84" s="144" t="s">
        <v>330</v>
      </c>
      <c r="E84" s="145">
        <v>4</v>
      </c>
    </row>
    <row r="85" s="7" customFormat="1" customHeight="1" spans="1:5">
      <c r="A85" s="32" t="s">
        <v>331</v>
      </c>
      <c r="B85" s="144" t="s">
        <v>332</v>
      </c>
      <c r="C85" s="144" t="s">
        <v>333</v>
      </c>
      <c r="D85" s="144" t="s">
        <v>334</v>
      </c>
      <c r="E85" s="145">
        <v>30</v>
      </c>
    </row>
    <row r="86" s="7" customFormat="1" customHeight="1" spans="1:5">
      <c r="A86" s="32" t="s">
        <v>335</v>
      </c>
      <c r="B86" s="144" t="s">
        <v>336</v>
      </c>
      <c r="C86" s="144" t="s">
        <v>337</v>
      </c>
      <c r="D86" s="144" t="s">
        <v>338</v>
      </c>
      <c r="E86" s="145">
        <v>33</v>
      </c>
    </row>
    <row r="87" s="7" customFormat="1" customHeight="1" spans="1:5">
      <c r="A87" s="32" t="s">
        <v>339</v>
      </c>
      <c r="B87" s="144" t="s">
        <v>340</v>
      </c>
      <c r="C87" s="144" t="s">
        <v>341</v>
      </c>
      <c r="D87" s="144" t="s">
        <v>342</v>
      </c>
      <c r="E87" s="145">
        <v>3</v>
      </c>
    </row>
    <row r="88" s="7" customFormat="1" customHeight="1" spans="1:5">
      <c r="A88" s="32" t="s">
        <v>343</v>
      </c>
      <c r="B88" s="144" t="s">
        <v>344</v>
      </c>
      <c r="C88" s="144" t="s">
        <v>345</v>
      </c>
      <c r="D88" s="144" t="s">
        <v>346</v>
      </c>
      <c r="E88" s="145">
        <v>15</v>
      </c>
    </row>
    <row r="89" s="7" customFormat="1" customHeight="1" spans="1:5">
      <c r="A89" s="32" t="s">
        <v>347</v>
      </c>
      <c r="B89" s="144" t="s">
        <v>348</v>
      </c>
      <c r="C89" s="144" t="s">
        <v>349</v>
      </c>
      <c r="D89" s="144" t="s">
        <v>350</v>
      </c>
      <c r="E89" s="145">
        <v>4</v>
      </c>
    </row>
    <row r="90" s="7" customFormat="1" customHeight="1" spans="1:5">
      <c r="A90" s="32" t="s">
        <v>351</v>
      </c>
      <c r="B90" s="144" t="s">
        <v>352</v>
      </c>
      <c r="C90" s="144" t="s">
        <v>353</v>
      </c>
      <c r="D90" s="144" t="s">
        <v>354</v>
      </c>
      <c r="E90" s="145">
        <v>46</v>
      </c>
    </row>
    <row r="91" s="7" customFormat="1" customHeight="1" spans="1:5">
      <c r="A91" s="32" t="s">
        <v>355</v>
      </c>
      <c r="B91" s="144" t="s">
        <v>356</v>
      </c>
      <c r="C91" s="144" t="s">
        <v>357</v>
      </c>
      <c r="D91" s="144" t="s">
        <v>358</v>
      </c>
      <c r="E91" s="145">
        <v>11</v>
      </c>
    </row>
    <row r="92" s="7" customFormat="1" customHeight="1" spans="1:5">
      <c r="A92" s="32" t="s">
        <v>359</v>
      </c>
      <c r="B92" s="144" t="s">
        <v>360</v>
      </c>
      <c r="C92" s="144" t="s">
        <v>361</v>
      </c>
      <c r="D92" s="144" t="s">
        <v>362</v>
      </c>
      <c r="E92" s="145">
        <v>6</v>
      </c>
    </row>
    <row r="93" s="7" customFormat="1" customHeight="1" spans="1:5">
      <c r="A93" s="32" t="s">
        <v>363</v>
      </c>
      <c r="B93" s="144" t="s">
        <v>364</v>
      </c>
      <c r="C93" s="144" t="s">
        <v>365</v>
      </c>
      <c r="D93" s="144" t="s">
        <v>366</v>
      </c>
      <c r="E93" s="145">
        <v>53</v>
      </c>
    </row>
    <row r="94" s="7" customFormat="1" customHeight="1" spans="1:5">
      <c r="A94" s="32" t="s">
        <v>367</v>
      </c>
      <c r="B94" s="144" t="s">
        <v>368</v>
      </c>
      <c r="C94" s="144" t="s">
        <v>369</v>
      </c>
      <c r="D94" s="144" t="s">
        <v>370</v>
      </c>
      <c r="E94" s="145">
        <v>15</v>
      </c>
    </row>
    <row r="95" s="7" customFormat="1" customHeight="1" spans="1:5">
      <c r="A95" s="32" t="s">
        <v>371</v>
      </c>
      <c r="B95" s="144" t="s">
        <v>372</v>
      </c>
      <c r="C95" s="144" t="s">
        <v>373</v>
      </c>
      <c r="D95" s="147" t="s">
        <v>374</v>
      </c>
      <c r="E95" s="145">
        <v>6</v>
      </c>
    </row>
    <row r="96" s="7" customFormat="1" customHeight="1" spans="1:5">
      <c r="A96" s="32" t="s">
        <v>375</v>
      </c>
      <c r="B96" s="144" t="s">
        <v>376</v>
      </c>
      <c r="C96" s="144" t="s">
        <v>377</v>
      </c>
      <c r="D96" s="144" t="s">
        <v>378</v>
      </c>
      <c r="E96" s="145">
        <v>10</v>
      </c>
    </row>
    <row r="97" s="7" customFormat="1" customHeight="1" spans="1:5">
      <c r="A97" s="32" t="s">
        <v>379</v>
      </c>
      <c r="B97" s="144" t="s">
        <v>380</v>
      </c>
      <c r="C97" s="144" t="s">
        <v>381</v>
      </c>
      <c r="D97" s="144" t="s">
        <v>382</v>
      </c>
      <c r="E97" s="145">
        <v>10</v>
      </c>
    </row>
    <row r="98" s="7" customFormat="1" customHeight="1" spans="1:5">
      <c r="A98" s="32" t="s">
        <v>383</v>
      </c>
      <c r="B98" s="144" t="s">
        <v>384</v>
      </c>
      <c r="C98" s="144" t="s">
        <v>385</v>
      </c>
      <c r="D98" s="144" t="s">
        <v>386</v>
      </c>
      <c r="E98" s="145">
        <v>12</v>
      </c>
    </row>
    <row r="99" s="7" customFormat="1" customHeight="1" spans="1:5">
      <c r="A99" s="32" t="s">
        <v>387</v>
      </c>
      <c r="B99" s="144" t="s">
        <v>388</v>
      </c>
      <c r="C99" s="144" t="s">
        <v>389</v>
      </c>
      <c r="D99" s="144" t="s">
        <v>390</v>
      </c>
      <c r="E99" s="145">
        <v>5</v>
      </c>
    </row>
    <row r="100" s="7" customFormat="1" customHeight="1" spans="1:5">
      <c r="A100" s="32" t="s">
        <v>391</v>
      </c>
      <c r="B100" s="144" t="s">
        <v>392</v>
      </c>
      <c r="C100" s="144" t="s">
        <v>393</v>
      </c>
      <c r="D100" s="144" t="s">
        <v>394</v>
      </c>
      <c r="E100" s="145">
        <v>48</v>
      </c>
    </row>
    <row r="101" s="7" customFormat="1" customHeight="1" spans="1:5">
      <c r="A101" s="32" t="s">
        <v>395</v>
      </c>
      <c r="B101" s="144" t="s">
        <v>396</v>
      </c>
      <c r="C101" s="144" t="s">
        <v>397</v>
      </c>
      <c r="D101" s="144" t="s">
        <v>398</v>
      </c>
      <c r="E101" s="145">
        <v>9</v>
      </c>
    </row>
    <row r="102" s="7" customFormat="1" customHeight="1" spans="1:5">
      <c r="A102" s="32" t="s">
        <v>399</v>
      </c>
      <c r="B102" s="144" t="s">
        <v>400</v>
      </c>
      <c r="C102" s="144" t="s">
        <v>401</v>
      </c>
      <c r="D102" s="144" t="s">
        <v>402</v>
      </c>
      <c r="E102" s="145">
        <v>4</v>
      </c>
    </row>
    <row r="103" s="7" customFormat="1" customHeight="1" spans="1:5">
      <c r="A103" s="32" t="s">
        <v>403</v>
      </c>
      <c r="B103" s="144" t="s">
        <v>404</v>
      </c>
      <c r="C103" s="144" t="s">
        <v>405</v>
      </c>
      <c r="D103" s="144" t="s">
        <v>406</v>
      </c>
      <c r="E103" s="145">
        <v>7</v>
      </c>
    </row>
    <row r="104" s="7" customFormat="1" customHeight="1" spans="1:5">
      <c r="A104" s="32" t="s">
        <v>407</v>
      </c>
      <c r="B104" s="144" t="s">
        <v>408</v>
      </c>
      <c r="C104" s="144" t="s">
        <v>409</v>
      </c>
      <c r="D104" s="144" t="s">
        <v>410</v>
      </c>
      <c r="E104" s="145">
        <v>6</v>
      </c>
    </row>
    <row r="105" s="7" customFormat="1" customHeight="1" spans="1:5">
      <c r="A105" s="32" t="s">
        <v>411</v>
      </c>
      <c r="B105" s="144" t="s">
        <v>412</v>
      </c>
      <c r="C105" s="144" t="s">
        <v>413</v>
      </c>
      <c r="D105" s="144" t="s">
        <v>414</v>
      </c>
      <c r="E105" s="145">
        <v>6</v>
      </c>
    </row>
    <row r="106" s="7" customFormat="1" customHeight="1" spans="1:5">
      <c r="A106" s="32" t="s">
        <v>415</v>
      </c>
      <c r="B106" s="144" t="s">
        <v>416</v>
      </c>
      <c r="C106" s="144" t="s">
        <v>417</v>
      </c>
      <c r="D106" s="144" t="s">
        <v>418</v>
      </c>
      <c r="E106" s="145">
        <v>6</v>
      </c>
    </row>
    <row r="107" s="7" customFormat="1" customHeight="1" spans="1:5">
      <c r="A107" s="32" t="s">
        <v>419</v>
      </c>
      <c r="B107" s="144" t="s">
        <v>420</v>
      </c>
      <c r="C107" s="144" t="s">
        <v>421</v>
      </c>
      <c r="D107" s="144" t="s">
        <v>422</v>
      </c>
      <c r="E107" s="145">
        <v>17</v>
      </c>
    </row>
    <row r="108" s="7" customFormat="1" customHeight="1" spans="1:5">
      <c r="A108" s="32" t="s">
        <v>423</v>
      </c>
      <c r="B108" s="144" t="s">
        <v>424</v>
      </c>
      <c r="C108" s="144" t="s">
        <v>425</v>
      </c>
      <c r="D108" s="144" t="s">
        <v>426</v>
      </c>
      <c r="E108" s="145">
        <v>13</v>
      </c>
    </row>
    <row r="109" s="7" customFormat="1" customHeight="1" spans="1:5">
      <c r="A109" s="32" t="s">
        <v>427</v>
      </c>
      <c r="B109" s="144" t="s">
        <v>428</v>
      </c>
      <c r="C109" s="144" t="s">
        <v>429</v>
      </c>
      <c r="D109" s="144" t="s">
        <v>430</v>
      </c>
      <c r="E109" s="145">
        <v>17</v>
      </c>
    </row>
    <row r="110" s="7" customFormat="1" customHeight="1" spans="1:5">
      <c r="A110" s="32" t="s">
        <v>431</v>
      </c>
      <c r="B110" s="144" t="s">
        <v>432</v>
      </c>
      <c r="C110" s="144" t="s">
        <v>433</v>
      </c>
      <c r="D110" s="144" t="s">
        <v>434</v>
      </c>
      <c r="E110" s="145">
        <v>31</v>
      </c>
    </row>
    <row r="111" s="7" customFormat="1" customHeight="1" spans="1:5">
      <c r="A111" s="32" t="s">
        <v>435</v>
      </c>
      <c r="B111" s="144" t="s">
        <v>436</v>
      </c>
      <c r="C111" s="144" t="s">
        <v>437</v>
      </c>
      <c r="D111" s="144" t="s">
        <v>438</v>
      </c>
      <c r="E111" s="145">
        <v>22</v>
      </c>
    </row>
    <row r="112" s="7" customFormat="1" customHeight="1" spans="1:5">
      <c r="A112" s="32" t="s">
        <v>439</v>
      </c>
      <c r="B112" s="144" t="s">
        <v>440</v>
      </c>
      <c r="C112" s="144" t="s">
        <v>441</v>
      </c>
      <c r="D112" s="144" t="s">
        <v>442</v>
      </c>
      <c r="E112" s="145">
        <v>13</v>
      </c>
    </row>
    <row r="113" s="7" customFormat="1" customHeight="1" spans="1:5">
      <c r="A113" s="32" t="s">
        <v>443</v>
      </c>
      <c r="B113" s="144" t="s">
        <v>444</v>
      </c>
      <c r="C113" s="144" t="s">
        <v>445</v>
      </c>
      <c r="D113" s="144" t="s">
        <v>446</v>
      </c>
      <c r="E113" s="145">
        <v>26</v>
      </c>
    </row>
    <row r="114" s="7" customFormat="1" customHeight="1" spans="1:5">
      <c r="A114" s="32" t="s">
        <v>447</v>
      </c>
      <c r="B114" s="144" t="s">
        <v>448</v>
      </c>
      <c r="C114" s="144" t="s">
        <v>449</v>
      </c>
      <c r="D114" s="144" t="s">
        <v>450</v>
      </c>
      <c r="E114" s="145">
        <v>5</v>
      </c>
    </row>
    <row r="115" s="7" customFormat="1" customHeight="1" spans="1:5">
      <c r="A115" s="32" t="s">
        <v>451</v>
      </c>
      <c r="B115" s="144" t="s">
        <v>452</v>
      </c>
      <c r="C115" s="144" t="s">
        <v>453</v>
      </c>
      <c r="D115" s="144" t="s">
        <v>454</v>
      </c>
      <c r="E115" s="145">
        <v>24</v>
      </c>
    </row>
    <row r="116" s="7" customFormat="1" customHeight="1" spans="1:5">
      <c r="A116" s="32" t="s">
        <v>455</v>
      </c>
      <c r="B116" s="144" t="s">
        <v>456</v>
      </c>
      <c r="C116" s="144" t="s">
        <v>457</v>
      </c>
      <c r="D116" s="144" t="s">
        <v>458</v>
      </c>
      <c r="E116" s="145">
        <v>5</v>
      </c>
    </row>
    <row r="117" s="7" customFormat="1" customHeight="1" spans="1:5">
      <c r="A117" s="32" t="s">
        <v>459</v>
      </c>
      <c r="B117" s="144" t="s">
        <v>460</v>
      </c>
      <c r="C117" s="144" t="s">
        <v>461</v>
      </c>
      <c r="D117" s="144" t="s">
        <v>462</v>
      </c>
      <c r="E117" s="145">
        <v>5</v>
      </c>
    </row>
    <row r="118" s="7" customFormat="1" customHeight="1" spans="1:5">
      <c r="A118" s="32" t="s">
        <v>463</v>
      </c>
      <c r="B118" s="144" t="s">
        <v>464</v>
      </c>
      <c r="C118" s="144" t="s">
        <v>465</v>
      </c>
      <c r="D118" s="144" t="s">
        <v>466</v>
      </c>
      <c r="E118" s="145">
        <v>4</v>
      </c>
    </row>
    <row r="119" s="7" customFormat="1" customHeight="1" spans="1:5">
      <c r="A119" s="32" t="s">
        <v>467</v>
      </c>
      <c r="B119" s="144" t="s">
        <v>468</v>
      </c>
      <c r="C119" s="144" t="s">
        <v>469</v>
      </c>
      <c r="D119" s="144" t="s">
        <v>470</v>
      </c>
      <c r="E119" s="145">
        <v>9</v>
      </c>
    </row>
    <row r="120" s="7" customFormat="1" customHeight="1" spans="1:5">
      <c r="A120" s="32" t="s">
        <v>471</v>
      </c>
      <c r="B120" s="144" t="s">
        <v>472</v>
      </c>
      <c r="C120" s="144" t="s">
        <v>473</v>
      </c>
      <c r="D120" s="144" t="s">
        <v>474</v>
      </c>
      <c r="E120" s="145">
        <v>4</v>
      </c>
    </row>
    <row r="121" s="7" customFormat="1" customHeight="1" spans="1:5">
      <c r="A121" s="32" t="s">
        <v>475</v>
      </c>
      <c r="B121" s="144" t="s">
        <v>476</v>
      </c>
      <c r="C121" s="144" t="s">
        <v>477</v>
      </c>
      <c r="D121" s="144" t="s">
        <v>478</v>
      </c>
      <c r="E121" s="145">
        <v>14</v>
      </c>
    </row>
    <row r="122" s="7" customFormat="1" customHeight="1" spans="1:5">
      <c r="A122" s="32" t="s">
        <v>479</v>
      </c>
      <c r="B122" s="144" t="s">
        <v>480</v>
      </c>
      <c r="C122" s="144" t="s">
        <v>481</v>
      </c>
      <c r="D122" s="144" t="s">
        <v>482</v>
      </c>
      <c r="E122" s="145">
        <v>18</v>
      </c>
    </row>
    <row r="123" s="7" customFormat="1" customHeight="1" spans="1:5">
      <c r="A123" s="32" t="s">
        <v>483</v>
      </c>
      <c r="B123" s="144" t="s">
        <v>484</v>
      </c>
      <c r="C123" s="144" t="s">
        <v>485</v>
      </c>
      <c r="D123" s="144" t="s">
        <v>486</v>
      </c>
      <c r="E123" s="145">
        <v>4</v>
      </c>
    </row>
    <row r="124" s="7" customFormat="1" customHeight="1" spans="1:5">
      <c r="A124" s="32" t="s">
        <v>487</v>
      </c>
      <c r="B124" s="144" t="s">
        <v>488</v>
      </c>
      <c r="C124" s="144" t="s">
        <v>489</v>
      </c>
      <c r="D124" s="144" t="s">
        <v>490</v>
      </c>
      <c r="E124" s="145">
        <v>7</v>
      </c>
    </row>
    <row r="125" s="7" customFormat="1" customHeight="1" spans="1:5">
      <c r="A125" s="32" t="s">
        <v>491</v>
      </c>
      <c r="B125" s="144" t="s">
        <v>492</v>
      </c>
      <c r="C125" s="144" t="s">
        <v>493</v>
      </c>
      <c r="D125" s="144" t="s">
        <v>494</v>
      </c>
      <c r="E125" s="145">
        <v>9</v>
      </c>
    </row>
    <row r="126" s="7" customFormat="1" customHeight="1" spans="1:5">
      <c r="A126" s="32" t="s">
        <v>495</v>
      </c>
      <c r="B126" s="144" t="s">
        <v>496</v>
      </c>
      <c r="C126" s="144" t="s">
        <v>497</v>
      </c>
      <c r="D126" s="144" t="s">
        <v>498</v>
      </c>
      <c r="E126" s="145">
        <v>4</v>
      </c>
    </row>
    <row r="127" s="7" customFormat="1" customHeight="1" spans="1:5">
      <c r="A127" s="32" t="s">
        <v>499</v>
      </c>
      <c r="B127" s="144" t="s">
        <v>500</v>
      </c>
      <c r="C127" s="144" t="s">
        <v>501</v>
      </c>
      <c r="D127" s="144" t="s">
        <v>502</v>
      </c>
      <c r="E127" s="145">
        <v>5</v>
      </c>
    </row>
    <row r="128" s="7" customFormat="1" customHeight="1" spans="1:5">
      <c r="A128" s="32" t="s">
        <v>503</v>
      </c>
      <c r="B128" s="144" t="s">
        <v>504</v>
      </c>
      <c r="C128" s="144" t="s">
        <v>505</v>
      </c>
      <c r="D128" s="144" t="s">
        <v>506</v>
      </c>
      <c r="E128" s="145">
        <v>25</v>
      </c>
    </row>
    <row r="129" s="9" customFormat="1" customHeight="1" spans="1:5">
      <c r="A129" s="32" t="s">
        <v>507</v>
      </c>
      <c r="B129" s="144" t="s">
        <v>508</v>
      </c>
      <c r="C129" s="144" t="s">
        <v>509</v>
      </c>
      <c r="D129" s="144" t="s">
        <v>510</v>
      </c>
      <c r="E129" s="145">
        <v>13</v>
      </c>
    </row>
    <row r="130" s="9" customFormat="1" customHeight="1" spans="1:5">
      <c r="A130" s="32" t="s">
        <v>511</v>
      </c>
      <c r="B130" s="144" t="s">
        <v>512</v>
      </c>
      <c r="C130" s="144" t="s">
        <v>513</v>
      </c>
      <c r="D130" s="144" t="s">
        <v>514</v>
      </c>
      <c r="E130" s="145">
        <v>3</v>
      </c>
    </row>
    <row r="131" s="10" customFormat="1" customHeight="1" spans="1:5">
      <c r="A131" s="32" t="s">
        <v>515</v>
      </c>
      <c r="B131" s="144" t="s">
        <v>516</v>
      </c>
      <c r="C131" s="144" t="s">
        <v>517</v>
      </c>
      <c r="D131" s="144" t="s">
        <v>518</v>
      </c>
      <c r="E131" s="145">
        <v>6</v>
      </c>
    </row>
    <row r="132" s="10" customFormat="1" customHeight="1" spans="1:5">
      <c r="A132" s="32" t="s">
        <v>519</v>
      </c>
      <c r="B132" s="144" t="s">
        <v>520</v>
      </c>
      <c r="C132" s="144" t="s">
        <v>521</v>
      </c>
      <c r="D132" s="144" t="s">
        <v>522</v>
      </c>
      <c r="E132" s="145">
        <v>25</v>
      </c>
    </row>
    <row r="133" s="10" customFormat="1" customHeight="1" spans="1:5">
      <c r="A133" s="32" t="s">
        <v>523</v>
      </c>
      <c r="B133" s="144" t="s">
        <v>524</v>
      </c>
      <c r="C133" s="144" t="s">
        <v>525</v>
      </c>
      <c r="D133" s="144" t="s">
        <v>526</v>
      </c>
      <c r="E133" s="145">
        <v>10</v>
      </c>
    </row>
    <row r="134" s="9" customFormat="1" customHeight="1" spans="1:5">
      <c r="A134" s="32" t="s">
        <v>527</v>
      </c>
      <c r="B134" s="144" t="s">
        <v>528</v>
      </c>
      <c r="C134" s="144" t="s">
        <v>529</v>
      </c>
      <c r="D134" s="144" t="s">
        <v>530</v>
      </c>
      <c r="E134" s="145">
        <v>5</v>
      </c>
    </row>
    <row r="135" s="9" customFormat="1" customHeight="1" spans="1:5">
      <c r="A135" s="32" t="s">
        <v>531</v>
      </c>
      <c r="B135" s="144" t="s">
        <v>532</v>
      </c>
      <c r="C135" s="144" t="s">
        <v>533</v>
      </c>
      <c r="D135" s="144" t="s">
        <v>534</v>
      </c>
      <c r="E135" s="145">
        <v>32</v>
      </c>
    </row>
    <row r="136" s="9" customFormat="1" customHeight="1" spans="1:5">
      <c r="A136" s="32" t="s">
        <v>535</v>
      </c>
      <c r="B136" s="144" t="s">
        <v>536</v>
      </c>
      <c r="C136" s="144" t="s">
        <v>537</v>
      </c>
      <c r="D136" s="144" t="s">
        <v>538</v>
      </c>
      <c r="E136" s="145">
        <v>4</v>
      </c>
    </row>
    <row r="137" s="9" customFormat="1" customHeight="1" spans="1:5">
      <c r="A137" s="32" t="s">
        <v>539</v>
      </c>
      <c r="B137" s="144" t="s">
        <v>540</v>
      </c>
      <c r="C137" s="144" t="s">
        <v>541</v>
      </c>
      <c r="D137" s="144" t="s">
        <v>542</v>
      </c>
      <c r="E137" s="145">
        <v>4</v>
      </c>
    </row>
    <row r="138" s="9" customFormat="1" customHeight="1" spans="1:5">
      <c r="A138" s="32" t="s">
        <v>543</v>
      </c>
      <c r="B138" s="144" t="s">
        <v>544</v>
      </c>
      <c r="C138" s="144" t="s">
        <v>545</v>
      </c>
      <c r="D138" s="144" t="s">
        <v>546</v>
      </c>
      <c r="E138" s="145">
        <v>16</v>
      </c>
    </row>
    <row r="139" s="10" customFormat="1" customHeight="1" spans="1:5">
      <c r="A139" s="32" t="s">
        <v>547</v>
      </c>
      <c r="B139" s="144" t="s">
        <v>548</v>
      </c>
      <c r="C139" s="144" t="s">
        <v>549</v>
      </c>
      <c r="D139" s="144" t="s">
        <v>550</v>
      </c>
      <c r="E139" s="145">
        <v>9</v>
      </c>
    </row>
    <row r="140" s="9" customFormat="1" customHeight="1" spans="1:5">
      <c r="A140" s="32" t="s">
        <v>551</v>
      </c>
      <c r="B140" s="144" t="s">
        <v>552</v>
      </c>
      <c r="C140" s="144" t="s">
        <v>553</v>
      </c>
      <c r="D140" s="144" t="s">
        <v>554</v>
      </c>
      <c r="E140" s="145">
        <v>15</v>
      </c>
    </row>
    <row r="141" s="10" customFormat="1" customHeight="1" spans="1:5">
      <c r="A141" s="32" t="s">
        <v>555</v>
      </c>
      <c r="B141" s="144" t="s">
        <v>556</v>
      </c>
      <c r="C141" s="144" t="s">
        <v>557</v>
      </c>
      <c r="D141" s="144" t="s">
        <v>558</v>
      </c>
      <c r="E141" s="145">
        <v>28</v>
      </c>
    </row>
    <row r="142" s="9" customFormat="1" customHeight="1" spans="1:5">
      <c r="A142" s="32" t="s">
        <v>559</v>
      </c>
      <c r="B142" s="144" t="s">
        <v>560</v>
      </c>
      <c r="C142" s="144" t="s">
        <v>561</v>
      </c>
      <c r="D142" s="144" t="s">
        <v>562</v>
      </c>
      <c r="E142" s="145">
        <v>14</v>
      </c>
    </row>
    <row r="143" s="9" customFormat="1" customHeight="1" spans="1:5">
      <c r="A143" s="32" t="s">
        <v>563</v>
      </c>
      <c r="B143" s="144" t="s">
        <v>564</v>
      </c>
      <c r="C143" s="144" t="s">
        <v>565</v>
      </c>
      <c r="D143" s="144" t="s">
        <v>566</v>
      </c>
      <c r="E143" s="145">
        <v>8</v>
      </c>
    </row>
    <row r="144" s="9" customFormat="1" customHeight="1" spans="1:5">
      <c r="A144" s="32" t="s">
        <v>567</v>
      </c>
      <c r="B144" s="144" t="s">
        <v>568</v>
      </c>
      <c r="C144" s="144" t="s">
        <v>569</v>
      </c>
      <c r="D144" s="144" t="s">
        <v>570</v>
      </c>
      <c r="E144" s="145">
        <v>20</v>
      </c>
    </row>
    <row r="145" s="9" customFormat="1" customHeight="1" spans="1:5">
      <c r="A145" s="32" t="s">
        <v>571</v>
      </c>
      <c r="B145" s="146" t="s">
        <v>572</v>
      </c>
      <c r="C145" s="144" t="s">
        <v>573</v>
      </c>
      <c r="D145" s="144" t="s">
        <v>574</v>
      </c>
      <c r="E145" s="145">
        <v>4</v>
      </c>
    </row>
    <row r="146" s="9" customFormat="1" customHeight="1" spans="1:5">
      <c r="A146" s="32" t="s">
        <v>575</v>
      </c>
      <c r="B146" s="144" t="s">
        <v>576</v>
      </c>
      <c r="C146" s="144" t="s">
        <v>577</v>
      </c>
      <c r="D146" s="144" t="s">
        <v>578</v>
      </c>
      <c r="E146" s="145">
        <v>11</v>
      </c>
    </row>
    <row r="147" s="9" customFormat="1" customHeight="1" spans="1:5">
      <c r="A147" s="32" t="s">
        <v>579</v>
      </c>
      <c r="B147" s="144" t="s">
        <v>580</v>
      </c>
      <c r="C147" s="144" t="s">
        <v>581</v>
      </c>
      <c r="D147" s="144" t="s">
        <v>582</v>
      </c>
      <c r="E147" s="145">
        <v>16</v>
      </c>
    </row>
    <row r="148" s="11" customFormat="1" customHeight="1" spans="1:5">
      <c r="A148" s="32" t="s">
        <v>583</v>
      </c>
      <c r="B148" s="144" t="s">
        <v>584</v>
      </c>
      <c r="C148" s="144" t="s">
        <v>585</v>
      </c>
      <c r="D148" s="144" t="s">
        <v>586</v>
      </c>
      <c r="E148" s="145">
        <v>7</v>
      </c>
    </row>
    <row r="149" s="9" customFormat="1" customHeight="1" spans="1:5">
      <c r="A149" s="32" t="s">
        <v>587</v>
      </c>
      <c r="B149" s="144" t="s">
        <v>588</v>
      </c>
      <c r="C149" s="144" t="s">
        <v>589</v>
      </c>
      <c r="D149" s="144" t="s">
        <v>590</v>
      </c>
      <c r="E149" s="145">
        <v>40</v>
      </c>
    </row>
    <row r="150" s="9" customFormat="1" customHeight="1" spans="1:5">
      <c r="A150" s="32" t="s">
        <v>591</v>
      </c>
      <c r="B150" s="144" t="s">
        <v>592</v>
      </c>
      <c r="C150" s="144" t="s">
        <v>593</v>
      </c>
      <c r="D150" s="144" t="s">
        <v>594</v>
      </c>
      <c r="E150" s="145">
        <v>7</v>
      </c>
    </row>
    <row r="151" s="10" customFormat="1" customHeight="1" spans="1:5">
      <c r="A151" s="32" t="s">
        <v>595</v>
      </c>
      <c r="B151" s="144" t="s">
        <v>596</v>
      </c>
      <c r="C151" s="144" t="s">
        <v>597</v>
      </c>
      <c r="D151" s="144" t="s">
        <v>598</v>
      </c>
      <c r="E151" s="145">
        <v>12</v>
      </c>
    </row>
    <row r="152" s="9" customFormat="1" customHeight="1" spans="1:5">
      <c r="A152" s="32" t="s">
        <v>599</v>
      </c>
      <c r="B152" s="144" t="s">
        <v>600</v>
      </c>
      <c r="C152" s="144" t="s">
        <v>601</v>
      </c>
      <c r="D152" s="144" t="s">
        <v>602</v>
      </c>
      <c r="E152" s="145">
        <v>14</v>
      </c>
    </row>
    <row r="153" s="9" customFormat="1" customHeight="1" spans="1:5">
      <c r="A153" s="32" t="s">
        <v>603</v>
      </c>
      <c r="B153" s="144" t="s">
        <v>604</v>
      </c>
      <c r="C153" s="144" t="s">
        <v>605</v>
      </c>
      <c r="D153" s="144" t="s">
        <v>606</v>
      </c>
      <c r="E153" s="145">
        <v>6</v>
      </c>
    </row>
    <row r="154" s="9" customFormat="1" customHeight="1" spans="1:5">
      <c r="A154" s="32" t="s">
        <v>607</v>
      </c>
      <c r="B154" s="144" t="s">
        <v>608</v>
      </c>
      <c r="C154" s="144" t="s">
        <v>609</v>
      </c>
      <c r="D154" s="151" t="s">
        <v>610</v>
      </c>
      <c r="E154" s="145">
        <v>18</v>
      </c>
    </row>
    <row r="155" s="9" customFormat="1" customHeight="1" spans="1:5">
      <c r="A155" s="32" t="s">
        <v>611</v>
      </c>
      <c r="B155" s="144" t="s">
        <v>612</v>
      </c>
      <c r="C155" s="144" t="s">
        <v>613</v>
      </c>
      <c r="D155" s="144" t="s">
        <v>614</v>
      </c>
      <c r="E155" s="145">
        <v>12</v>
      </c>
    </row>
    <row r="156" s="9" customFormat="1" customHeight="1" spans="1:5">
      <c r="A156" s="32" t="s">
        <v>615</v>
      </c>
      <c r="B156" s="144" t="s">
        <v>616</v>
      </c>
      <c r="C156" s="144" t="s">
        <v>617</v>
      </c>
      <c r="D156" s="144" t="s">
        <v>618</v>
      </c>
      <c r="E156" s="145">
        <v>18</v>
      </c>
    </row>
    <row r="157" s="9" customFormat="1" customHeight="1" spans="1:5">
      <c r="A157" s="32" t="s">
        <v>619</v>
      </c>
      <c r="B157" s="144" t="s">
        <v>620</v>
      </c>
      <c r="C157" s="144" t="s">
        <v>621</v>
      </c>
      <c r="D157" s="144" t="s">
        <v>622</v>
      </c>
      <c r="E157" s="145">
        <v>29</v>
      </c>
    </row>
    <row r="158" s="9" customFormat="1" customHeight="1" spans="1:5">
      <c r="A158" s="32" t="s">
        <v>623</v>
      </c>
      <c r="B158" s="144" t="s">
        <v>624</v>
      </c>
      <c r="C158" s="144" t="s">
        <v>625</v>
      </c>
      <c r="D158" s="144" t="s">
        <v>626</v>
      </c>
      <c r="E158" s="145">
        <v>12</v>
      </c>
    </row>
    <row r="159" s="9" customFormat="1" customHeight="1" spans="1:5">
      <c r="A159" s="32" t="s">
        <v>627</v>
      </c>
      <c r="B159" s="144" t="s">
        <v>628</v>
      </c>
      <c r="C159" s="144" t="s">
        <v>629</v>
      </c>
      <c r="D159" s="144" t="s">
        <v>630</v>
      </c>
      <c r="E159" s="145">
        <v>10</v>
      </c>
    </row>
    <row r="160" s="9" customFormat="1" customHeight="1" spans="1:5">
      <c r="A160" s="32" t="s">
        <v>631</v>
      </c>
      <c r="B160" s="144" t="s">
        <v>632</v>
      </c>
      <c r="C160" s="144" t="s">
        <v>633</v>
      </c>
      <c r="D160" s="144" t="s">
        <v>634</v>
      </c>
      <c r="E160" s="145">
        <v>24</v>
      </c>
    </row>
    <row r="161" s="10" customFormat="1" customHeight="1" spans="1:5">
      <c r="A161" s="32" t="s">
        <v>635</v>
      </c>
      <c r="B161" s="144" t="s">
        <v>636</v>
      </c>
      <c r="C161" s="144" t="s">
        <v>637</v>
      </c>
      <c r="D161" s="144" t="s">
        <v>638</v>
      </c>
      <c r="E161" s="145">
        <v>15</v>
      </c>
    </row>
    <row r="162" s="9" customFormat="1" customHeight="1" spans="1:5">
      <c r="A162" s="32" t="s">
        <v>639</v>
      </c>
      <c r="B162" s="144" t="s">
        <v>640</v>
      </c>
      <c r="C162" s="144" t="s">
        <v>641</v>
      </c>
      <c r="D162" s="144" t="s">
        <v>642</v>
      </c>
      <c r="E162" s="145">
        <v>9</v>
      </c>
    </row>
    <row r="163" s="9" customFormat="1" customHeight="1" spans="1:5">
      <c r="A163" s="32" t="s">
        <v>643</v>
      </c>
      <c r="B163" s="144" t="s">
        <v>644</v>
      </c>
      <c r="C163" s="144" t="s">
        <v>645</v>
      </c>
      <c r="D163" s="144" t="s">
        <v>646</v>
      </c>
      <c r="E163" s="145">
        <v>4</v>
      </c>
    </row>
    <row r="164" s="9" customFormat="1" customHeight="1" spans="1:5">
      <c r="A164" s="32" t="s">
        <v>647</v>
      </c>
      <c r="B164" s="144" t="s">
        <v>648</v>
      </c>
      <c r="C164" s="144" t="s">
        <v>649</v>
      </c>
      <c r="D164" s="144" t="s">
        <v>650</v>
      </c>
      <c r="E164" s="145">
        <v>6</v>
      </c>
    </row>
    <row r="165" s="9" customFormat="1" customHeight="1" spans="1:5">
      <c r="A165" s="32" t="s">
        <v>651</v>
      </c>
      <c r="B165" s="144" t="s">
        <v>652</v>
      </c>
      <c r="C165" s="144" t="s">
        <v>653</v>
      </c>
      <c r="D165" s="144" t="s">
        <v>654</v>
      </c>
      <c r="E165" s="145">
        <v>10</v>
      </c>
    </row>
    <row r="166" s="9" customFormat="1" customHeight="1" spans="1:5">
      <c r="A166" s="32" t="s">
        <v>655</v>
      </c>
      <c r="B166" s="144" t="s">
        <v>656</v>
      </c>
      <c r="C166" s="144" t="s">
        <v>657</v>
      </c>
      <c r="D166" s="144" t="s">
        <v>658</v>
      </c>
      <c r="E166" s="145">
        <v>20</v>
      </c>
    </row>
    <row r="167" s="10" customFormat="1" customHeight="1" spans="1:5">
      <c r="A167" s="32" t="s">
        <v>659</v>
      </c>
      <c r="B167" s="144" t="s">
        <v>660</v>
      </c>
      <c r="C167" s="144" t="s">
        <v>661</v>
      </c>
      <c r="D167" s="144" t="s">
        <v>662</v>
      </c>
      <c r="E167" s="145">
        <v>13</v>
      </c>
    </row>
    <row r="168" s="9" customFormat="1" customHeight="1" spans="1:5">
      <c r="A168" s="32" t="s">
        <v>663</v>
      </c>
      <c r="B168" s="144" t="s">
        <v>664</v>
      </c>
      <c r="C168" s="144" t="s">
        <v>665</v>
      </c>
      <c r="D168" s="144" t="s">
        <v>666</v>
      </c>
      <c r="E168" s="145">
        <v>11</v>
      </c>
    </row>
    <row r="169" s="9" customFormat="1" customHeight="1" spans="1:5">
      <c r="A169" s="32" t="s">
        <v>667</v>
      </c>
      <c r="B169" s="144" t="s">
        <v>668</v>
      </c>
      <c r="C169" s="144" t="s">
        <v>669</v>
      </c>
      <c r="D169" s="144" t="s">
        <v>670</v>
      </c>
      <c r="E169" s="145">
        <v>14</v>
      </c>
    </row>
    <row r="170" s="9" customFormat="1" customHeight="1" spans="1:5">
      <c r="A170" s="32" t="s">
        <v>671</v>
      </c>
      <c r="B170" s="144" t="s">
        <v>672</v>
      </c>
      <c r="C170" s="144" t="s">
        <v>673</v>
      </c>
      <c r="D170" s="144" t="s">
        <v>674</v>
      </c>
      <c r="E170" s="145">
        <v>33</v>
      </c>
    </row>
    <row r="171" s="9" customFormat="1" customHeight="1" spans="1:5">
      <c r="A171" s="32" t="s">
        <v>675</v>
      </c>
      <c r="B171" s="144" t="s">
        <v>676</v>
      </c>
      <c r="C171" s="144" t="s">
        <v>677</v>
      </c>
      <c r="D171" s="144" t="s">
        <v>678</v>
      </c>
      <c r="E171" s="145">
        <v>55</v>
      </c>
    </row>
    <row r="172" s="9" customFormat="1" customHeight="1" spans="1:5">
      <c r="A172" s="32" t="s">
        <v>679</v>
      </c>
      <c r="B172" s="144" t="s">
        <v>680</v>
      </c>
      <c r="C172" s="144" t="s">
        <v>681</v>
      </c>
      <c r="D172" s="144" t="s">
        <v>682</v>
      </c>
      <c r="E172" s="145">
        <v>7</v>
      </c>
    </row>
    <row r="173" s="9" customFormat="1" customHeight="1" spans="1:5">
      <c r="A173" s="32" t="s">
        <v>683</v>
      </c>
      <c r="B173" s="144" t="s">
        <v>684</v>
      </c>
      <c r="C173" s="144" t="s">
        <v>685</v>
      </c>
      <c r="D173" s="144" t="s">
        <v>686</v>
      </c>
      <c r="E173" s="145">
        <v>5</v>
      </c>
    </row>
    <row r="174" s="9" customFormat="1" customHeight="1" spans="1:5">
      <c r="A174" s="32" t="s">
        <v>687</v>
      </c>
      <c r="B174" s="144" t="s">
        <v>688</v>
      </c>
      <c r="C174" s="144" t="s">
        <v>689</v>
      </c>
      <c r="D174" s="144" t="s">
        <v>690</v>
      </c>
      <c r="E174" s="145">
        <v>38</v>
      </c>
    </row>
    <row r="175" s="10" customFormat="1" customHeight="1" spans="1:5">
      <c r="A175" s="32" t="s">
        <v>691</v>
      </c>
      <c r="B175" s="144" t="s">
        <v>692</v>
      </c>
      <c r="C175" s="144" t="s">
        <v>693</v>
      </c>
      <c r="D175" s="144" t="s">
        <v>694</v>
      </c>
      <c r="E175" s="145">
        <v>22</v>
      </c>
    </row>
    <row r="176" s="9" customFormat="1" customHeight="1" spans="1:5">
      <c r="A176" s="32" t="s">
        <v>695</v>
      </c>
      <c r="B176" s="144" t="s">
        <v>696</v>
      </c>
      <c r="C176" s="144" t="s">
        <v>697</v>
      </c>
      <c r="D176" s="144" t="s">
        <v>698</v>
      </c>
      <c r="E176" s="145">
        <v>16</v>
      </c>
    </row>
    <row r="177" s="9" customFormat="1" customHeight="1" spans="1:5">
      <c r="A177" s="32" t="s">
        <v>699</v>
      </c>
      <c r="B177" s="144" t="s">
        <v>700</v>
      </c>
      <c r="C177" s="144" t="s">
        <v>701</v>
      </c>
      <c r="D177" s="144" t="s">
        <v>702</v>
      </c>
      <c r="E177" s="145">
        <v>6</v>
      </c>
    </row>
    <row r="178" s="9" customFormat="1" customHeight="1" spans="1:5">
      <c r="A178" s="32" t="s">
        <v>703</v>
      </c>
      <c r="B178" s="144" t="s">
        <v>704</v>
      </c>
      <c r="C178" s="144" t="s">
        <v>705</v>
      </c>
      <c r="D178" s="144" t="s">
        <v>706</v>
      </c>
      <c r="E178" s="145">
        <v>10</v>
      </c>
    </row>
    <row r="179" s="9" customFormat="1" customHeight="1" spans="1:5">
      <c r="A179" s="32" t="s">
        <v>707</v>
      </c>
      <c r="B179" s="144" t="s">
        <v>708</v>
      </c>
      <c r="C179" s="144" t="s">
        <v>709</v>
      </c>
      <c r="D179" s="144" t="s">
        <v>710</v>
      </c>
      <c r="E179" s="145">
        <v>20</v>
      </c>
    </row>
    <row r="180" s="9" customFormat="1" customHeight="1" spans="1:5">
      <c r="A180" s="32" t="s">
        <v>711</v>
      </c>
      <c r="B180" s="144" t="s">
        <v>712</v>
      </c>
      <c r="C180" s="144" t="s">
        <v>713</v>
      </c>
      <c r="D180" s="144" t="s">
        <v>714</v>
      </c>
      <c r="E180" s="145">
        <v>24</v>
      </c>
    </row>
    <row r="181" s="10" customFormat="1" customHeight="1" spans="1:5">
      <c r="A181" s="32" t="s">
        <v>715</v>
      </c>
      <c r="B181" s="144" t="s">
        <v>716</v>
      </c>
      <c r="C181" s="144" t="s">
        <v>717</v>
      </c>
      <c r="D181" s="144" t="s">
        <v>718</v>
      </c>
      <c r="E181" s="145">
        <v>17</v>
      </c>
    </row>
    <row r="182" s="9" customFormat="1" customHeight="1" spans="1:5">
      <c r="A182" s="32" t="s">
        <v>719</v>
      </c>
      <c r="B182" s="144" t="s">
        <v>720</v>
      </c>
      <c r="C182" s="144" t="s">
        <v>721</v>
      </c>
      <c r="D182" s="144" t="s">
        <v>722</v>
      </c>
      <c r="E182" s="145">
        <v>20</v>
      </c>
    </row>
    <row r="183" s="9" customFormat="1" customHeight="1" spans="1:5">
      <c r="A183" s="32" t="s">
        <v>723</v>
      </c>
      <c r="B183" s="144" t="s">
        <v>724</v>
      </c>
      <c r="C183" s="144" t="s">
        <v>725</v>
      </c>
      <c r="D183" s="144" t="s">
        <v>726</v>
      </c>
      <c r="E183" s="145">
        <v>15</v>
      </c>
    </row>
    <row r="184" s="9" customFormat="1" customHeight="1" spans="1:5">
      <c r="A184" s="32" t="s">
        <v>727</v>
      </c>
      <c r="B184" s="146" t="s">
        <v>728</v>
      </c>
      <c r="C184" s="144" t="s">
        <v>729</v>
      </c>
      <c r="D184" s="144" t="s">
        <v>730</v>
      </c>
      <c r="E184" s="145">
        <v>7</v>
      </c>
    </row>
    <row r="185" s="9" customFormat="1" customHeight="1" spans="1:5">
      <c r="A185" s="32" t="s">
        <v>731</v>
      </c>
      <c r="B185" s="144" t="s">
        <v>516</v>
      </c>
      <c r="C185" s="144" t="s">
        <v>732</v>
      </c>
      <c r="D185" s="144" t="s">
        <v>733</v>
      </c>
      <c r="E185" s="145">
        <v>9</v>
      </c>
    </row>
    <row r="186" s="9" customFormat="1" customHeight="1" spans="1:5">
      <c r="A186" s="32" t="s">
        <v>734</v>
      </c>
      <c r="B186" s="144" t="s">
        <v>735</v>
      </c>
      <c r="C186" s="144" t="s">
        <v>736</v>
      </c>
      <c r="D186" s="144" t="s">
        <v>737</v>
      </c>
      <c r="E186" s="145">
        <v>10</v>
      </c>
    </row>
    <row r="187" s="9" customFormat="1" customHeight="1" spans="1:5">
      <c r="A187" s="32" t="s">
        <v>738</v>
      </c>
      <c r="B187" s="144" t="s">
        <v>739</v>
      </c>
      <c r="C187" s="144" t="s">
        <v>740</v>
      </c>
      <c r="D187" s="144" t="s">
        <v>741</v>
      </c>
      <c r="E187" s="145">
        <v>15</v>
      </c>
    </row>
    <row r="188" s="9" customFormat="1" customHeight="1" spans="1:5">
      <c r="A188" s="32" t="s">
        <v>742</v>
      </c>
      <c r="B188" s="144" t="s">
        <v>743</v>
      </c>
      <c r="C188" s="144" t="s">
        <v>744</v>
      </c>
      <c r="D188" s="144" t="s">
        <v>745</v>
      </c>
      <c r="E188" s="145">
        <v>8</v>
      </c>
    </row>
    <row r="189" s="9" customFormat="1" customHeight="1" spans="1:5">
      <c r="A189" s="32" t="s">
        <v>746</v>
      </c>
      <c r="B189" s="144" t="s">
        <v>747</v>
      </c>
      <c r="C189" s="144" t="s">
        <v>748</v>
      </c>
      <c r="D189" s="144" t="s">
        <v>749</v>
      </c>
      <c r="E189" s="145">
        <v>7</v>
      </c>
    </row>
    <row r="190" s="9" customFormat="1" customHeight="1" spans="1:5">
      <c r="A190" s="32" t="s">
        <v>750</v>
      </c>
      <c r="B190" s="144" t="s">
        <v>751</v>
      </c>
      <c r="C190" s="144" t="s">
        <v>752</v>
      </c>
      <c r="D190" s="144" t="s">
        <v>753</v>
      </c>
      <c r="E190" s="145">
        <v>8</v>
      </c>
    </row>
    <row r="191" s="12" customFormat="1" customHeight="1" spans="1:5">
      <c r="A191" s="32" t="s">
        <v>754</v>
      </c>
      <c r="B191" s="144" t="s">
        <v>755</v>
      </c>
      <c r="C191" s="144" t="s">
        <v>756</v>
      </c>
      <c r="D191" s="144" t="s">
        <v>757</v>
      </c>
      <c r="E191" s="145">
        <v>20</v>
      </c>
    </row>
    <row r="192" s="9" customFormat="1" customHeight="1" spans="1:5">
      <c r="A192" s="32" t="s">
        <v>758</v>
      </c>
      <c r="B192" s="144" t="s">
        <v>759</v>
      </c>
      <c r="C192" s="144" t="s">
        <v>760</v>
      </c>
      <c r="D192" s="144" t="s">
        <v>761</v>
      </c>
      <c r="E192" s="145">
        <v>12</v>
      </c>
    </row>
    <row r="193" s="9" customFormat="1" customHeight="1" spans="1:5">
      <c r="A193" s="32" t="s">
        <v>762</v>
      </c>
      <c r="B193" s="144" t="s">
        <v>763</v>
      </c>
      <c r="C193" s="144" t="s">
        <v>764</v>
      </c>
      <c r="D193" s="144" t="s">
        <v>765</v>
      </c>
      <c r="E193" s="145">
        <v>34</v>
      </c>
    </row>
    <row r="194" s="9" customFormat="1" customHeight="1" spans="1:5">
      <c r="A194" s="32" t="s">
        <v>766</v>
      </c>
      <c r="B194" s="144" t="s">
        <v>767</v>
      </c>
      <c r="C194" s="144" t="s">
        <v>768</v>
      </c>
      <c r="D194" s="144" t="s">
        <v>769</v>
      </c>
      <c r="E194" s="145">
        <v>14</v>
      </c>
    </row>
    <row r="195" s="10" customFormat="1" customHeight="1" spans="1:5">
      <c r="A195" s="32" t="s">
        <v>770</v>
      </c>
      <c r="B195" s="144" t="s">
        <v>771</v>
      </c>
      <c r="C195" s="144" t="s">
        <v>772</v>
      </c>
      <c r="D195" s="144" t="s">
        <v>773</v>
      </c>
      <c r="E195" s="145">
        <v>26</v>
      </c>
    </row>
    <row r="196" s="9" customFormat="1" customHeight="1" spans="1:5">
      <c r="A196" s="32" t="s">
        <v>774</v>
      </c>
      <c r="B196" s="144" t="s">
        <v>775</v>
      </c>
      <c r="C196" s="144" t="s">
        <v>776</v>
      </c>
      <c r="D196" s="144" t="s">
        <v>777</v>
      </c>
      <c r="E196" s="145">
        <v>5</v>
      </c>
    </row>
    <row r="197" s="9" customFormat="1" customHeight="1" spans="1:5">
      <c r="A197" s="32" t="s">
        <v>778</v>
      </c>
      <c r="B197" s="144" t="s">
        <v>779</v>
      </c>
      <c r="C197" s="144" t="s">
        <v>780</v>
      </c>
      <c r="D197" s="144" t="s">
        <v>781</v>
      </c>
      <c r="E197" s="145">
        <v>12</v>
      </c>
    </row>
    <row r="198" s="9" customFormat="1" customHeight="1" spans="1:5">
      <c r="A198" s="32" t="s">
        <v>782</v>
      </c>
      <c r="B198" s="144" t="s">
        <v>783</v>
      </c>
      <c r="C198" s="144" t="s">
        <v>784</v>
      </c>
      <c r="D198" s="144" t="s">
        <v>785</v>
      </c>
      <c r="E198" s="145">
        <v>20</v>
      </c>
    </row>
    <row r="199" s="9" customFormat="1" customHeight="1" spans="1:5">
      <c r="A199" s="32" t="s">
        <v>786</v>
      </c>
      <c r="B199" s="144" t="s">
        <v>787</v>
      </c>
      <c r="C199" s="144" t="s">
        <v>788</v>
      </c>
      <c r="D199" s="144" t="s">
        <v>789</v>
      </c>
      <c r="E199" s="145">
        <v>7</v>
      </c>
    </row>
    <row r="200" s="10" customFormat="1" customHeight="1" spans="1:5">
      <c r="A200" s="32" t="s">
        <v>790</v>
      </c>
      <c r="B200" s="144" t="s">
        <v>791</v>
      </c>
      <c r="C200" s="144" t="s">
        <v>792</v>
      </c>
      <c r="D200" s="144" t="s">
        <v>793</v>
      </c>
      <c r="E200" s="145">
        <v>24</v>
      </c>
    </row>
    <row r="201" s="10" customFormat="1" customHeight="1" spans="1:5">
      <c r="A201" s="32" t="s">
        <v>794</v>
      </c>
      <c r="B201" s="144" t="s">
        <v>795</v>
      </c>
      <c r="C201" s="144" t="s">
        <v>796</v>
      </c>
      <c r="D201" s="144" t="s">
        <v>797</v>
      </c>
      <c r="E201" s="145">
        <v>15</v>
      </c>
    </row>
    <row r="202" s="10" customFormat="1" customHeight="1" spans="1:5">
      <c r="A202" s="32" t="s">
        <v>798</v>
      </c>
      <c r="B202" s="144" t="s">
        <v>799</v>
      </c>
      <c r="C202" s="144" t="s">
        <v>800</v>
      </c>
      <c r="D202" s="144" t="s">
        <v>801</v>
      </c>
      <c r="E202" s="145">
        <v>22</v>
      </c>
    </row>
    <row r="203" s="9" customFormat="1" customHeight="1" spans="1:5">
      <c r="A203" s="32" t="s">
        <v>802</v>
      </c>
      <c r="B203" s="144" t="s">
        <v>803</v>
      </c>
      <c r="C203" s="144" t="s">
        <v>804</v>
      </c>
      <c r="D203" s="144" t="s">
        <v>805</v>
      </c>
      <c r="E203" s="145">
        <v>4</v>
      </c>
    </row>
    <row r="204" s="9" customFormat="1" customHeight="1" spans="1:5">
      <c r="A204" s="32" t="s">
        <v>806</v>
      </c>
      <c r="B204" s="144" t="s">
        <v>807</v>
      </c>
      <c r="C204" s="144" t="s">
        <v>808</v>
      </c>
      <c r="D204" s="144" t="s">
        <v>809</v>
      </c>
      <c r="E204" s="145">
        <v>18</v>
      </c>
    </row>
    <row r="205" s="9" customFormat="1" customHeight="1" spans="1:5">
      <c r="A205" s="32" t="s">
        <v>810</v>
      </c>
      <c r="B205" s="144" t="s">
        <v>811</v>
      </c>
      <c r="C205" s="144" t="s">
        <v>812</v>
      </c>
      <c r="D205" s="144" t="s">
        <v>813</v>
      </c>
      <c r="E205" s="145">
        <v>12</v>
      </c>
    </row>
    <row r="206" s="9" customFormat="1" customHeight="1" spans="1:5">
      <c r="A206" s="32" t="s">
        <v>814</v>
      </c>
      <c r="B206" s="144" t="s">
        <v>815</v>
      </c>
      <c r="C206" s="144" t="s">
        <v>816</v>
      </c>
      <c r="D206" s="144" t="s">
        <v>817</v>
      </c>
      <c r="E206" s="145">
        <v>12</v>
      </c>
    </row>
    <row r="207" s="9" customFormat="1" customHeight="1" spans="1:5">
      <c r="A207" s="32" t="s">
        <v>818</v>
      </c>
      <c r="B207" s="144" t="s">
        <v>819</v>
      </c>
      <c r="C207" s="144" t="s">
        <v>820</v>
      </c>
      <c r="D207" s="144" t="s">
        <v>821</v>
      </c>
      <c r="E207" s="145">
        <v>12</v>
      </c>
    </row>
    <row r="208" s="10" customFormat="1" customHeight="1" spans="1:5">
      <c r="A208" s="32" t="s">
        <v>822</v>
      </c>
      <c r="B208" s="146" t="s">
        <v>12</v>
      </c>
      <c r="C208" s="144" t="s">
        <v>823</v>
      </c>
      <c r="D208" s="144" t="s">
        <v>824</v>
      </c>
      <c r="E208" s="145">
        <v>5</v>
      </c>
    </row>
    <row r="209" s="10" customFormat="1" customHeight="1" spans="1:5">
      <c r="A209" s="32" t="s">
        <v>825</v>
      </c>
      <c r="B209" s="144" t="s">
        <v>739</v>
      </c>
      <c r="C209" s="144" t="s">
        <v>826</v>
      </c>
      <c r="D209" s="144" t="s">
        <v>827</v>
      </c>
      <c r="E209" s="145">
        <v>8</v>
      </c>
    </row>
    <row r="210" s="10" customFormat="1" customHeight="1" spans="1:5">
      <c r="A210" s="32" t="s">
        <v>828</v>
      </c>
      <c r="B210" s="144" t="s">
        <v>829</v>
      </c>
      <c r="C210" s="144" t="s">
        <v>830</v>
      </c>
      <c r="D210" s="144" t="s">
        <v>831</v>
      </c>
      <c r="E210" s="145">
        <v>14</v>
      </c>
    </row>
    <row r="211" s="9" customFormat="1" customHeight="1" spans="1:5">
      <c r="A211" s="32" t="s">
        <v>832</v>
      </c>
      <c r="B211" s="144" t="s">
        <v>833</v>
      </c>
      <c r="C211" s="144" t="s">
        <v>834</v>
      </c>
      <c r="D211" s="144" t="s">
        <v>835</v>
      </c>
      <c r="E211" s="145">
        <v>22</v>
      </c>
    </row>
    <row r="212" s="9" customFormat="1" customHeight="1" spans="1:5">
      <c r="A212" s="32" t="s">
        <v>836</v>
      </c>
      <c r="B212" s="144" t="s">
        <v>837</v>
      </c>
      <c r="C212" s="144" t="s">
        <v>838</v>
      </c>
      <c r="D212" s="144" t="s">
        <v>839</v>
      </c>
      <c r="E212" s="145">
        <v>7</v>
      </c>
    </row>
    <row r="213" s="9" customFormat="1" customHeight="1" spans="1:5">
      <c r="A213" s="32" t="s">
        <v>840</v>
      </c>
      <c r="B213" s="148" t="s">
        <v>841</v>
      </c>
      <c r="C213" s="147" t="s">
        <v>842</v>
      </c>
      <c r="D213" s="147" t="s">
        <v>843</v>
      </c>
      <c r="E213" s="145">
        <v>25</v>
      </c>
    </row>
    <row r="214" s="9" customFormat="1" customHeight="1" spans="1:5">
      <c r="A214" s="32" t="s">
        <v>844</v>
      </c>
      <c r="B214" s="144" t="s">
        <v>751</v>
      </c>
      <c r="C214" s="144" t="s">
        <v>845</v>
      </c>
      <c r="D214" s="144" t="s">
        <v>846</v>
      </c>
      <c r="E214" s="145">
        <v>18</v>
      </c>
    </row>
    <row r="215" s="9" customFormat="1" customHeight="1" spans="1:5">
      <c r="A215" s="32" t="s">
        <v>847</v>
      </c>
      <c r="B215" s="144" t="s">
        <v>848</v>
      </c>
      <c r="C215" s="144" t="s">
        <v>849</v>
      </c>
      <c r="D215" s="144" t="s">
        <v>850</v>
      </c>
      <c r="E215" s="145">
        <v>26</v>
      </c>
    </row>
    <row r="216" s="9" customFormat="1" customHeight="1" spans="1:5">
      <c r="A216" s="32" t="s">
        <v>851</v>
      </c>
      <c r="B216" s="144" t="s">
        <v>852</v>
      </c>
      <c r="C216" s="144" t="s">
        <v>853</v>
      </c>
      <c r="D216" s="144" t="s">
        <v>854</v>
      </c>
      <c r="E216" s="145">
        <v>20</v>
      </c>
    </row>
    <row r="217" s="9" customFormat="1" customHeight="1" spans="1:5">
      <c r="A217" s="32" t="s">
        <v>855</v>
      </c>
      <c r="B217" s="144" t="s">
        <v>856</v>
      </c>
      <c r="C217" s="144" t="s">
        <v>857</v>
      </c>
      <c r="D217" s="144" t="s">
        <v>858</v>
      </c>
      <c r="E217" s="145">
        <v>23</v>
      </c>
    </row>
    <row r="218" s="9" customFormat="1" customHeight="1" spans="1:5">
      <c r="A218" s="32" t="s">
        <v>859</v>
      </c>
      <c r="B218" s="144" t="s">
        <v>860</v>
      </c>
      <c r="C218" s="144" t="s">
        <v>861</v>
      </c>
      <c r="D218" s="144" t="s">
        <v>862</v>
      </c>
      <c r="E218" s="145">
        <v>24</v>
      </c>
    </row>
    <row r="219" s="9" customFormat="1" customHeight="1" spans="1:5">
      <c r="A219" s="32" t="s">
        <v>863</v>
      </c>
      <c r="B219" s="144" t="s">
        <v>864</v>
      </c>
      <c r="C219" s="144" t="s">
        <v>865</v>
      </c>
      <c r="D219" s="144" t="s">
        <v>866</v>
      </c>
      <c r="E219" s="145">
        <v>8</v>
      </c>
    </row>
    <row r="220" s="10" customFormat="1" customHeight="1" spans="1:5">
      <c r="A220" s="32" t="s">
        <v>867</v>
      </c>
      <c r="B220" s="144" t="s">
        <v>868</v>
      </c>
      <c r="C220" s="144" t="s">
        <v>869</v>
      </c>
      <c r="D220" s="144" t="s">
        <v>870</v>
      </c>
      <c r="E220" s="145">
        <v>30</v>
      </c>
    </row>
    <row r="221" s="10" customFormat="1" customHeight="1" spans="1:5">
      <c r="A221" s="32" t="s">
        <v>871</v>
      </c>
      <c r="B221" s="144" t="s">
        <v>872</v>
      </c>
      <c r="C221" s="144" t="s">
        <v>873</v>
      </c>
      <c r="D221" s="144" t="s">
        <v>874</v>
      </c>
      <c r="E221" s="145">
        <v>4</v>
      </c>
    </row>
    <row r="222" s="10" customFormat="1" customHeight="1" spans="1:5">
      <c r="A222" s="32" t="s">
        <v>875</v>
      </c>
      <c r="B222" s="144" t="s">
        <v>876</v>
      </c>
      <c r="C222" s="144" t="s">
        <v>877</v>
      </c>
      <c r="D222" s="144" t="s">
        <v>878</v>
      </c>
      <c r="E222" s="145">
        <v>18</v>
      </c>
    </row>
    <row r="223" s="9" customFormat="1" customHeight="1" spans="1:5">
      <c r="A223" s="32" t="s">
        <v>879</v>
      </c>
      <c r="B223" s="144" t="s">
        <v>880</v>
      </c>
      <c r="C223" s="144" t="s">
        <v>881</v>
      </c>
      <c r="D223" s="144" t="s">
        <v>882</v>
      </c>
      <c r="E223" s="145">
        <v>11</v>
      </c>
    </row>
    <row r="224" s="9" customFormat="1" customHeight="1" spans="1:5">
      <c r="A224" s="32" t="s">
        <v>883</v>
      </c>
      <c r="B224" s="144" t="s">
        <v>12</v>
      </c>
      <c r="C224" s="144" t="s">
        <v>884</v>
      </c>
      <c r="D224" s="144" t="s">
        <v>885</v>
      </c>
      <c r="E224" s="145">
        <v>3</v>
      </c>
    </row>
    <row r="225" s="10" customFormat="1" customHeight="1" spans="1:5">
      <c r="A225" s="32" t="s">
        <v>886</v>
      </c>
      <c r="B225" s="144" t="s">
        <v>887</v>
      </c>
      <c r="C225" s="144" t="s">
        <v>888</v>
      </c>
      <c r="D225" s="144" t="s">
        <v>889</v>
      </c>
      <c r="E225" s="145">
        <v>10</v>
      </c>
    </row>
    <row r="226" s="9" customFormat="1" customHeight="1" spans="1:5">
      <c r="A226" s="32" t="s">
        <v>890</v>
      </c>
      <c r="B226" s="144" t="s">
        <v>891</v>
      </c>
      <c r="C226" s="144" t="s">
        <v>892</v>
      </c>
      <c r="D226" s="144" t="s">
        <v>893</v>
      </c>
      <c r="E226" s="145">
        <v>8</v>
      </c>
    </row>
    <row r="227" s="12" customFormat="1" customHeight="1" spans="1:5">
      <c r="A227" s="32" t="s">
        <v>894</v>
      </c>
      <c r="B227" s="144" t="s">
        <v>895</v>
      </c>
      <c r="C227" s="144" t="s">
        <v>896</v>
      </c>
      <c r="D227" s="144" t="s">
        <v>897</v>
      </c>
      <c r="E227" s="145">
        <v>6</v>
      </c>
    </row>
    <row r="228" s="9" customFormat="1" customHeight="1" spans="1:5">
      <c r="A228" s="32" t="s">
        <v>898</v>
      </c>
      <c r="B228" s="144" t="s">
        <v>899</v>
      </c>
      <c r="C228" s="144" t="s">
        <v>900</v>
      </c>
      <c r="D228" s="144" t="s">
        <v>901</v>
      </c>
      <c r="E228" s="145">
        <v>9</v>
      </c>
    </row>
    <row r="229" s="12" customFormat="1" customHeight="1" spans="1:5">
      <c r="A229" s="32" t="s">
        <v>902</v>
      </c>
      <c r="B229" s="144" t="s">
        <v>903</v>
      </c>
      <c r="C229" s="144" t="s">
        <v>904</v>
      </c>
      <c r="D229" s="144" t="s">
        <v>905</v>
      </c>
      <c r="E229" s="145">
        <v>6</v>
      </c>
    </row>
    <row r="230" s="12" customFormat="1" customHeight="1" spans="1:5">
      <c r="A230" s="32" t="s">
        <v>906</v>
      </c>
      <c r="B230" s="144" t="s">
        <v>624</v>
      </c>
      <c r="C230" s="144" t="s">
        <v>907</v>
      </c>
      <c r="D230" s="144" t="s">
        <v>908</v>
      </c>
      <c r="E230" s="145">
        <v>10</v>
      </c>
    </row>
    <row r="231" s="12" customFormat="1" customHeight="1" spans="1:5">
      <c r="A231" s="32" t="s">
        <v>909</v>
      </c>
      <c r="B231" s="144" t="s">
        <v>910</v>
      </c>
      <c r="C231" s="144" t="s">
        <v>911</v>
      </c>
      <c r="D231" s="144" t="s">
        <v>912</v>
      </c>
      <c r="E231" s="145">
        <v>42</v>
      </c>
    </row>
    <row r="232" s="12" customFormat="1" customHeight="1" spans="1:5">
      <c r="A232" s="32" t="s">
        <v>913</v>
      </c>
      <c r="B232" s="144" t="s">
        <v>914</v>
      </c>
      <c r="C232" s="144" t="s">
        <v>915</v>
      </c>
      <c r="D232" s="144" t="s">
        <v>916</v>
      </c>
      <c r="E232" s="145">
        <v>6</v>
      </c>
    </row>
    <row r="233" s="12" customFormat="1" customHeight="1" spans="1:5">
      <c r="A233" s="32" t="s">
        <v>917</v>
      </c>
      <c r="B233" s="144" t="s">
        <v>918</v>
      </c>
      <c r="C233" s="144" t="s">
        <v>919</v>
      </c>
      <c r="D233" s="144" t="s">
        <v>920</v>
      </c>
      <c r="E233" s="145">
        <v>5</v>
      </c>
    </row>
    <row r="234" s="12" customFormat="1" customHeight="1" spans="1:5">
      <c r="A234" s="32" t="s">
        <v>921</v>
      </c>
      <c r="B234" s="144" t="s">
        <v>922</v>
      </c>
      <c r="C234" s="144" t="s">
        <v>923</v>
      </c>
      <c r="D234" s="151" t="s">
        <v>924</v>
      </c>
      <c r="E234" s="145">
        <v>32</v>
      </c>
    </row>
    <row r="235" s="12" customFormat="1" customHeight="1" spans="1:5">
      <c r="A235" s="32" t="s">
        <v>925</v>
      </c>
      <c r="B235" s="144" t="s">
        <v>926</v>
      </c>
      <c r="C235" s="147" t="s">
        <v>927</v>
      </c>
      <c r="D235" s="151" t="s">
        <v>928</v>
      </c>
      <c r="E235" s="145">
        <v>6</v>
      </c>
    </row>
    <row r="236" s="12" customFormat="1" customHeight="1" spans="1:5">
      <c r="A236" s="32" t="s">
        <v>929</v>
      </c>
      <c r="B236" s="144" t="s">
        <v>20</v>
      </c>
      <c r="C236" s="144" t="s">
        <v>930</v>
      </c>
      <c r="D236" s="144" t="s">
        <v>931</v>
      </c>
      <c r="E236" s="145">
        <v>5</v>
      </c>
    </row>
    <row r="237" s="10" customFormat="1" customHeight="1" spans="1:5">
      <c r="A237" s="32" t="s">
        <v>932</v>
      </c>
      <c r="B237" s="144" t="s">
        <v>933</v>
      </c>
      <c r="C237" s="144" t="s">
        <v>934</v>
      </c>
      <c r="D237" s="144" t="s">
        <v>935</v>
      </c>
      <c r="E237" s="145">
        <v>17</v>
      </c>
    </row>
    <row r="238" s="12" customFormat="1" customHeight="1" spans="1:5">
      <c r="A238" s="32" t="s">
        <v>936</v>
      </c>
      <c r="B238" s="144" t="s">
        <v>937</v>
      </c>
      <c r="C238" s="144" t="s">
        <v>938</v>
      </c>
      <c r="D238" s="144" t="s">
        <v>939</v>
      </c>
      <c r="E238" s="145">
        <v>6</v>
      </c>
    </row>
    <row r="239" s="12" customFormat="1" customHeight="1" spans="1:5">
      <c r="A239" s="32" t="s">
        <v>940</v>
      </c>
      <c r="B239" s="144" t="s">
        <v>941</v>
      </c>
      <c r="C239" s="144" t="s">
        <v>942</v>
      </c>
      <c r="D239" s="144" t="s">
        <v>943</v>
      </c>
      <c r="E239" s="145">
        <v>6</v>
      </c>
    </row>
    <row r="240" s="12" customFormat="1" customHeight="1" spans="1:5">
      <c r="A240" s="32" t="s">
        <v>944</v>
      </c>
      <c r="B240" s="146" t="s">
        <v>945</v>
      </c>
      <c r="C240" s="144" t="s">
        <v>946</v>
      </c>
      <c r="D240" s="144" t="s">
        <v>947</v>
      </c>
      <c r="E240" s="145">
        <v>9</v>
      </c>
    </row>
    <row r="241" s="12" customFormat="1" customHeight="1" spans="1:5">
      <c r="A241" s="32" t="s">
        <v>948</v>
      </c>
      <c r="B241" s="144" t="s">
        <v>949</v>
      </c>
      <c r="C241" s="144" t="s">
        <v>950</v>
      </c>
      <c r="D241" s="144" t="s">
        <v>951</v>
      </c>
      <c r="E241" s="145">
        <v>11</v>
      </c>
    </row>
    <row r="242" s="12" customFormat="1" customHeight="1" spans="1:5">
      <c r="A242" s="32" t="s">
        <v>952</v>
      </c>
      <c r="B242" s="144" t="s">
        <v>953</v>
      </c>
      <c r="C242" s="144" t="s">
        <v>954</v>
      </c>
      <c r="D242" s="144" t="s">
        <v>955</v>
      </c>
      <c r="E242" s="145">
        <v>11</v>
      </c>
    </row>
    <row r="243" s="12" customFormat="1" customHeight="1" spans="1:5">
      <c r="A243" s="32" t="s">
        <v>956</v>
      </c>
      <c r="B243" s="144" t="s">
        <v>957</v>
      </c>
      <c r="C243" s="144" t="s">
        <v>958</v>
      </c>
      <c r="D243" s="144" t="s">
        <v>959</v>
      </c>
      <c r="E243" s="145">
        <v>11</v>
      </c>
    </row>
    <row r="244" s="12" customFormat="1" customHeight="1" spans="1:5">
      <c r="A244" s="32" t="s">
        <v>960</v>
      </c>
      <c r="B244" s="144" t="s">
        <v>961</v>
      </c>
      <c r="C244" s="144" t="s">
        <v>962</v>
      </c>
      <c r="D244" s="144" t="s">
        <v>963</v>
      </c>
      <c r="E244" s="145">
        <v>26</v>
      </c>
    </row>
    <row r="245" s="12" customFormat="1" customHeight="1" spans="1:5">
      <c r="A245" s="32" t="s">
        <v>964</v>
      </c>
      <c r="B245" s="144" t="s">
        <v>965</v>
      </c>
      <c r="C245" s="144" t="s">
        <v>966</v>
      </c>
      <c r="D245" s="144" t="s">
        <v>967</v>
      </c>
      <c r="E245" s="145">
        <v>70</v>
      </c>
    </row>
    <row r="246" s="12" customFormat="1" customHeight="1" spans="1:5">
      <c r="A246" s="32" t="s">
        <v>968</v>
      </c>
      <c r="B246" s="144" t="s">
        <v>969</v>
      </c>
      <c r="C246" s="144" t="s">
        <v>970</v>
      </c>
      <c r="D246" s="144" t="s">
        <v>971</v>
      </c>
      <c r="E246" s="145">
        <v>5</v>
      </c>
    </row>
    <row r="247" s="12" customFormat="1" customHeight="1" spans="1:5">
      <c r="A247" s="32" t="s">
        <v>972</v>
      </c>
      <c r="B247" s="144" t="s">
        <v>973</v>
      </c>
      <c r="C247" s="144" t="s">
        <v>974</v>
      </c>
      <c r="D247" s="144" t="s">
        <v>975</v>
      </c>
      <c r="E247" s="145">
        <v>12</v>
      </c>
    </row>
    <row r="248" s="12" customFormat="1" customHeight="1" spans="1:5">
      <c r="A248" s="32" t="s">
        <v>976</v>
      </c>
      <c r="B248" s="144" t="s">
        <v>977</v>
      </c>
      <c r="C248" s="144" t="s">
        <v>978</v>
      </c>
      <c r="D248" s="144" t="s">
        <v>979</v>
      </c>
      <c r="E248" s="145">
        <v>16</v>
      </c>
    </row>
    <row r="249" s="12" customFormat="1" customHeight="1" spans="1:5">
      <c r="A249" s="32" t="s">
        <v>980</v>
      </c>
      <c r="B249" s="144" t="s">
        <v>981</v>
      </c>
      <c r="C249" s="144" t="s">
        <v>982</v>
      </c>
      <c r="D249" s="144" t="s">
        <v>983</v>
      </c>
      <c r="E249" s="145">
        <v>8</v>
      </c>
    </row>
    <row r="250" s="12" customFormat="1" customHeight="1" spans="1:5">
      <c r="A250" s="32" t="s">
        <v>984</v>
      </c>
      <c r="B250" s="144" t="s">
        <v>985</v>
      </c>
      <c r="C250" s="144" t="s">
        <v>986</v>
      </c>
      <c r="D250" s="144" t="s">
        <v>987</v>
      </c>
      <c r="E250" s="145">
        <v>15</v>
      </c>
    </row>
    <row r="251" s="12" customFormat="1" customHeight="1" spans="1:5">
      <c r="A251" s="32" t="s">
        <v>988</v>
      </c>
      <c r="B251" s="144" t="s">
        <v>989</v>
      </c>
      <c r="C251" s="144" t="s">
        <v>990</v>
      </c>
      <c r="D251" s="144" t="s">
        <v>991</v>
      </c>
      <c r="E251" s="145">
        <v>9</v>
      </c>
    </row>
    <row r="252" s="12" customFormat="1" customHeight="1" spans="1:5">
      <c r="A252" s="32" t="s">
        <v>992</v>
      </c>
      <c r="B252" s="144" t="s">
        <v>993</v>
      </c>
      <c r="C252" s="144" t="s">
        <v>994</v>
      </c>
      <c r="D252" s="144" t="s">
        <v>995</v>
      </c>
      <c r="E252" s="145">
        <v>25</v>
      </c>
    </row>
    <row r="253" s="12" customFormat="1" customHeight="1" spans="1:5">
      <c r="A253" s="32" t="s">
        <v>996</v>
      </c>
      <c r="B253" s="144" t="s">
        <v>997</v>
      </c>
      <c r="C253" s="144" t="s">
        <v>998</v>
      </c>
      <c r="D253" s="144" t="s">
        <v>999</v>
      </c>
      <c r="E253" s="145">
        <v>13</v>
      </c>
    </row>
    <row r="254" s="12" customFormat="1" customHeight="1" spans="1:5">
      <c r="A254" s="32" t="s">
        <v>1000</v>
      </c>
      <c r="B254" s="144" t="s">
        <v>751</v>
      </c>
      <c r="C254" s="144" t="s">
        <v>1001</v>
      </c>
      <c r="D254" s="144" t="s">
        <v>1002</v>
      </c>
      <c r="E254" s="145">
        <v>6</v>
      </c>
    </row>
    <row r="255" s="12" customFormat="1" customHeight="1" spans="1:5">
      <c r="A255" s="32" t="s">
        <v>1003</v>
      </c>
      <c r="B255" s="144" t="s">
        <v>1004</v>
      </c>
      <c r="C255" s="144" t="s">
        <v>1005</v>
      </c>
      <c r="D255" s="144" t="s">
        <v>1006</v>
      </c>
      <c r="E255" s="145">
        <v>8</v>
      </c>
    </row>
    <row r="256" s="12" customFormat="1" customHeight="1" spans="1:5">
      <c r="A256" s="32" t="s">
        <v>1007</v>
      </c>
      <c r="B256" s="144" t="s">
        <v>1008</v>
      </c>
      <c r="C256" s="144" t="s">
        <v>1009</v>
      </c>
      <c r="D256" s="144" t="s">
        <v>1010</v>
      </c>
      <c r="E256" s="145">
        <v>18</v>
      </c>
    </row>
    <row r="257" s="12" customFormat="1" customHeight="1" spans="1:5">
      <c r="A257" s="32" t="s">
        <v>1011</v>
      </c>
      <c r="B257" s="144" t="s">
        <v>1012</v>
      </c>
      <c r="C257" s="144" t="s">
        <v>1013</v>
      </c>
      <c r="D257" s="144" t="s">
        <v>1014</v>
      </c>
      <c r="E257" s="145">
        <v>16</v>
      </c>
    </row>
    <row r="258" s="12" customFormat="1" customHeight="1" spans="1:5">
      <c r="A258" s="32" t="s">
        <v>1015</v>
      </c>
      <c r="B258" s="144" t="s">
        <v>1016</v>
      </c>
      <c r="C258" s="144" t="s">
        <v>1017</v>
      </c>
      <c r="D258" s="144" t="s">
        <v>1018</v>
      </c>
      <c r="E258" s="145">
        <v>14</v>
      </c>
    </row>
    <row r="259" s="12" customFormat="1" customHeight="1" spans="1:5">
      <c r="A259" s="32" t="s">
        <v>1019</v>
      </c>
      <c r="B259" s="144" t="s">
        <v>1020</v>
      </c>
      <c r="C259" s="144" t="s">
        <v>1021</v>
      </c>
      <c r="D259" s="144" t="s">
        <v>1022</v>
      </c>
      <c r="E259" s="145">
        <v>11</v>
      </c>
    </row>
    <row r="260" s="12" customFormat="1" customHeight="1" spans="1:5">
      <c r="A260" s="32" t="s">
        <v>1023</v>
      </c>
      <c r="B260" s="144" t="s">
        <v>1024</v>
      </c>
      <c r="C260" s="144" t="s">
        <v>1025</v>
      </c>
      <c r="D260" s="144" t="s">
        <v>1026</v>
      </c>
      <c r="E260" s="145">
        <v>4</v>
      </c>
    </row>
    <row r="261" s="12" customFormat="1" customHeight="1" spans="1:5">
      <c r="A261" s="32" t="s">
        <v>1027</v>
      </c>
      <c r="B261" s="144" t="s">
        <v>1028</v>
      </c>
      <c r="C261" s="144" t="s">
        <v>1029</v>
      </c>
      <c r="D261" s="144" t="s">
        <v>1030</v>
      </c>
      <c r="E261" s="145">
        <v>22</v>
      </c>
    </row>
    <row r="262" s="10" customFormat="1" customHeight="1" spans="1:5">
      <c r="A262" s="32" t="s">
        <v>1031</v>
      </c>
      <c r="B262" s="144" t="s">
        <v>1032</v>
      </c>
      <c r="C262" s="144" t="s">
        <v>1033</v>
      </c>
      <c r="D262" s="144" t="s">
        <v>1034</v>
      </c>
      <c r="E262" s="145">
        <v>10</v>
      </c>
    </row>
    <row r="263" s="12" customFormat="1" customHeight="1" spans="1:5">
      <c r="A263" s="32" t="s">
        <v>1035</v>
      </c>
      <c r="B263" s="144" t="s">
        <v>1036</v>
      </c>
      <c r="C263" s="144" t="s">
        <v>1037</v>
      </c>
      <c r="D263" s="144" t="s">
        <v>1038</v>
      </c>
      <c r="E263" s="145">
        <v>6</v>
      </c>
    </row>
    <row r="264" s="12" customFormat="1" customHeight="1" spans="1:5">
      <c r="A264" s="32" t="s">
        <v>1039</v>
      </c>
      <c r="B264" s="144" t="s">
        <v>1040</v>
      </c>
      <c r="C264" s="144" t="s">
        <v>1041</v>
      </c>
      <c r="D264" s="144" t="s">
        <v>1042</v>
      </c>
      <c r="E264" s="145">
        <v>8</v>
      </c>
    </row>
    <row r="265" s="12" customFormat="1" customHeight="1" spans="1:5">
      <c r="A265" s="32" t="s">
        <v>1043</v>
      </c>
      <c r="B265" s="144" t="s">
        <v>1044</v>
      </c>
      <c r="C265" s="144" t="s">
        <v>1045</v>
      </c>
      <c r="D265" s="144" t="s">
        <v>1046</v>
      </c>
      <c r="E265" s="145">
        <v>8</v>
      </c>
    </row>
    <row r="266" s="12" customFormat="1" customHeight="1" spans="1:5">
      <c r="A266" s="32" t="s">
        <v>1047</v>
      </c>
      <c r="B266" s="144" t="s">
        <v>1048</v>
      </c>
      <c r="C266" s="144" t="s">
        <v>1049</v>
      </c>
      <c r="D266" s="144" t="s">
        <v>1050</v>
      </c>
      <c r="E266" s="145">
        <v>5</v>
      </c>
    </row>
    <row r="267" s="10" customFormat="1" customHeight="1" spans="1:5">
      <c r="A267" s="32" t="s">
        <v>1051</v>
      </c>
      <c r="B267" s="144" t="s">
        <v>1052</v>
      </c>
      <c r="C267" s="144" t="s">
        <v>1053</v>
      </c>
      <c r="D267" s="144" t="s">
        <v>1054</v>
      </c>
      <c r="E267" s="145">
        <v>8</v>
      </c>
    </row>
    <row r="268" s="12" customFormat="1" customHeight="1" spans="1:5">
      <c r="A268" s="32" t="s">
        <v>1055</v>
      </c>
      <c r="B268" s="144" t="s">
        <v>1056</v>
      </c>
      <c r="C268" s="144" t="s">
        <v>1057</v>
      </c>
      <c r="D268" s="144" t="s">
        <v>1058</v>
      </c>
      <c r="E268" s="145">
        <v>7</v>
      </c>
    </row>
    <row r="269" s="10" customFormat="1" customHeight="1" spans="1:5">
      <c r="A269" s="32" t="s">
        <v>1059</v>
      </c>
      <c r="B269" s="144" t="s">
        <v>576</v>
      </c>
      <c r="C269" s="144" t="s">
        <v>1060</v>
      </c>
      <c r="D269" s="144" t="s">
        <v>1061</v>
      </c>
      <c r="E269" s="145">
        <v>6</v>
      </c>
    </row>
    <row r="270" s="12" customFormat="1" customHeight="1" spans="1:5">
      <c r="A270" s="32" t="s">
        <v>1062</v>
      </c>
      <c r="B270" s="144" t="s">
        <v>783</v>
      </c>
      <c r="C270" s="144" t="s">
        <v>1063</v>
      </c>
      <c r="D270" s="144" t="s">
        <v>1064</v>
      </c>
      <c r="E270" s="145">
        <v>13</v>
      </c>
    </row>
    <row r="271" s="10" customFormat="1" customHeight="1" spans="1:5">
      <c r="A271" s="32" t="s">
        <v>1065</v>
      </c>
      <c r="B271" s="144" t="s">
        <v>1066</v>
      </c>
      <c r="C271" s="144" t="s">
        <v>1067</v>
      </c>
      <c r="D271" s="144" t="s">
        <v>1068</v>
      </c>
      <c r="E271" s="145">
        <v>9</v>
      </c>
    </row>
    <row r="272" s="12" customFormat="1" customHeight="1" spans="1:5">
      <c r="A272" s="32" t="s">
        <v>1069</v>
      </c>
      <c r="B272" s="144" t="s">
        <v>1070</v>
      </c>
      <c r="C272" s="144" t="s">
        <v>1071</v>
      </c>
      <c r="D272" s="144" t="s">
        <v>1072</v>
      </c>
      <c r="E272" s="145">
        <v>16</v>
      </c>
    </row>
    <row r="273" s="13" customFormat="1" customHeight="1" spans="1:5">
      <c r="A273" s="32" t="s">
        <v>1073</v>
      </c>
      <c r="B273" s="144" t="s">
        <v>1074</v>
      </c>
      <c r="C273" s="144" t="s">
        <v>1075</v>
      </c>
      <c r="D273" s="144" t="s">
        <v>1076</v>
      </c>
      <c r="E273" s="145">
        <v>24</v>
      </c>
    </row>
    <row r="274" s="13" customFormat="1" customHeight="1" spans="1:5">
      <c r="A274" s="32" t="s">
        <v>1077</v>
      </c>
      <c r="B274" s="144" t="s">
        <v>1078</v>
      </c>
      <c r="C274" s="144" t="s">
        <v>1079</v>
      </c>
      <c r="D274" s="144" t="s">
        <v>1080</v>
      </c>
      <c r="E274" s="145">
        <v>18</v>
      </c>
    </row>
    <row r="275" s="13" customFormat="1" customHeight="1" spans="1:5">
      <c r="A275" s="32" t="s">
        <v>1081</v>
      </c>
      <c r="B275" s="144" t="s">
        <v>1082</v>
      </c>
      <c r="C275" s="144" t="s">
        <v>1083</v>
      </c>
      <c r="D275" s="144" t="s">
        <v>1084</v>
      </c>
      <c r="E275" s="145">
        <v>17</v>
      </c>
    </row>
    <row r="276" s="13" customFormat="1" customHeight="1" spans="1:5">
      <c r="A276" s="32" t="s">
        <v>1085</v>
      </c>
      <c r="B276" s="144" t="s">
        <v>1086</v>
      </c>
      <c r="C276" s="144" t="s">
        <v>1087</v>
      </c>
      <c r="D276" s="144" t="s">
        <v>1088</v>
      </c>
      <c r="E276" s="145">
        <v>26</v>
      </c>
    </row>
    <row r="277" s="13" customFormat="1" customHeight="1" spans="1:5">
      <c r="A277" s="32" t="s">
        <v>1089</v>
      </c>
      <c r="B277" s="144" t="s">
        <v>1090</v>
      </c>
      <c r="C277" s="144" t="s">
        <v>1091</v>
      </c>
      <c r="D277" s="144" t="s">
        <v>1092</v>
      </c>
      <c r="E277" s="145">
        <v>13</v>
      </c>
    </row>
    <row r="278" s="13" customFormat="1" customHeight="1" spans="1:5">
      <c r="A278" s="32" t="s">
        <v>1093</v>
      </c>
      <c r="B278" s="144" t="s">
        <v>1094</v>
      </c>
      <c r="C278" s="144" t="s">
        <v>1095</v>
      </c>
      <c r="D278" s="144" t="s">
        <v>1096</v>
      </c>
      <c r="E278" s="145">
        <v>13</v>
      </c>
    </row>
    <row r="279" s="13" customFormat="1" customHeight="1" spans="1:5">
      <c r="A279" s="32" t="s">
        <v>1097</v>
      </c>
      <c r="B279" s="144" t="s">
        <v>860</v>
      </c>
      <c r="C279" s="144" t="s">
        <v>1098</v>
      </c>
      <c r="D279" s="144" t="s">
        <v>1099</v>
      </c>
      <c r="E279" s="145">
        <v>13</v>
      </c>
    </row>
    <row r="280" s="13" customFormat="1" customHeight="1" spans="1:5">
      <c r="A280" s="32" t="s">
        <v>1100</v>
      </c>
      <c r="B280" s="144" t="s">
        <v>1101</v>
      </c>
      <c r="C280" s="144" t="s">
        <v>1102</v>
      </c>
      <c r="D280" s="144" t="s">
        <v>1103</v>
      </c>
      <c r="E280" s="145">
        <v>4</v>
      </c>
    </row>
    <row r="281" s="13" customFormat="1" customHeight="1" spans="1:5">
      <c r="A281" s="32" t="s">
        <v>1104</v>
      </c>
      <c r="B281" s="144" t="s">
        <v>1105</v>
      </c>
      <c r="C281" s="144" t="s">
        <v>1106</v>
      </c>
      <c r="D281" s="144" t="s">
        <v>1107</v>
      </c>
      <c r="E281" s="145">
        <v>3</v>
      </c>
    </row>
    <row r="282" s="13" customFormat="1" customHeight="1" spans="1:5">
      <c r="A282" s="32" t="s">
        <v>1108</v>
      </c>
      <c r="B282" s="144" t="s">
        <v>1004</v>
      </c>
      <c r="C282" s="144" t="s">
        <v>1109</v>
      </c>
      <c r="D282" s="144" t="s">
        <v>1110</v>
      </c>
      <c r="E282" s="145">
        <v>15</v>
      </c>
    </row>
    <row r="283" s="13" customFormat="1" customHeight="1" spans="1:5">
      <c r="A283" s="32" t="s">
        <v>1111</v>
      </c>
      <c r="B283" s="144" t="s">
        <v>1112</v>
      </c>
      <c r="C283" s="144" t="s">
        <v>1113</v>
      </c>
      <c r="D283" s="144" t="s">
        <v>1114</v>
      </c>
      <c r="E283" s="145">
        <v>5</v>
      </c>
    </row>
    <row r="284" s="13" customFormat="1" customHeight="1" spans="1:5">
      <c r="A284" s="32" t="s">
        <v>1115</v>
      </c>
      <c r="B284" s="144" t="s">
        <v>1116</v>
      </c>
      <c r="C284" s="144" t="s">
        <v>1117</v>
      </c>
      <c r="D284" s="144" t="s">
        <v>1118</v>
      </c>
      <c r="E284" s="145">
        <v>2</v>
      </c>
    </row>
    <row r="285" s="13" customFormat="1" customHeight="1" spans="1:5">
      <c r="A285" s="32" t="s">
        <v>1119</v>
      </c>
      <c r="B285" s="144" t="s">
        <v>1120</v>
      </c>
      <c r="C285" s="144" t="s">
        <v>1121</v>
      </c>
      <c r="D285" s="144" t="s">
        <v>1122</v>
      </c>
      <c r="E285" s="145">
        <v>10</v>
      </c>
    </row>
    <row r="286" s="13" customFormat="1" customHeight="1" spans="1:5">
      <c r="A286" s="32" t="s">
        <v>1123</v>
      </c>
      <c r="B286" s="144" t="s">
        <v>1124</v>
      </c>
      <c r="C286" s="144" t="s">
        <v>1125</v>
      </c>
      <c r="D286" s="144" t="s">
        <v>1126</v>
      </c>
      <c r="E286" s="145">
        <v>14</v>
      </c>
    </row>
    <row r="287" s="13" customFormat="1" customHeight="1" spans="1:5">
      <c r="A287" s="32" t="s">
        <v>1127</v>
      </c>
      <c r="B287" s="144" t="s">
        <v>1128</v>
      </c>
      <c r="C287" s="144" t="s">
        <v>1129</v>
      </c>
      <c r="D287" s="144" t="s">
        <v>1130</v>
      </c>
      <c r="E287" s="145">
        <v>12</v>
      </c>
    </row>
    <row r="288" s="13" customFormat="1" customHeight="1" spans="1:5">
      <c r="A288" s="32" t="s">
        <v>1131</v>
      </c>
      <c r="B288" s="144" t="s">
        <v>1132</v>
      </c>
      <c r="C288" s="144" t="s">
        <v>1133</v>
      </c>
      <c r="D288" s="144" t="s">
        <v>1134</v>
      </c>
      <c r="E288" s="145">
        <v>13</v>
      </c>
    </row>
    <row r="289" s="13" customFormat="1" customHeight="1" spans="1:5">
      <c r="A289" s="32" t="s">
        <v>1135</v>
      </c>
      <c r="B289" s="144" t="s">
        <v>1136</v>
      </c>
      <c r="C289" s="144" t="s">
        <v>1137</v>
      </c>
      <c r="D289" s="144" t="s">
        <v>1138</v>
      </c>
      <c r="E289" s="145">
        <v>7</v>
      </c>
    </row>
    <row r="290" s="13" customFormat="1" customHeight="1" spans="1:5">
      <c r="A290" s="32" t="s">
        <v>1139</v>
      </c>
      <c r="B290" s="144" t="s">
        <v>1140</v>
      </c>
      <c r="C290" s="144" t="s">
        <v>1141</v>
      </c>
      <c r="D290" s="144" t="s">
        <v>1142</v>
      </c>
      <c r="E290" s="145">
        <v>12</v>
      </c>
    </row>
    <row r="291" s="13" customFormat="1" customHeight="1" spans="1:5">
      <c r="A291" s="32" t="s">
        <v>1143</v>
      </c>
      <c r="B291" s="144" t="s">
        <v>1144</v>
      </c>
      <c r="C291" s="144" t="s">
        <v>1145</v>
      </c>
      <c r="D291" s="144" t="s">
        <v>1146</v>
      </c>
      <c r="E291" s="145">
        <v>50</v>
      </c>
    </row>
    <row r="292" s="13" customFormat="1" customHeight="1" spans="1:5">
      <c r="A292" s="32" t="s">
        <v>1147</v>
      </c>
      <c r="B292" s="144" t="s">
        <v>739</v>
      </c>
      <c r="C292" s="144" t="s">
        <v>1148</v>
      </c>
      <c r="D292" s="144" t="s">
        <v>1149</v>
      </c>
      <c r="E292" s="145">
        <v>17</v>
      </c>
    </row>
    <row r="293" s="13" customFormat="1" customHeight="1" spans="1:5">
      <c r="A293" s="32" t="s">
        <v>1150</v>
      </c>
      <c r="B293" s="144" t="s">
        <v>1151</v>
      </c>
      <c r="C293" s="144" t="s">
        <v>1152</v>
      </c>
      <c r="D293" s="144" t="s">
        <v>1153</v>
      </c>
      <c r="E293" s="145">
        <v>10</v>
      </c>
    </row>
    <row r="294" s="13" customFormat="1" customHeight="1" spans="1:5">
      <c r="A294" s="32" t="s">
        <v>1154</v>
      </c>
      <c r="B294" s="144" t="s">
        <v>1155</v>
      </c>
      <c r="C294" s="144" t="s">
        <v>1156</v>
      </c>
      <c r="D294" s="144" t="s">
        <v>1157</v>
      </c>
      <c r="E294" s="145">
        <v>15</v>
      </c>
    </row>
    <row r="295" s="13" customFormat="1" customHeight="1" spans="1:5">
      <c r="A295" s="32" t="s">
        <v>1158</v>
      </c>
      <c r="B295" s="144" t="s">
        <v>1159</v>
      </c>
      <c r="C295" s="144" t="s">
        <v>1160</v>
      </c>
      <c r="D295" s="144" t="s">
        <v>1161</v>
      </c>
      <c r="E295" s="145">
        <v>7</v>
      </c>
    </row>
    <row r="296" s="13" customFormat="1" customHeight="1" spans="1:5">
      <c r="A296" s="32" t="s">
        <v>1162</v>
      </c>
      <c r="B296" s="144" t="s">
        <v>1004</v>
      </c>
      <c r="C296" s="144" t="s">
        <v>1163</v>
      </c>
      <c r="D296" s="144" t="s">
        <v>1164</v>
      </c>
      <c r="E296" s="145">
        <v>42</v>
      </c>
    </row>
    <row r="297" s="13" customFormat="1" customHeight="1" spans="1:5">
      <c r="A297" s="32" t="s">
        <v>1165</v>
      </c>
      <c r="B297" s="144" t="s">
        <v>1166</v>
      </c>
      <c r="C297" s="144" t="s">
        <v>1167</v>
      </c>
      <c r="D297" s="144" t="s">
        <v>1168</v>
      </c>
      <c r="E297" s="145">
        <v>6</v>
      </c>
    </row>
    <row r="298" s="13" customFormat="1" customHeight="1" spans="1:5">
      <c r="A298" s="32" t="s">
        <v>1169</v>
      </c>
      <c r="B298" s="144" t="s">
        <v>1170</v>
      </c>
      <c r="C298" s="144" t="s">
        <v>1171</v>
      </c>
      <c r="D298" s="144" t="s">
        <v>1172</v>
      </c>
      <c r="E298" s="145">
        <v>15</v>
      </c>
    </row>
    <row r="299" s="13" customFormat="1" customHeight="1" spans="1:5">
      <c r="A299" s="32" t="s">
        <v>1173</v>
      </c>
      <c r="B299" s="144" t="s">
        <v>1174</v>
      </c>
      <c r="C299" s="144" t="s">
        <v>1175</v>
      </c>
      <c r="D299" s="144" t="s">
        <v>1176</v>
      </c>
      <c r="E299" s="145">
        <v>14</v>
      </c>
    </row>
    <row r="300" s="13" customFormat="1" customHeight="1" spans="1:5">
      <c r="A300" s="32" t="s">
        <v>1177</v>
      </c>
      <c r="B300" s="144" t="s">
        <v>1178</v>
      </c>
      <c r="C300" s="144" t="s">
        <v>1179</v>
      </c>
      <c r="D300" s="144" t="s">
        <v>1180</v>
      </c>
      <c r="E300" s="145">
        <v>6</v>
      </c>
    </row>
    <row r="301" s="13" customFormat="1" customHeight="1" spans="1:5">
      <c r="A301" s="32" t="s">
        <v>1181</v>
      </c>
      <c r="B301" s="144" t="s">
        <v>1182</v>
      </c>
      <c r="C301" s="144" t="s">
        <v>1183</v>
      </c>
      <c r="D301" s="144" t="s">
        <v>1184</v>
      </c>
      <c r="E301" s="145">
        <v>25</v>
      </c>
    </row>
    <row r="302" s="13" customFormat="1" customHeight="1" spans="1:5">
      <c r="A302" s="32" t="s">
        <v>1185</v>
      </c>
      <c r="B302" s="144" t="s">
        <v>1186</v>
      </c>
      <c r="C302" s="144" t="s">
        <v>1187</v>
      </c>
      <c r="D302" s="144" t="s">
        <v>1188</v>
      </c>
      <c r="E302" s="145">
        <v>10</v>
      </c>
    </row>
    <row r="303" s="14" customFormat="1" customHeight="1" spans="1:5">
      <c r="A303" s="32" t="s">
        <v>1189</v>
      </c>
      <c r="B303" s="144" t="s">
        <v>1190</v>
      </c>
      <c r="C303" s="144" t="s">
        <v>1191</v>
      </c>
      <c r="D303" s="144" t="s">
        <v>1192</v>
      </c>
      <c r="E303" s="145">
        <v>18</v>
      </c>
    </row>
    <row r="304" s="14" customFormat="1" customHeight="1" spans="1:5">
      <c r="A304" s="32" t="s">
        <v>1193</v>
      </c>
      <c r="B304" s="144" t="s">
        <v>1194</v>
      </c>
      <c r="C304" s="144" t="s">
        <v>1195</v>
      </c>
      <c r="D304" s="144" t="s">
        <v>1196</v>
      </c>
      <c r="E304" s="145">
        <v>12</v>
      </c>
    </row>
    <row r="305" s="14" customFormat="1" customHeight="1" spans="1:5">
      <c r="A305" s="32" t="s">
        <v>1197</v>
      </c>
      <c r="B305" s="144" t="s">
        <v>1198</v>
      </c>
      <c r="C305" s="144" t="s">
        <v>1199</v>
      </c>
      <c r="D305" s="144" t="s">
        <v>1200</v>
      </c>
      <c r="E305" s="145">
        <v>18</v>
      </c>
    </row>
    <row r="306" s="14" customFormat="1" customHeight="1" spans="1:5">
      <c r="A306" s="32" t="s">
        <v>1201</v>
      </c>
      <c r="B306" s="144" t="s">
        <v>1202</v>
      </c>
      <c r="C306" s="144" t="s">
        <v>1203</v>
      </c>
      <c r="D306" s="144" t="s">
        <v>1204</v>
      </c>
      <c r="E306" s="145">
        <v>32</v>
      </c>
    </row>
    <row r="307" s="14" customFormat="1" customHeight="1" spans="1:5">
      <c r="A307" s="32" t="s">
        <v>1205</v>
      </c>
      <c r="B307" s="144" t="s">
        <v>1206</v>
      </c>
      <c r="C307" s="144" t="s">
        <v>1207</v>
      </c>
      <c r="D307" s="144" t="s">
        <v>1208</v>
      </c>
      <c r="E307" s="145">
        <v>7</v>
      </c>
    </row>
    <row r="308" s="14" customFormat="1" customHeight="1" spans="1:5">
      <c r="A308" s="32" t="s">
        <v>1209</v>
      </c>
      <c r="B308" s="144" t="s">
        <v>1210</v>
      </c>
      <c r="C308" s="144" t="s">
        <v>1211</v>
      </c>
      <c r="D308" s="144" t="s">
        <v>1212</v>
      </c>
      <c r="E308" s="145">
        <v>7</v>
      </c>
    </row>
    <row r="309" s="14" customFormat="1" customHeight="1" spans="1:5">
      <c r="A309" s="32" t="s">
        <v>1213</v>
      </c>
      <c r="B309" s="144" t="s">
        <v>1214</v>
      </c>
      <c r="C309" s="144" t="s">
        <v>1215</v>
      </c>
      <c r="D309" s="144" t="s">
        <v>1216</v>
      </c>
      <c r="E309" s="145">
        <v>3</v>
      </c>
    </row>
    <row r="310" s="14" customFormat="1" customHeight="1" spans="1:5">
      <c r="A310" s="32" t="s">
        <v>1217</v>
      </c>
      <c r="B310" s="144" t="s">
        <v>1218</v>
      </c>
      <c r="C310" s="144" t="s">
        <v>1219</v>
      </c>
      <c r="D310" s="144" t="s">
        <v>1220</v>
      </c>
      <c r="E310" s="145">
        <v>8</v>
      </c>
    </row>
    <row r="311" s="14" customFormat="1" customHeight="1" spans="1:5">
      <c r="A311" s="32" t="s">
        <v>1221</v>
      </c>
      <c r="B311" s="144" t="s">
        <v>1222</v>
      </c>
      <c r="C311" s="144" t="s">
        <v>1223</v>
      </c>
      <c r="D311" s="144" t="s">
        <v>1224</v>
      </c>
      <c r="E311" s="145">
        <v>7</v>
      </c>
    </row>
    <row r="312" s="14" customFormat="1" customHeight="1" spans="1:5">
      <c r="A312" s="32" t="s">
        <v>1225</v>
      </c>
      <c r="B312" s="144" t="s">
        <v>1226</v>
      </c>
      <c r="C312" s="144" t="s">
        <v>1227</v>
      </c>
      <c r="D312" s="144" t="s">
        <v>1228</v>
      </c>
      <c r="E312" s="145">
        <v>6</v>
      </c>
    </row>
    <row r="313" s="14" customFormat="1" customHeight="1" spans="1:5">
      <c r="A313" s="32" t="s">
        <v>1229</v>
      </c>
      <c r="B313" s="144" t="s">
        <v>1230</v>
      </c>
      <c r="C313" s="144" t="s">
        <v>1231</v>
      </c>
      <c r="D313" s="144" t="s">
        <v>1232</v>
      </c>
      <c r="E313" s="145">
        <v>10</v>
      </c>
    </row>
    <row r="314" s="14" customFormat="1" customHeight="1" spans="1:5">
      <c r="A314" s="32" t="s">
        <v>1233</v>
      </c>
      <c r="B314" s="144" t="s">
        <v>1234</v>
      </c>
      <c r="C314" s="144" t="s">
        <v>1235</v>
      </c>
      <c r="D314" s="144" t="s">
        <v>1236</v>
      </c>
      <c r="E314" s="145">
        <v>12</v>
      </c>
    </row>
    <row r="315" s="14" customFormat="1" customHeight="1" spans="1:5">
      <c r="A315" s="32" t="s">
        <v>1237</v>
      </c>
      <c r="B315" s="144" t="s">
        <v>891</v>
      </c>
      <c r="C315" s="144" t="s">
        <v>1238</v>
      </c>
      <c r="D315" s="144" t="s">
        <v>1239</v>
      </c>
      <c r="E315" s="145">
        <v>12</v>
      </c>
    </row>
    <row r="316" s="14" customFormat="1" customHeight="1" spans="1:5">
      <c r="A316" s="32" t="s">
        <v>1240</v>
      </c>
      <c r="B316" s="144" t="s">
        <v>1226</v>
      </c>
      <c r="C316" s="144" t="s">
        <v>1241</v>
      </c>
      <c r="D316" s="144" t="s">
        <v>1242</v>
      </c>
      <c r="E316" s="145">
        <v>22</v>
      </c>
    </row>
    <row r="317" s="14" customFormat="1" customHeight="1" spans="1:5">
      <c r="A317" s="32" t="s">
        <v>1243</v>
      </c>
      <c r="B317" s="144" t="s">
        <v>1244</v>
      </c>
      <c r="C317" s="144" t="s">
        <v>1245</v>
      </c>
      <c r="D317" s="144" t="s">
        <v>1246</v>
      </c>
      <c r="E317" s="145">
        <v>5</v>
      </c>
    </row>
    <row r="318" s="14" customFormat="1" customHeight="1" spans="1:5">
      <c r="A318" s="32" t="s">
        <v>1247</v>
      </c>
      <c r="B318" s="144" t="s">
        <v>1248</v>
      </c>
      <c r="C318" s="144" t="s">
        <v>1249</v>
      </c>
      <c r="D318" s="144" t="s">
        <v>1250</v>
      </c>
      <c r="E318" s="145">
        <v>10</v>
      </c>
    </row>
    <row r="319" s="14" customFormat="1" customHeight="1" spans="1:5">
      <c r="A319" s="32" t="s">
        <v>1251</v>
      </c>
      <c r="B319" s="144" t="s">
        <v>668</v>
      </c>
      <c r="C319" s="144" t="s">
        <v>1252</v>
      </c>
      <c r="D319" s="144" t="s">
        <v>1253</v>
      </c>
      <c r="E319" s="145">
        <v>13</v>
      </c>
    </row>
    <row r="320" s="14" customFormat="1" customHeight="1" spans="1:5">
      <c r="A320" s="32" t="s">
        <v>1254</v>
      </c>
      <c r="B320" s="144" t="s">
        <v>1255</v>
      </c>
      <c r="C320" s="144" t="s">
        <v>1256</v>
      </c>
      <c r="D320" s="144" t="s">
        <v>1257</v>
      </c>
      <c r="E320" s="145">
        <v>8</v>
      </c>
    </row>
    <row r="321" s="14" customFormat="1" customHeight="1" spans="1:5">
      <c r="A321" s="32" t="s">
        <v>1258</v>
      </c>
      <c r="B321" s="144" t="s">
        <v>1259</v>
      </c>
      <c r="C321" s="144" t="s">
        <v>1260</v>
      </c>
      <c r="D321" s="144" t="s">
        <v>1261</v>
      </c>
      <c r="E321" s="145">
        <v>13</v>
      </c>
    </row>
    <row r="322" s="14" customFormat="1" customHeight="1" spans="1:5">
      <c r="A322" s="32" t="s">
        <v>1262</v>
      </c>
      <c r="B322" s="144" t="s">
        <v>700</v>
      </c>
      <c r="C322" s="144" t="s">
        <v>1263</v>
      </c>
      <c r="D322" s="144" t="s">
        <v>1264</v>
      </c>
      <c r="E322" s="145">
        <v>4</v>
      </c>
    </row>
    <row r="323" s="14" customFormat="1" customHeight="1" spans="1:5">
      <c r="A323" s="32" t="s">
        <v>1265</v>
      </c>
      <c r="B323" s="144" t="s">
        <v>1266</v>
      </c>
      <c r="C323" s="144" t="s">
        <v>1267</v>
      </c>
      <c r="D323" s="144" t="s">
        <v>1268</v>
      </c>
      <c r="E323" s="145">
        <v>5</v>
      </c>
    </row>
    <row r="324" s="14" customFormat="1" customHeight="1" spans="1:5">
      <c r="A324" s="32" t="s">
        <v>1269</v>
      </c>
      <c r="B324" s="144" t="s">
        <v>12</v>
      </c>
      <c r="C324" s="144" t="s">
        <v>1270</v>
      </c>
      <c r="D324" s="144" t="s">
        <v>1271</v>
      </c>
      <c r="E324" s="145">
        <v>20</v>
      </c>
    </row>
    <row r="325" s="14" customFormat="1" customHeight="1" spans="1:5">
      <c r="A325" s="32" t="s">
        <v>1272</v>
      </c>
      <c r="B325" s="144" t="s">
        <v>1273</v>
      </c>
      <c r="C325" s="144" t="s">
        <v>1274</v>
      </c>
      <c r="D325" s="144" t="s">
        <v>1275</v>
      </c>
      <c r="E325" s="145">
        <v>21</v>
      </c>
    </row>
    <row r="326" s="14" customFormat="1" customHeight="1" spans="1:5">
      <c r="A326" s="32" t="s">
        <v>1276</v>
      </c>
      <c r="B326" s="144" t="s">
        <v>1234</v>
      </c>
      <c r="C326" s="144" t="s">
        <v>1277</v>
      </c>
      <c r="D326" s="144" t="s">
        <v>1278</v>
      </c>
      <c r="E326" s="145">
        <v>6</v>
      </c>
    </row>
    <row r="327" s="14" customFormat="1" customHeight="1" spans="1:5">
      <c r="A327" s="32" t="s">
        <v>1279</v>
      </c>
      <c r="B327" s="144" t="s">
        <v>949</v>
      </c>
      <c r="C327" s="144" t="s">
        <v>1280</v>
      </c>
      <c r="D327" s="144" t="s">
        <v>1281</v>
      </c>
      <c r="E327" s="145">
        <v>10</v>
      </c>
    </row>
    <row r="328" s="14" customFormat="1" customHeight="1" spans="1:5">
      <c r="A328" s="32" t="s">
        <v>1282</v>
      </c>
      <c r="B328" s="144" t="s">
        <v>1283</v>
      </c>
      <c r="C328" s="144" t="s">
        <v>1284</v>
      </c>
      <c r="D328" s="144" t="s">
        <v>1285</v>
      </c>
      <c r="E328" s="145">
        <v>35</v>
      </c>
    </row>
    <row r="329" s="14" customFormat="1" customHeight="1" spans="1:5">
      <c r="A329" s="32" t="s">
        <v>1286</v>
      </c>
      <c r="B329" s="144" t="s">
        <v>1287</v>
      </c>
      <c r="C329" s="144" t="s">
        <v>1288</v>
      </c>
      <c r="D329" s="144" t="s">
        <v>1289</v>
      </c>
      <c r="E329" s="145">
        <v>28</v>
      </c>
    </row>
    <row r="330" s="14" customFormat="1" customHeight="1" spans="1:5">
      <c r="A330" s="32" t="s">
        <v>1290</v>
      </c>
      <c r="B330" s="144" t="s">
        <v>1291</v>
      </c>
      <c r="C330" s="144" t="s">
        <v>1292</v>
      </c>
      <c r="D330" s="144" t="s">
        <v>1293</v>
      </c>
      <c r="E330" s="145">
        <v>14</v>
      </c>
    </row>
    <row r="331" s="14" customFormat="1" customHeight="1" spans="1:5">
      <c r="A331" s="32" t="s">
        <v>1294</v>
      </c>
      <c r="B331" s="144" t="s">
        <v>1295</v>
      </c>
      <c r="C331" s="144" t="s">
        <v>1296</v>
      </c>
      <c r="D331" s="144" t="s">
        <v>1297</v>
      </c>
      <c r="E331" s="145">
        <v>7</v>
      </c>
    </row>
    <row r="332" s="14" customFormat="1" customHeight="1" spans="1:5">
      <c r="A332" s="32" t="s">
        <v>1298</v>
      </c>
      <c r="B332" s="144" t="s">
        <v>1299</v>
      </c>
      <c r="C332" s="144" t="s">
        <v>1300</v>
      </c>
      <c r="D332" s="144" t="s">
        <v>1301</v>
      </c>
      <c r="E332" s="145">
        <v>20</v>
      </c>
    </row>
    <row r="333" s="14" customFormat="1" customHeight="1" spans="1:5">
      <c r="A333" s="32" t="s">
        <v>1302</v>
      </c>
      <c r="B333" s="144" t="s">
        <v>1303</v>
      </c>
      <c r="C333" s="144" t="s">
        <v>1304</v>
      </c>
      <c r="D333" s="144" t="s">
        <v>1305</v>
      </c>
      <c r="E333" s="145">
        <v>10</v>
      </c>
    </row>
    <row r="334" s="14" customFormat="1" customHeight="1" spans="1:5">
      <c r="A334" s="32" t="s">
        <v>1306</v>
      </c>
      <c r="B334" s="144" t="s">
        <v>1307</v>
      </c>
      <c r="C334" s="144" t="s">
        <v>1308</v>
      </c>
      <c r="D334" s="144" t="s">
        <v>1309</v>
      </c>
      <c r="E334" s="145">
        <v>20</v>
      </c>
    </row>
    <row r="335" s="14" customFormat="1" customHeight="1" spans="1:5">
      <c r="A335" s="32" t="s">
        <v>1310</v>
      </c>
      <c r="B335" s="144" t="s">
        <v>1311</v>
      </c>
      <c r="C335" s="144" t="s">
        <v>1312</v>
      </c>
      <c r="D335" s="144" t="s">
        <v>1313</v>
      </c>
      <c r="E335" s="145">
        <v>11</v>
      </c>
    </row>
    <row r="336" s="14" customFormat="1" customHeight="1" spans="1:5">
      <c r="A336" s="32" t="s">
        <v>1314</v>
      </c>
      <c r="B336" s="144" t="s">
        <v>1315</v>
      </c>
      <c r="C336" s="144" t="s">
        <v>1316</v>
      </c>
      <c r="D336" s="144" t="s">
        <v>1317</v>
      </c>
      <c r="E336" s="145">
        <v>9</v>
      </c>
    </row>
    <row r="337" s="14" customFormat="1" customHeight="1" spans="1:5">
      <c r="A337" s="32" t="s">
        <v>1318</v>
      </c>
      <c r="B337" s="144" t="s">
        <v>1319</v>
      </c>
      <c r="C337" s="144" t="s">
        <v>1320</v>
      </c>
      <c r="D337" s="144" t="s">
        <v>1321</v>
      </c>
      <c r="E337" s="145">
        <v>15</v>
      </c>
    </row>
    <row r="338" s="14" customFormat="1" customHeight="1" spans="1:5">
      <c r="A338" s="32" t="s">
        <v>1322</v>
      </c>
      <c r="B338" s="144" t="s">
        <v>985</v>
      </c>
      <c r="C338" s="144" t="s">
        <v>1323</v>
      </c>
      <c r="D338" s="144" t="s">
        <v>1324</v>
      </c>
      <c r="E338" s="145">
        <v>7</v>
      </c>
    </row>
    <row r="339" s="14" customFormat="1" customHeight="1" spans="1:5">
      <c r="A339" s="32" t="s">
        <v>1325</v>
      </c>
      <c r="B339" s="144" t="s">
        <v>1326</v>
      </c>
      <c r="C339" s="144" t="s">
        <v>1327</v>
      </c>
      <c r="D339" s="144" t="s">
        <v>1328</v>
      </c>
      <c r="E339" s="145">
        <v>8</v>
      </c>
    </row>
    <row r="340" s="14" customFormat="1" customHeight="1" spans="1:5">
      <c r="A340" s="32" t="s">
        <v>1329</v>
      </c>
      <c r="B340" s="144" t="s">
        <v>1330</v>
      </c>
      <c r="C340" s="144" t="s">
        <v>1331</v>
      </c>
      <c r="D340" s="144" t="s">
        <v>1332</v>
      </c>
      <c r="E340" s="145">
        <v>5</v>
      </c>
    </row>
    <row r="341" s="14" customFormat="1" customHeight="1" spans="1:5">
      <c r="A341" s="32" t="s">
        <v>1333</v>
      </c>
      <c r="B341" s="144" t="s">
        <v>1334</v>
      </c>
      <c r="C341" s="144" t="s">
        <v>1335</v>
      </c>
      <c r="D341" s="144" t="s">
        <v>1336</v>
      </c>
      <c r="E341" s="145">
        <v>41</v>
      </c>
    </row>
    <row r="342" s="14" customFormat="1" customHeight="1" spans="1:5">
      <c r="A342" s="32" t="s">
        <v>1337</v>
      </c>
      <c r="B342" s="144" t="s">
        <v>1338</v>
      </c>
      <c r="C342" s="144" t="s">
        <v>1339</v>
      </c>
      <c r="D342" s="144" t="s">
        <v>1340</v>
      </c>
      <c r="E342" s="145">
        <v>3</v>
      </c>
    </row>
    <row r="343" s="14" customFormat="1" customHeight="1" spans="1:5">
      <c r="A343" s="32" t="s">
        <v>1341</v>
      </c>
      <c r="B343" s="144" t="s">
        <v>1116</v>
      </c>
      <c r="C343" s="144" t="s">
        <v>1342</v>
      </c>
      <c r="D343" s="144" t="s">
        <v>1343</v>
      </c>
      <c r="E343" s="145">
        <v>8</v>
      </c>
    </row>
    <row r="344" s="14" customFormat="1" customHeight="1" spans="1:5">
      <c r="A344" s="32" t="s">
        <v>1344</v>
      </c>
      <c r="B344" s="144" t="s">
        <v>1345</v>
      </c>
      <c r="C344" s="144" t="s">
        <v>1346</v>
      </c>
      <c r="D344" s="144" t="s">
        <v>1347</v>
      </c>
      <c r="E344" s="145">
        <v>24</v>
      </c>
    </row>
    <row r="345" s="14" customFormat="1" customHeight="1" spans="1:5">
      <c r="A345" s="32" t="s">
        <v>1348</v>
      </c>
      <c r="B345" s="144" t="s">
        <v>1349</v>
      </c>
      <c r="C345" s="144" t="s">
        <v>1350</v>
      </c>
      <c r="D345" s="144" t="s">
        <v>1351</v>
      </c>
      <c r="E345" s="145">
        <v>15</v>
      </c>
    </row>
    <row r="346" s="14" customFormat="1" customHeight="1" spans="1:5">
      <c r="A346" s="32" t="s">
        <v>1352</v>
      </c>
      <c r="B346" s="144" t="s">
        <v>1353</v>
      </c>
      <c r="C346" s="144" t="s">
        <v>1354</v>
      </c>
      <c r="D346" s="144" t="s">
        <v>1355</v>
      </c>
      <c r="E346" s="145">
        <v>5</v>
      </c>
    </row>
    <row r="347" s="14" customFormat="1" customHeight="1" spans="1:5">
      <c r="A347" s="32" t="s">
        <v>1356</v>
      </c>
      <c r="B347" s="144" t="s">
        <v>1357</v>
      </c>
      <c r="C347" s="144" t="s">
        <v>1358</v>
      </c>
      <c r="D347" s="144" t="s">
        <v>1359</v>
      </c>
      <c r="E347" s="145">
        <v>6</v>
      </c>
    </row>
    <row r="348" s="14" customFormat="1" customHeight="1" spans="1:5">
      <c r="A348" s="32" t="s">
        <v>1360</v>
      </c>
      <c r="B348" s="149" t="s">
        <v>1361</v>
      </c>
      <c r="C348" s="149" t="s">
        <v>1362</v>
      </c>
      <c r="D348" s="149" t="s">
        <v>1363</v>
      </c>
      <c r="E348" s="150">
        <v>13</v>
      </c>
    </row>
    <row r="349" s="14" customFormat="1" customHeight="1" spans="1:5">
      <c r="A349" s="32" t="s">
        <v>1364</v>
      </c>
      <c r="B349" s="144" t="s">
        <v>668</v>
      </c>
      <c r="C349" s="144" t="s">
        <v>1365</v>
      </c>
      <c r="D349" s="144" t="s">
        <v>1366</v>
      </c>
      <c r="E349" s="145">
        <v>5</v>
      </c>
    </row>
    <row r="350" s="14" customFormat="1" customHeight="1" spans="1:5">
      <c r="A350" s="32" t="s">
        <v>1367</v>
      </c>
      <c r="B350" s="144" t="s">
        <v>1368</v>
      </c>
      <c r="C350" s="144" t="s">
        <v>1369</v>
      </c>
      <c r="D350" s="144" t="s">
        <v>1370</v>
      </c>
      <c r="E350" s="145">
        <v>36</v>
      </c>
    </row>
    <row r="351" customHeight="1" spans="1:5">
      <c r="A351" s="32"/>
      <c r="B351" s="133"/>
      <c r="C351" s="133"/>
      <c r="D351" s="133"/>
      <c r="E351" s="136">
        <f>SUM(E4:E350)</f>
        <v>4735</v>
      </c>
    </row>
  </sheetData>
  <autoFilter ref="A3:E351">
    <extLst/>
  </autoFilter>
  <mergeCells count="2">
    <mergeCell ref="A1:E1"/>
    <mergeCell ref="A2:D2"/>
  </mergeCells>
  <dataValidations count="1">
    <dataValidation type="decimal" operator="greaterThanOrEqual" allowBlank="1" showInputMessage="1" showErrorMessage="1" sqref="E33 E34 E35 E43 E56 E60 E94 E120 E133 E134 E154 E155 E156 E159 E160 E161 E172 E173 E174 E175 E212 E221 E246 E249 E4:E32 E36:E39 E40:E42 E44:E55 E57:E59 E61:E72 E73:E93 E95:E107 E108:E119 E121:E126 E127:E128 E129:E132 E135:E153 E157:E158 E162:E171 E176:E177 E178:E211 E213:E220 E222:E232 E233:E245 E247:E248 E250:E267">
      <formula1>0</formula1>
    </dataValidation>
  </dataValidations>
  <pageMargins left="0.251388888888889" right="0.251388888888889" top="0.393055555555556" bottom="0.471527777777778" header="0.297916666666667" footer="0.297916666666667"/>
  <pageSetup paperSize="9" scale="88" fitToHeight="0" orientation="landscape" horizontalDpi="600"/>
  <headerFooter>
    <oddFooter>&amp;C第 &amp;P 页，共 &amp;N 页</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357"/>
  <sheetViews>
    <sheetView workbookViewId="0">
      <selection activeCell="E11" sqref="E11"/>
    </sheetView>
  </sheetViews>
  <sheetFormatPr defaultColWidth="9" defaultRowHeight="25" customHeight="1"/>
  <cols>
    <col min="1" max="1" width="9" style="15"/>
    <col min="2" max="2" width="4.625" customWidth="1"/>
    <col min="3" max="3" width="10.625" customWidth="1"/>
    <col min="4" max="4" width="21.375" customWidth="1"/>
    <col min="5" max="5" width="24.25" customWidth="1"/>
    <col min="6" max="6" width="12.625" style="16" customWidth="1"/>
    <col min="7" max="7" width="11.35" style="16" customWidth="1"/>
    <col min="8" max="8" width="14.625" style="17" customWidth="1"/>
    <col min="9" max="9" width="12.25" style="18" customWidth="1"/>
    <col min="10" max="10" width="10.5" style="18" customWidth="1"/>
    <col min="11" max="11" width="10" style="19" customWidth="1"/>
    <col min="12" max="12" width="17.125" customWidth="1"/>
    <col min="13" max="13" width="15" customWidth="1"/>
  </cols>
  <sheetData>
    <row r="1" ht="18.75" spans="2:13">
      <c r="B1" s="20" t="s">
        <v>0</v>
      </c>
      <c r="C1" s="20"/>
      <c r="D1" s="20"/>
      <c r="E1" s="20"/>
      <c r="F1" s="21"/>
      <c r="G1" s="21"/>
      <c r="H1" s="22"/>
      <c r="I1" s="20"/>
      <c r="J1" s="20"/>
      <c r="K1" s="48"/>
      <c r="L1" s="20"/>
      <c r="M1" s="20"/>
    </row>
    <row r="2" ht="13.5" spans="1:13">
      <c r="A2"/>
      <c r="B2" s="23" t="s">
        <v>1371</v>
      </c>
      <c r="C2" s="24"/>
      <c r="D2" s="24"/>
      <c r="E2" s="24"/>
      <c r="F2" s="24"/>
      <c r="G2" s="24"/>
      <c r="H2" s="25"/>
      <c r="I2" s="24"/>
      <c r="J2" s="24"/>
      <c r="K2" s="23"/>
      <c r="L2" s="24"/>
      <c r="M2" s="24"/>
    </row>
    <row r="3" ht="13.5" spans="1:13">
      <c r="A3"/>
      <c r="B3" s="26" t="s">
        <v>1372</v>
      </c>
      <c r="C3" s="26"/>
      <c r="D3" s="26"/>
      <c r="E3" s="26" t="s">
        <v>1373</v>
      </c>
      <c r="F3" s="26"/>
      <c r="G3" s="26"/>
      <c r="H3" s="27"/>
      <c r="I3" s="26"/>
      <c r="J3" s="26"/>
      <c r="K3" s="23"/>
      <c r="L3" s="49"/>
      <c r="M3" s="49"/>
    </row>
    <row r="4" ht="13.5" spans="1:13">
      <c r="A4"/>
      <c r="B4" s="28" t="s">
        <v>1</v>
      </c>
      <c r="C4" s="28"/>
      <c r="D4" s="28"/>
      <c r="E4" s="28"/>
      <c r="H4" s="27" t="s">
        <v>1374</v>
      </c>
      <c r="I4" s="50">
        <v>3000</v>
      </c>
      <c r="K4" s="51" t="s">
        <v>1375</v>
      </c>
      <c r="L4" s="50"/>
      <c r="M4" s="50"/>
    </row>
    <row r="5" s="1" customFormat="1" customHeight="1" spans="2:13">
      <c r="B5" s="29" t="s">
        <v>2</v>
      </c>
      <c r="C5" s="29" t="s">
        <v>3</v>
      </c>
      <c r="D5" s="29" t="s">
        <v>4</v>
      </c>
      <c r="E5" s="29" t="s">
        <v>5</v>
      </c>
      <c r="F5" s="30" t="s">
        <v>1376</v>
      </c>
      <c r="G5" s="30" t="s">
        <v>1377</v>
      </c>
      <c r="H5" s="31" t="s">
        <v>6</v>
      </c>
      <c r="I5" s="52" t="s">
        <v>1378</v>
      </c>
      <c r="J5" s="52" t="s">
        <v>1379</v>
      </c>
      <c r="K5" s="53" t="s">
        <v>1380</v>
      </c>
      <c r="L5" s="29" t="s">
        <v>1381</v>
      </c>
      <c r="M5" s="29" t="s">
        <v>1382</v>
      </c>
    </row>
    <row r="6" s="2" customFormat="1" customHeight="1" spans="1:13">
      <c r="A6" s="2" t="s">
        <v>12</v>
      </c>
      <c r="B6" s="32" t="s">
        <v>7</v>
      </c>
      <c r="C6" s="33" t="s">
        <v>8</v>
      </c>
      <c r="D6" s="33" t="s">
        <v>9</v>
      </c>
      <c r="E6" s="33" t="s">
        <v>10</v>
      </c>
      <c r="F6" s="34" t="s">
        <v>1383</v>
      </c>
      <c r="G6" s="34" t="s">
        <v>1384</v>
      </c>
      <c r="H6" s="35">
        <v>9</v>
      </c>
      <c r="I6" s="54">
        <f t="shared" ref="I6:I69" si="0">H6*3000</f>
        <v>27000</v>
      </c>
      <c r="J6" s="55">
        <f t="shared" ref="J6:J69" si="1">I6*0.055</f>
        <v>1485</v>
      </c>
      <c r="K6" s="56">
        <f t="shared" ref="K6:K69" si="2">J6*0.1</f>
        <v>148.5</v>
      </c>
      <c r="L6" s="33" t="s">
        <v>1385</v>
      </c>
      <c r="M6" s="57"/>
    </row>
    <row r="7" s="2" customFormat="1" customHeight="1" spans="1:13">
      <c r="A7" s="2" t="s">
        <v>12</v>
      </c>
      <c r="B7" s="32" t="s">
        <v>11</v>
      </c>
      <c r="C7" s="33" t="s">
        <v>12</v>
      </c>
      <c r="D7" s="33" t="s">
        <v>13</v>
      </c>
      <c r="E7" s="33" t="s">
        <v>14</v>
      </c>
      <c r="F7" s="34" t="s">
        <v>1386</v>
      </c>
      <c r="G7" s="34" t="s">
        <v>1387</v>
      </c>
      <c r="H7" s="35">
        <v>6</v>
      </c>
      <c r="I7" s="54">
        <f t="shared" si="0"/>
        <v>18000</v>
      </c>
      <c r="J7" s="55">
        <f t="shared" si="1"/>
        <v>990</v>
      </c>
      <c r="K7" s="56">
        <f t="shared" si="2"/>
        <v>99</v>
      </c>
      <c r="L7" s="33" t="s">
        <v>1385</v>
      </c>
      <c r="M7" s="57"/>
    </row>
    <row r="8" s="2" customFormat="1" customHeight="1" spans="1:13">
      <c r="A8" s="2" t="s">
        <v>12</v>
      </c>
      <c r="B8" s="32" t="s">
        <v>15</v>
      </c>
      <c r="C8" s="33" t="s">
        <v>16</v>
      </c>
      <c r="D8" s="33" t="s">
        <v>17</v>
      </c>
      <c r="E8" s="33" t="s">
        <v>18</v>
      </c>
      <c r="F8" s="34" t="s">
        <v>1388</v>
      </c>
      <c r="G8" s="34" t="s">
        <v>1389</v>
      </c>
      <c r="H8" s="35">
        <v>15</v>
      </c>
      <c r="I8" s="54">
        <f t="shared" si="0"/>
        <v>45000</v>
      </c>
      <c r="J8" s="55">
        <f t="shared" si="1"/>
        <v>2475</v>
      </c>
      <c r="K8" s="56">
        <f t="shared" si="2"/>
        <v>247.5</v>
      </c>
      <c r="L8" s="33" t="s">
        <v>1385</v>
      </c>
      <c r="M8" s="57"/>
    </row>
    <row r="9" s="2" customFormat="1" customHeight="1" spans="1:13">
      <c r="A9" s="2" t="s">
        <v>12</v>
      </c>
      <c r="B9" s="32" t="s">
        <v>19</v>
      </c>
      <c r="C9" s="33" t="s">
        <v>20</v>
      </c>
      <c r="D9" s="33" t="s">
        <v>21</v>
      </c>
      <c r="E9" s="33" t="s">
        <v>22</v>
      </c>
      <c r="F9" s="34" t="s">
        <v>1390</v>
      </c>
      <c r="G9" s="34" t="s">
        <v>1389</v>
      </c>
      <c r="H9" s="35">
        <v>12</v>
      </c>
      <c r="I9" s="54">
        <f t="shared" si="0"/>
        <v>36000</v>
      </c>
      <c r="J9" s="55">
        <f t="shared" si="1"/>
        <v>1980</v>
      </c>
      <c r="K9" s="56">
        <f t="shared" si="2"/>
        <v>198</v>
      </c>
      <c r="L9" s="33" t="s">
        <v>1385</v>
      </c>
      <c r="M9" s="57"/>
    </row>
    <row r="10" s="2" customFormat="1" customHeight="1" spans="1:13">
      <c r="A10" s="2" t="s">
        <v>12</v>
      </c>
      <c r="B10" s="32" t="s">
        <v>23</v>
      </c>
      <c r="C10" s="33" t="s">
        <v>24</v>
      </c>
      <c r="D10" s="33" t="s">
        <v>25</v>
      </c>
      <c r="E10" s="33" t="s">
        <v>26</v>
      </c>
      <c r="F10" s="34" t="s">
        <v>1391</v>
      </c>
      <c r="G10" s="34" t="s">
        <v>1392</v>
      </c>
      <c r="H10" s="35">
        <v>4</v>
      </c>
      <c r="I10" s="54">
        <f t="shared" si="0"/>
        <v>12000</v>
      </c>
      <c r="J10" s="55">
        <f t="shared" si="1"/>
        <v>660</v>
      </c>
      <c r="K10" s="56">
        <f t="shared" si="2"/>
        <v>66</v>
      </c>
      <c r="L10" s="33" t="s">
        <v>1385</v>
      </c>
      <c r="M10" s="57"/>
    </row>
    <row r="11" s="3" customFormat="1" customHeight="1" spans="1:13">
      <c r="A11" s="2" t="s">
        <v>12</v>
      </c>
      <c r="B11" s="32" t="s">
        <v>27</v>
      </c>
      <c r="C11" s="33" t="s">
        <v>28</v>
      </c>
      <c r="D11" s="33" t="s">
        <v>29</v>
      </c>
      <c r="E11" s="33" t="s">
        <v>30</v>
      </c>
      <c r="F11" s="34" t="s">
        <v>1393</v>
      </c>
      <c r="G11" s="34" t="s">
        <v>1394</v>
      </c>
      <c r="H11" s="35">
        <v>6</v>
      </c>
      <c r="I11" s="54">
        <f t="shared" si="0"/>
        <v>18000</v>
      </c>
      <c r="J11" s="55">
        <f t="shared" si="1"/>
        <v>990</v>
      </c>
      <c r="K11" s="56">
        <f t="shared" si="2"/>
        <v>99</v>
      </c>
      <c r="L11" s="33" t="s">
        <v>1385</v>
      </c>
      <c r="M11" s="58"/>
    </row>
    <row r="12" s="3" customFormat="1" customHeight="1" spans="1:13">
      <c r="A12" s="2" t="s">
        <v>12</v>
      </c>
      <c r="B12" s="32" t="s">
        <v>31</v>
      </c>
      <c r="C12" s="33" t="s">
        <v>32</v>
      </c>
      <c r="D12" s="33" t="s">
        <v>33</v>
      </c>
      <c r="E12" s="33" t="s">
        <v>34</v>
      </c>
      <c r="F12" s="34" t="s">
        <v>1395</v>
      </c>
      <c r="G12" s="34" t="s">
        <v>1394</v>
      </c>
      <c r="H12" s="35">
        <v>3</v>
      </c>
      <c r="I12" s="54">
        <f t="shared" si="0"/>
        <v>9000</v>
      </c>
      <c r="J12" s="55">
        <f t="shared" si="1"/>
        <v>495</v>
      </c>
      <c r="K12" s="56">
        <f t="shared" si="2"/>
        <v>49.5</v>
      </c>
      <c r="L12" s="33" t="s">
        <v>1385</v>
      </c>
      <c r="M12" s="58"/>
    </row>
    <row r="13" s="3" customFormat="1" customHeight="1" spans="1:13">
      <c r="A13" s="2" t="s">
        <v>12</v>
      </c>
      <c r="B13" s="32" t="s">
        <v>35</v>
      </c>
      <c r="C13" s="33" t="s">
        <v>36</v>
      </c>
      <c r="D13" s="33" t="s">
        <v>37</v>
      </c>
      <c r="E13" s="33" t="s">
        <v>38</v>
      </c>
      <c r="F13" s="34" t="s">
        <v>1396</v>
      </c>
      <c r="G13" s="34" t="s">
        <v>1384</v>
      </c>
      <c r="H13" s="35">
        <v>8</v>
      </c>
      <c r="I13" s="54">
        <f t="shared" si="0"/>
        <v>24000</v>
      </c>
      <c r="J13" s="55">
        <f t="shared" si="1"/>
        <v>1320</v>
      </c>
      <c r="K13" s="56">
        <f t="shared" si="2"/>
        <v>132</v>
      </c>
      <c r="L13" s="33" t="s">
        <v>1385</v>
      </c>
      <c r="M13" s="58"/>
    </row>
    <row r="14" s="3" customFormat="1" customHeight="1" spans="1:13">
      <c r="A14" s="2" t="s">
        <v>12</v>
      </c>
      <c r="B14" s="32" t="s">
        <v>39</v>
      </c>
      <c r="C14" s="33" t="s">
        <v>40</v>
      </c>
      <c r="D14" s="33" t="s">
        <v>41</v>
      </c>
      <c r="E14" s="33" t="s">
        <v>42</v>
      </c>
      <c r="F14" s="34" t="s">
        <v>1397</v>
      </c>
      <c r="G14" s="34" t="s">
        <v>1398</v>
      </c>
      <c r="H14" s="35">
        <v>10</v>
      </c>
      <c r="I14" s="54">
        <f t="shared" si="0"/>
        <v>30000</v>
      </c>
      <c r="J14" s="55">
        <f t="shared" si="1"/>
        <v>1650</v>
      </c>
      <c r="K14" s="56">
        <f t="shared" si="2"/>
        <v>165</v>
      </c>
      <c r="L14" s="33" t="s">
        <v>1385</v>
      </c>
      <c r="M14" s="58"/>
    </row>
    <row r="15" s="3" customFormat="1" customHeight="1" spans="1:13">
      <c r="A15" s="2" t="s">
        <v>12</v>
      </c>
      <c r="B15" s="32" t="s">
        <v>43</v>
      </c>
      <c r="C15" s="33" t="s">
        <v>44</v>
      </c>
      <c r="D15" s="33" t="s">
        <v>45</v>
      </c>
      <c r="E15" s="33" t="s">
        <v>46</v>
      </c>
      <c r="F15" s="34" t="s">
        <v>1399</v>
      </c>
      <c r="G15" s="34" t="s">
        <v>1398</v>
      </c>
      <c r="H15" s="35">
        <v>19</v>
      </c>
      <c r="I15" s="54">
        <f t="shared" si="0"/>
        <v>57000</v>
      </c>
      <c r="J15" s="55">
        <f t="shared" si="1"/>
        <v>3135</v>
      </c>
      <c r="K15" s="56">
        <f t="shared" si="2"/>
        <v>313.5</v>
      </c>
      <c r="L15" s="33" t="s">
        <v>1385</v>
      </c>
      <c r="M15" s="58"/>
    </row>
    <row r="16" s="3" customFormat="1" customHeight="1" spans="1:13">
      <c r="A16" s="2" t="s">
        <v>12</v>
      </c>
      <c r="B16" s="32" t="s">
        <v>47</v>
      </c>
      <c r="C16" s="33" t="s">
        <v>48</v>
      </c>
      <c r="D16" s="33" t="s">
        <v>49</v>
      </c>
      <c r="E16" s="33" t="s">
        <v>50</v>
      </c>
      <c r="F16" s="34" t="s">
        <v>1400</v>
      </c>
      <c r="G16" s="34" t="s">
        <v>1401</v>
      </c>
      <c r="H16" s="35">
        <v>30</v>
      </c>
      <c r="I16" s="54">
        <f t="shared" si="0"/>
        <v>90000</v>
      </c>
      <c r="J16" s="55">
        <f t="shared" si="1"/>
        <v>4950</v>
      </c>
      <c r="K16" s="56">
        <f t="shared" si="2"/>
        <v>495</v>
      </c>
      <c r="L16" s="33" t="s">
        <v>1385</v>
      </c>
      <c r="M16" s="58"/>
    </row>
    <row r="17" s="3" customFormat="1" customHeight="1" spans="1:13">
      <c r="A17" s="2" t="s">
        <v>12</v>
      </c>
      <c r="B17" s="32" t="s">
        <v>51</v>
      </c>
      <c r="C17" s="33" t="s">
        <v>52</v>
      </c>
      <c r="D17" s="33" t="s">
        <v>53</v>
      </c>
      <c r="E17" s="33" t="s">
        <v>54</v>
      </c>
      <c r="F17" s="34" t="s">
        <v>1402</v>
      </c>
      <c r="G17" s="34" t="s">
        <v>1398</v>
      </c>
      <c r="H17" s="35">
        <v>18</v>
      </c>
      <c r="I17" s="54">
        <f t="shared" si="0"/>
        <v>54000</v>
      </c>
      <c r="J17" s="55">
        <f t="shared" si="1"/>
        <v>2970</v>
      </c>
      <c r="K17" s="56">
        <f t="shared" si="2"/>
        <v>297</v>
      </c>
      <c r="L17" s="33" t="s">
        <v>1385</v>
      </c>
      <c r="M17" s="58"/>
    </row>
    <row r="18" s="3" customFormat="1" customHeight="1" spans="1:13">
      <c r="A18" s="2" t="s">
        <v>12</v>
      </c>
      <c r="B18" s="32" t="s">
        <v>55</v>
      </c>
      <c r="C18" s="33" t="s">
        <v>56</v>
      </c>
      <c r="D18" s="33" t="s">
        <v>57</v>
      </c>
      <c r="E18" s="33" t="s">
        <v>58</v>
      </c>
      <c r="F18" s="34" t="s">
        <v>1403</v>
      </c>
      <c r="G18" s="34" t="s">
        <v>1387</v>
      </c>
      <c r="H18" s="35">
        <v>18</v>
      </c>
      <c r="I18" s="54">
        <f t="shared" si="0"/>
        <v>54000</v>
      </c>
      <c r="J18" s="55">
        <f t="shared" si="1"/>
        <v>2970</v>
      </c>
      <c r="K18" s="56">
        <f t="shared" si="2"/>
        <v>297</v>
      </c>
      <c r="L18" s="33" t="s">
        <v>1385</v>
      </c>
      <c r="M18" s="58"/>
    </row>
    <row r="19" s="3" customFormat="1" customHeight="1" spans="1:13">
      <c r="A19" s="2" t="s">
        <v>12</v>
      </c>
      <c r="B19" s="32" t="s">
        <v>59</v>
      </c>
      <c r="C19" s="33" t="s">
        <v>60</v>
      </c>
      <c r="D19" s="33" t="s">
        <v>61</v>
      </c>
      <c r="E19" s="33" t="s">
        <v>62</v>
      </c>
      <c r="F19" s="34" t="s">
        <v>1404</v>
      </c>
      <c r="G19" s="34" t="s">
        <v>1405</v>
      </c>
      <c r="H19" s="35">
        <v>8</v>
      </c>
      <c r="I19" s="54">
        <f t="shared" si="0"/>
        <v>24000</v>
      </c>
      <c r="J19" s="55">
        <f t="shared" si="1"/>
        <v>1320</v>
      </c>
      <c r="K19" s="56">
        <f t="shared" si="2"/>
        <v>132</v>
      </c>
      <c r="L19" s="33" t="s">
        <v>1385</v>
      </c>
      <c r="M19" s="58"/>
    </row>
    <row r="20" s="3" customFormat="1" customHeight="1" spans="1:13">
      <c r="A20" s="2" t="s">
        <v>12</v>
      </c>
      <c r="B20" s="32" t="s">
        <v>63</v>
      </c>
      <c r="C20" s="33" t="s">
        <v>64</v>
      </c>
      <c r="D20" s="33" t="s">
        <v>65</v>
      </c>
      <c r="E20" s="33" t="s">
        <v>66</v>
      </c>
      <c r="F20" s="34" t="s">
        <v>1406</v>
      </c>
      <c r="G20" s="34" t="s">
        <v>1398</v>
      </c>
      <c r="H20" s="35">
        <v>10</v>
      </c>
      <c r="I20" s="54">
        <f t="shared" si="0"/>
        <v>30000</v>
      </c>
      <c r="J20" s="55">
        <f t="shared" si="1"/>
        <v>1650</v>
      </c>
      <c r="K20" s="56">
        <f t="shared" si="2"/>
        <v>165</v>
      </c>
      <c r="L20" s="33" t="s">
        <v>1385</v>
      </c>
      <c r="M20" s="58"/>
    </row>
    <row r="21" s="3" customFormat="1" customHeight="1" spans="1:13">
      <c r="A21" s="2" t="s">
        <v>12</v>
      </c>
      <c r="B21" s="32" t="s">
        <v>67</v>
      </c>
      <c r="C21" s="33" t="s">
        <v>68</v>
      </c>
      <c r="D21" s="33" t="s">
        <v>69</v>
      </c>
      <c r="E21" s="33" t="s">
        <v>70</v>
      </c>
      <c r="F21" s="34" t="s">
        <v>1407</v>
      </c>
      <c r="G21" s="34" t="s">
        <v>1392</v>
      </c>
      <c r="H21" s="35">
        <v>6</v>
      </c>
      <c r="I21" s="54">
        <f t="shared" si="0"/>
        <v>18000</v>
      </c>
      <c r="J21" s="55">
        <f t="shared" si="1"/>
        <v>990</v>
      </c>
      <c r="K21" s="56">
        <f t="shared" si="2"/>
        <v>99</v>
      </c>
      <c r="L21" s="33" t="s">
        <v>1385</v>
      </c>
      <c r="M21" s="58"/>
    </row>
    <row r="22" s="3" customFormat="1" customHeight="1" spans="1:13">
      <c r="A22" s="2" t="s">
        <v>12</v>
      </c>
      <c r="B22" s="32" t="s">
        <v>71</v>
      </c>
      <c r="C22" s="33" t="s">
        <v>72</v>
      </c>
      <c r="D22" s="33" t="s">
        <v>73</v>
      </c>
      <c r="E22" s="33" t="s">
        <v>74</v>
      </c>
      <c r="F22" s="34" t="s">
        <v>1408</v>
      </c>
      <c r="G22" s="34" t="s">
        <v>1409</v>
      </c>
      <c r="H22" s="35">
        <v>7</v>
      </c>
      <c r="I22" s="54">
        <f t="shared" si="0"/>
        <v>21000</v>
      </c>
      <c r="J22" s="55">
        <f t="shared" si="1"/>
        <v>1155</v>
      </c>
      <c r="K22" s="56">
        <f t="shared" si="2"/>
        <v>115.5</v>
      </c>
      <c r="L22" s="33" t="s">
        <v>1385</v>
      </c>
      <c r="M22" s="58"/>
    </row>
    <row r="23" s="3" customFormat="1" customHeight="1" spans="1:13">
      <c r="A23" s="2" t="s">
        <v>12</v>
      </c>
      <c r="B23" s="32" t="s">
        <v>75</v>
      </c>
      <c r="C23" s="33" t="s">
        <v>76</v>
      </c>
      <c r="D23" s="33" t="s">
        <v>77</v>
      </c>
      <c r="E23" s="33" t="s">
        <v>78</v>
      </c>
      <c r="F23" s="34" t="s">
        <v>1410</v>
      </c>
      <c r="G23" s="34" t="s">
        <v>1392</v>
      </c>
      <c r="H23" s="35">
        <v>11</v>
      </c>
      <c r="I23" s="54">
        <f t="shared" si="0"/>
        <v>33000</v>
      </c>
      <c r="J23" s="55">
        <f t="shared" si="1"/>
        <v>1815</v>
      </c>
      <c r="K23" s="56">
        <f t="shared" si="2"/>
        <v>181.5</v>
      </c>
      <c r="L23" s="33" t="s">
        <v>1385</v>
      </c>
      <c r="M23" s="58"/>
    </row>
    <row r="24" s="3" customFormat="1" customHeight="1" spans="1:13">
      <c r="A24" s="2" t="s">
        <v>12</v>
      </c>
      <c r="B24" s="32" t="s">
        <v>79</v>
      </c>
      <c r="C24" s="33" t="s">
        <v>80</v>
      </c>
      <c r="D24" s="33" t="s">
        <v>81</v>
      </c>
      <c r="E24" s="33" t="s">
        <v>82</v>
      </c>
      <c r="F24" s="34" t="s">
        <v>1411</v>
      </c>
      <c r="G24" s="34" t="s">
        <v>1398</v>
      </c>
      <c r="H24" s="35">
        <v>8</v>
      </c>
      <c r="I24" s="54">
        <f t="shared" si="0"/>
        <v>24000</v>
      </c>
      <c r="J24" s="55">
        <f t="shared" si="1"/>
        <v>1320</v>
      </c>
      <c r="K24" s="56">
        <f t="shared" si="2"/>
        <v>132</v>
      </c>
      <c r="L24" s="33" t="s">
        <v>1385</v>
      </c>
      <c r="M24" s="58"/>
    </row>
    <row r="25" s="3" customFormat="1" customHeight="1" spans="1:13">
      <c r="A25" s="2" t="s">
        <v>12</v>
      </c>
      <c r="B25" s="32" t="s">
        <v>83</v>
      </c>
      <c r="C25" s="33" t="s">
        <v>84</v>
      </c>
      <c r="D25" s="33" t="s">
        <v>85</v>
      </c>
      <c r="E25" s="33" t="s">
        <v>86</v>
      </c>
      <c r="F25" s="34" t="s">
        <v>1412</v>
      </c>
      <c r="G25" s="34" t="s">
        <v>1405</v>
      </c>
      <c r="H25" s="35">
        <v>5</v>
      </c>
      <c r="I25" s="54">
        <f t="shared" si="0"/>
        <v>15000</v>
      </c>
      <c r="J25" s="55">
        <f t="shared" si="1"/>
        <v>825</v>
      </c>
      <c r="K25" s="56">
        <f t="shared" si="2"/>
        <v>82.5</v>
      </c>
      <c r="L25" s="33" t="s">
        <v>1385</v>
      </c>
      <c r="M25" s="58"/>
    </row>
    <row r="26" s="3" customFormat="1" customHeight="1" spans="1:13">
      <c r="A26" s="2" t="s">
        <v>12</v>
      </c>
      <c r="B26" s="32" t="s">
        <v>87</v>
      </c>
      <c r="C26" s="33" t="s">
        <v>88</v>
      </c>
      <c r="D26" s="33" t="s">
        <v>89</v>
      </c>
      <c r="E26" s="33" t="s">
        <v>90</v>
      </c>
      <c r="F26" s="34" t="s">
        <v>1413</v>
      </c>
      <c r="G26" s="34" t="s">
        <v>1409</v>
      </c>
      <c r="H26" s="35">
        <v>5</v>
      </c>
      <c r="I26" s="54">
        <f t="shared" si="0"/>
        <v>15000</v>
      </c>
      <c r="J26" s="55">
        <f t="shared" si="1"/>
        <v>825</v>
      </c>
      <c r="K26" s="56">
        <f t="shared" si="2"/>
        <v>82.5</v>
      </c>
      <c r="L26" s="33" t="s">
        <v>1385</v>
      </c>
      <c r="M26" s="58"/>
    </row>
    <row r="27" s="3" customFormat="1" customHeight="1" spans="1:13">
      <c r="A27" s="2" t="s">
        <v>12</v>
      </c>
      <c r="B27" s="32" t="s">
        <v>91</v>
      </c>
      <c r="C27" s="33" t="s">
        <v>92</v>
      </c>
      <c r="D27" s="33" t="s">
        <v>93</v>
      </c>
      <c r="E27" s="33" t="s">
        <v>94</v>
      </c>
      <c r="F27" s="34"/>
      <c r="G27" s="34" t="s">
        <v>1414</v>
      </c>
      <c r="H27" s="35">
        <v>15</v>
      </c>
      <c r="I27" s="54">
        <f t="shared" si="0"/>
        <v>45000</v>
      </c>
      <c r="J27" s="55">
        <f t="shared" si="1"/>
        <v>2475</v>
      </c>
      <c r="K27" s="56">
        <f t="shared" si="2"/>
        <v>247.5</v>
      </c>
      <c r="L27" s="33" t="s">
        <v>1385</v>
      </c>
      <c r="M27" s="58"/>
    </row>
    <row r="28" s="3" customFormat="1" customHeight="1" spans="1:13">
      <c r="A28" s="2" t="s">
        <v>12</v>
      </c>
      <c r="B28" s="32" t="s">
        <v>95</v>
      </c>
      <c r="C28" s="33" t="s">
        <v>96</v>
      </c>
      <c r="D28" s="33" t="s">
        <v>97</v>
      </c>
      <c r="E28" s="33" t="s">
        <v>98</v>
      </c>
      <c r="F28" s="34" t="s">
        <v>1415</v>
      </c>
      <c r="G28" s="34" t="s">
        <v>1416</v>
      </c>
      <c r="H28" s="35">
        <v>25</v>
      </c>
      <c r="I28" s="54">
        <f t="shared" si="0"/>
        <v>75000</v>
      </c>
      <c r="J28" s="55">
        <f t="shared" si="1"/>
        <v>4125</v>
      </c>
      <c r="K28" s="56">
        <f t="shared" si="2"/>
        <v>412.5</v>
      </c>
      <c r="L28" s="33" t="s">
        <v>1385</v>
      </c>
      <c r="M28" s="58"/>
    </row>
    <row r="29" s="3" customFormat="1" customHeight="1" spans="1:13">
      <c r="A29" s="2" t="s">
        <v>12</v>
      </c>
      <c r="B29" s="32" t="s">
        <v>99</v>
      </c>
      <c r="C29" s="33" t="s">
        <v>100</v>
      </c>
      <c r="D29" s="33" t="s">
        <v>101</v>
      </c>
      <c r="E29" s="33" t="s">
        <v>102</v>
      </c>
      <c r="F29" s="34" t="s">
        <v>1417</v>
      </c>
      <c r="G29" s="34" t="s">
        <v>1416</v>
      </c>
      <c r="H29" s="35">
        <v>24</v>
      </c>
      <c r="I29" s="54">
        <f t="shared" si="0"/>
        <v>72000</v>
      </c>
      <c r="J29" s="55">
        <f t="shared" si="1"/>
        <v>3960</v>
      </c>
      <c r="K29" s="56">
        <f t="shared" si="2"/>
        <v>396</v>
      </c>
      <c r="L29" s="33" t="s">
        <v>1385</v>
      </c>
      <c r="M29" s="58"/>
    </row>
    <row r="30" s="3" customFormat="1" customHeight="1" spans="1:13">
      <c r="A30" s="2" t="s">
        <v>12</v>
      </c>
      <c r="B30" s="32" t="s">
        <v>103</v>
      </c>
      <c r="C30" s="33" t="s">
        <v>104</v>
      </c>
      <c r="D30" s="33" t="s">
        <v>105</v>
      </c>
      <c r="E30" s="33" t="s">
        <v>106</v>
      </c>
      <c r="F30" s="34" t="s">
        <v>1418</v>
      </c>
      <c r="G30" s="34" t="s">
        <v>1392</v>
      </c>
      <c r="H30" s="35">
        <v>20</v>
      </c>
      <c r="I30" s="54">
        <f t="shared" si="0"/>
        <v>60000</v>
      </c>
      <c r="J30" s="55">
        <f t="shared" si="1"/>
        <v>3300</v>
      </c>
      <c r="K30" s="56">
        <f t="shared" si="2"/>
        <v>330</v>
      </c>
      <c r="L30" s="33" t="s">
        <v>1385</v>
      </c>
      <c r="M30" s="58"/>
    </row>
    <row r="31" s="3" customFormat="1" customHeight="1" spans="1:13">
      <c r="A31" s="2" t="s">
        <v>12</v>
      </c>
      <c r="B31" s="32" t="s">
        <v>107</v>
      </c>
      <c r="C31" s="33" t="s">
        <v>108</v>
      </c>
      <c r="D31" s="33" t="s">
        <v>109</v>
      </c>
      <c r="E31" s="33" t="s">
        <v>110</v>
      </c>
      <c r="F31" s="34" t="s">
        <v>1419</v>
      </c>
      <c r="G31" s="34" t="s">
        <v>1414</v>
      </c>
      <c r="H31" s="35">
        <v>10</v>
      </c>
      <c r="I31" s="54">
        <f t="shared" si="0"/>
        <v>30000</v>
      </c>
      <c r="J31" s="55">
        <f t="shared" si="1"/>
        <v>1650</v>
      </c>
      <c r="K31" s="56">
        <f t="shared" si="2"/>
        <v>165</v>
      </c>
      <c r="L31" s="33" t="s">
        <v>1385</v>
      </c>
      <c r="M31" s="58"/>
    </row>
    <row r="32" s="3" customFormat="1" customHeight="1" spans="1:13">
      <c r="A32" s="2" t="s">
        <v>12</v>
      </c>
      <c r="B32" s="32" t="s">
        <v>111</v>
      </c>
      <c r="C32" s="33" t="s">
        <v>112</v>
      </c>
      <c r="D32" s="33" t="s">
        <v>113</v>
      </c>
      <c r="E32" s="33" t="s">
        <v>114</v>
      </c>
      <c r="F32" s="34" t="s">
        <v>1420</v>
      </c>
      <c r="G32" s="34" t="s">
        <v>1421</v>
      </c>
      <c r="H32" s="35">
        <v>13</v>
      </c>
      <c r="I32" s="54">
        <f t="shared" si="0"/>
        <v>39000</v>
      </c>
      <c r="J32" s="55">
        <f t="shared" si="1"/>
        <v>2145</v>
      </c>
      <c r="K32" s="56">
        <f t="shared" si="2"/>
        <v>214.5</v>
      </c>
      <c r="L32" s="33" t="s">
        <v>1385</v>
      </c>
      <c r="M32" s="58"/>
    </row>
    <row r="33" s="3" customFormat="1" customHeight="1" spans="1:13">
      <c r="A33" s="2" t="s">
        <v>12</v>
      </c>
      <c r="B33" s="32" t="s">
        <v>115</v>
      </c>
      <c r="C33" s="33" t="s">
        <v>116</v>
      </c>
      <c r="D33" s="33" t="s">
        <v>117</v>
      </c>
      <c r="E33" s="33" t="s">
        <v>118</v>
      </c>
      <c r="F33" s="34" t="s">
        <v>1422</v>
      </c>
      <c r="G33" s="34" t="s">
        <v>1405</v>
      </c>
      <c r="H33" s="35">
        <v>5</v>
      </c>
      <c r="I33" s="54">
        <f t="shared" si="0"/>
        <v>15000</v>
      </c>
      <c r="J33" s="55">
        <f t="shared" si="1"/>
        <v>825</v>
      </c>
      <c r="K33" s="56">
        <f t="shared" si="2"/>
        <v>82.5</v>
      </c>
      <c r="L33" s="33" t="s">
        <v>1385</v>
      </c>
      <c r="M33" s="58"/>
    </row>
    <row r="34" s="3" customFormat="1" customHeight="1" spans="1:13">
      <c r="A34" s="2" t="s">
        <v>12</v>
      </c>
      <c r="B34" s="32" t="s">
        <v>119</v>
      </c>
      <c r="C34" s="33" t="s">
        <v>120</v>
      </c>
      <c r="D34" s="33" t="s">
        <v>121</v>
      </c>
      <c r="E34" s="33" t="s">
        <v>122</v>
      </c>
      <c r="F34" s="34" t="s">
        <v>1423</v>
      </c>
      <c r="G34" s="34" t="s">
        <v>1424</v>
      </c>
      <c r="H34" s="35">
        <v>30</v>
      </c>
      <c r="I34" s="54">
        <f t="shared" si="0"/>
        <v>90000</v>
      </c>
      <c r="J34" s="55">
        <f t="shared" si="1"/>
        <v>4950</v>
      </c>
      <c r="K34" s="56">
        <f t="shared" si="2"/>
        <v>495</v>
      </c>
      <c r="L34" s="33" t="s">
        <v>1385</v>
      </c>
      <c r="M34" s="58"/>
    </row>
    <row r="35" s="3" customFormat="1" customHeight="1" spans="1:13">
      <c r="A35" s="2" t="s">
        <v>12</v>
      </c>
      <c r="B35" s="32" t="s">
        <v>123</v>
      </c>
      <c r="C35" s="33" t="s">
        <v>124</v>
      </c>
      <c r="D35" s="33" t="s">
        <v>125</v>
      </c>
      <c r="E35" s="33" t="s">
        <v>126</v>
      </c>
      <c r="F35" s="34"/>
      <c r="G35" s="34" t="s">
        <v>1392</v>
      </c>
      <c r="H35" s="35">
        <v>10</v>
      </c>
      <c r="I35" s="54">
        <f t="shared" si="0"/>
        <v>30000</v>
      </c>
      <c r="J35" s="55">
        <f t="shared" si="1"/>
        <v>1650</v>
      </c>
      <c r="K35" s="56">
        <f t="shared" si="2"/>
        <v>165</v>
      </c>
      <c r="L35" s="33" t="s">
        <v>1385</v>
      </c>
      <c r="M35" s="58"/>
    </row>
    <row r="36" s="3" customFormat="1" customHeight="1" spans="1:13">
      <c r="A36" s="2" t="s">
        <v>12</v>
      </c>
      <c r="B36" s="32" t="s">
        <v>123</v>
      </c>
      <c r="C36" s="33" t="s">
        <v>128</v>
      </c>
      <c r="D36" s="33" t="s">
        <v>129</v>
      </c>
      <c r="E36" s="33" t="s">
        <v>130</v>
      </c>
      <c r="F36" s="34"/>
      <c r="G36" s="34" t="s">
        <v>1392</v>
      </c>
      <c r="H36" s="35">
        <v>6</v>
      </c>
      <c r="I36" s="54">
        <f t="shared" si="0"/>
        <v>18000</v>
      </c>
      <c r="J36" s="55">
        <f t="shared" si="1"/>
        <v>990</v>
      </c>
      <c r="K36" s="56">
        <f t="shared" si="2"/>
        <v>99</v>
      </c>
      <c r="L36" s="33" t="s">
        <v>1385</v>
      </c>
      <c r="M36" s="58"/>
    </row>
    <row r="37" s="3" customFormat="1" customHeight="1" spans="1:13">
      <c r="A37" s="2" t="s">
        <v>12</v>
      </c>
      <c r="B37" s="32" t="s">
        <v>123</v>
      </c>
      <c r="C37" s="33" t="s">
        <v>132</v>
      </c>
      <c r="D37" s="33" t="s">
        <v>133</v>
      </c>
      <c r="E37" s="33" t="s">
        <v>134</v>
      </c>
      <c r="F37" s="34" t="s">
        <v>1425</v>
      </c>
      <c r="G37" s="34" t="s">
        <v>1426</v>
      </c>
      <c r="H37" s="35">
        <v>18</v>
      </c>
      <c r="I37" s="54">
        <f t="shared" si="0"/>
        <v>54000</v>
      </c>
      <c r="J37" s="55">
        <f t="shared" si="1"/>
        <v>2970</v>
      </c>
      <c r="K37" s="56">
        <f t="shared" si="2"/>
        <v>297</v>
      </c>
      <c r="L37" s="33" t="s">
        <v>1385</v>
      </c>
      <c r="M37" s="58"/>
    </row>
    <row r="38" s="4" customFormat="1" customHeight="1" spans="1:13">
      <c r="A38" s="36" t="s">
        <v>240</v>
      </c>
      <c r="B38" s="37" t="s">
        <v>127</v>
      </c>
      <c r="C38" s="38" t="s">
        <v>136</v>
      </c>
      <c r="D38" s="39" t="s">
        <v>137</v>
      </c>
      <c r="E38" s="39" t="s">
        <v>138</v>
      </c>
      <c r="F38" s="40" t="s">
        <v>1427</v>
      </c>
      <c r="G38" s="40" t="s">
        <v>1428</v>
      </c>
      <c r="H38" s="41">
        <v>5</v>
      </c>
      <c r="I38" s="59">
        <f t="shared" si="0"/>
        <v>15000</v>
      </c>
      <c r="J38" s="60">
        <f t="shared" si="1"/>
        <v>825</v>
      </c>
      <c r="K38" s="61">
        <f t="shared" si="2"/>
        <v>82.5</v>
      </c>
      <c r="L38" s="39" t="s">
        <v>1385</v>
      </c>
      <c r="M38" s="62"/>
    </row>
    <row r="39" s="4" customFormat="1" customHeight="1" spans="1:13">
      <c r="A39" s="36" t="s">
        <v>240</v>
      </c>
      <c r="B39" s="37" t="s">
        <v>131</v>
      </c>
      <c r="C39" s="38" t="s">
        <v>140</v>
      </c>
      <c r="D39" s="39" t="s">
        <v>141</v>
      </c>
      <c r="E39" s="39" t="s">
        <v>142</v>
      </c>
      <c r="F39" s="40" t="s">
        <v>1429</v>
      </c>
      <c r="G39" s="40" t="s">
        <v>1430</v>
      </c>
      <c r="H39" s="41">
        <v>20</v>
      </c>
      <c r="I39" s="59">
        <f t="shared" si="0"/>
        <v>60000</v>
      </c>
      <c r="J39" s="60">
        <f t="shared" si="1"/>
        <v>3300</v>
      </c>
      <c r="K39" s="61">
        <f t="shared" si="2"/>
        <v>330</v>
      </c>
      <c r="L39" s="39" t="s">
        <v>1385</v>
      </c>
      <c r="M39" s="62"/>
    </row>
    <row r="40" s="4" customFormat="1" customHeight="1" spans="1:13">
      <c r="A40" s="36" t="s">
        <v>240</v>
      </c>
      <c r="B40" s="37" t="s">
        <v>135</v>
      </c>
      <c r="C40" s="38" t="s">
        <v>144</v>
      </c>
      <c r="D40" s="39" t="s">
        <v>145</v>
      </c>
      <c r="E40" s="39" t="s">
        <v>146</v>
      </c>
      <c r="F40" s="40" t="s">
        <v>1431</v>
      </c>
      <c r="G40" s="40" t="s">
        <v>1432</v>
      </c>
      <c r="H40" s="41">
        <v>25</v>
      </c>
      <c r="I40" s="59">
        <f t="shared" si="0"/>
        <v>75000</v>
      </c>
      <c r="J40" s="60">
        <f t="shared" si="1"/>
        <v>4125</v>
      </c>
      <c r="K40" s="61">
        <f t="shared" si="2"/>
        <v>412.5</v>
      </c>
      <c r="L40" s="39" t="s">
        <v>1385</v>
      </c>
      <c r="M40" s="62"/>
    </row>
    <row r="41" s="5" customFormat="1" customHeight="1" spans="1:13">
      <c r="A41" s="42" t="s">
        <v>1433</v>
      </c>
      <c r="B41" s="43" t="s">
        <v>139</v>
      </c>
      <c r="C41" s="44" t="s">
        <v>148</v>
      </c>
      <c r="D41" s="45" t="s">
        <v>149</v>
      </c>
      <c r="E41" s="45" t="s">
        <v>150</v>
      </c>
      <c r="F41" s="46" t="s">
        <v>1434</v>
      </c>
      <c r="G41" s="46" t="s">
        <v>1435</v>
      </c>
      <c r="H41" s="47">
        <v>4</v>
      </c>
      <c r="I41" s="63">
        <f t="shared" si="0"/>
        <v>12000</v>
      </c>
      <c r="J41" s="64">
        <f t="shared" si="1"/>
        <v>660</v>
      </c>
      <c r="K41" s="65">
        <f t="shared" si="2"/>
        <v>66</v>
      </c>
      <c r="L41" s="44" t="s">
        <v>1385</v>
      </c>
      <c r="M41" s="66"/>
    </row>
    <row r="42" s="4" customFormat="1" customHeight="1" spans="1:13">
      <c r="A42" s="36" t="s">
        <v>240</v>
      </c>
      <c r="B42" s="37" t="s">
        <v>147</v>
      </c>
      <c r="C42" s="38" t="s">
        <v>152</v>
      </c>
      <c r="D42" s="39" t="s">
        <v>153</v>
      </c>
      <c r="E42" s="39" t="s">
        <v>154</v>
      </c>
      <c r="F42" s="40" t="s">
        <v>1436</v>
      </c>
      <c r="G42" s="40" t="s">
        <v>1437</v>
      </c>
      <c r="H42" s="41">
        <v>9</v>
      </c>
      <c r="I42" s="59">
        <f t="shared" si="0"/>
        <v>27000</v>
      </c>
      <c r="J42" s="60">
        <f t="shared" si="1"/>
        <v>1485</v>
      </c>
      <c r="K42" s="61">
        <f t="shared" si="2"/>
        <v>148.5</v>
      </c>
      <c r="L42" s="39" t="s">
        <v>1385</v>
      </c>
      <c r="M42" s="62"/>
    </row>
    <row r="43" s="4" customFormat="1" customHeight="1" spans="1:13">
      <c r="A43" s="36" t="s">
        <v>240</v>
      </c>
      <c r="B43" s="37" t="s">
        <v>151</v>
      </c>
      <c r="C43" s="38" t="s">
        <v>156</v>
      </c>
      <c r="D43" s="39" t="s">
        <v>157</v>
      </c>
      <c r="E43" s="39" t="s">
        <v>158</v>
      </c>
      <c r="F43" s="40" t="s">
        <v>1438</v>
      </c>
      <c r="G43" s="40" t="s">
        <v>1435</v>
      </c>
      <c r="H43" s="41">
        <v>6</v>
      </c>
      <c r="I43" s="59">
        <f t="shared" si="0"/>
        <v>18000</v>
      </c>
      <c r="J43" s="60">
        <f t="shared" si="1"/>
        <v>990</v>
      </c>
      <c r="K43" s="61">
        <f t="shared" si="2"/>
        <v>99</v>
      </c>
      <c r="L43" s="39" t="s">
        <v>1385</v>
      </c>
      <c r="M43" s="62"/>
    </row>
    <row r="44" s="4" customFormat="1" customHeight="1" spans="1:13">
      <c r="A44" s="36" t="s">
        <v>240</v>
      </c>
      <c r="B44" s="37" t="s">
        <v>155</v>
      </c>
      <c r="C44" s="38" t="s">
        <v>160</v>
      </c>
      <c r="D44" s="39" t="s">
        <v>161</v>
      </c>
      <c r="E44" s="39" t="s">
        <v>162</v>
      </c>
      <c r="F44" s="40" t="s">
        <v>1438</v>
      </c>
      <c r="G44" s="40" t="s">
        <v>1439</v>
      </c>
      <c r="H44" s="41">
        <v>6</v>
      </c>
      <c r="I44" s="59">
        <f t="shared" si="0"/>
        <v>18000</v>
      </c>
      <c r="J44" s="60">
        <f t="shared" si="1"/>
        <v>990</v>
      </c>
      <c r="K44" s="61">
        <f t="shared" si="2"/>
        <v>99</v>
      </c>
      <c r="L44" s="39" t="s">
        <v>1385</v>
      </c>
      <c r="M44" s="62"/>
    </row>
    <row r="45" s="5" customFormat="1" customHeight="1" spans="1:13">
      <c r="A45" s="42" t="s">
        <v>1433</v>
      </c>
      <c r="B45" s="43" t="s">
        <v>159</v>
      </c>
      <c r="C45" s="44" t="s">
        <v>164</v>
      </c>
      <c r="D45" s="45" t="s">
        <v>165</v>
      </c>
      <c r="E45" s="45" t="s">
        <v>166</v>
      </c>
      <c r="F45" s="46" t="s">
        <v>1438</v>
      </c>
      <c r="G45" s="46" t="s">
        <v>1432</v>
      </c>
      <c r="H45" s="47">
        <v>33</v>
      </c>
      <c r="I45" s="63">
        <f t="shared" si="0"/>
        <v>99000</v>
      </c>
      <c r="J45" s="64">
        <f t="shared" si="1"/>
        <v>5445</v>
      </c>
      <c r="K45" s="65">
        <f t="shared" si="2"/>
        <v>544.5</v>
      </c>
      <c r="L45" s="44" t="s">
        <v>1385</v>
      </c>
      <c r="M45" s="66"/>
    </row>
    <row r="46" s="4" customFormat="1" customHeight="1" spans="1:13">
      <c r="A46" s="36" t="s">
        <v>240</v>
      </c>
      <c r="B46" s="37" t="s">
        <v>163</v>
      </c>
      <c r="C46" s="38" t="s">
        <v>168</v>
      </c>
      <c r="D46" s="39" t="s">
        <v>169</v>
      </c>
      <c r="E46" s="39" t="s">
        <v>170</v>
      </c>
      <c r="F46" s="40" t="s">
        <v>1440</v>
      </c>
      <c r="G46" s="40" t="s">
        <v>1441</v>
      </c>
      <c r="H46" s="41">
        <v>20</v>
      </c>
      <c r="I46" s="59">
        <f t="shared" si="0"/>
        <v>60000</v>
      </c>
      <c r="J46" s="60">
        <f t="shared" si="1"/>
        <v>3300</v>
      </c>
      <c r="K46" s="61">
        <f t="shared" si="2"/>
        <v>330</v>
      </c>
      <c r="L46" s="39" t="s">
        <v>1385</v>
      </c>
      <c r="M46" s="62"/>
    </row>
    <row r="47" s="4" customFormat="1" customHeight="1" spans="1:13">
      <c r="A47" s="36" t="s">
        <v>240</v>
      </c>
      <c r="B47" s="37" t="s">
        <v>167</v>
      </c>
      <c r="C47" s="38" t="s">
        <v>172</v>
      </c>
      <c r="D47" s="39" t="s">
        <v>173</v>
      </c>
      <c r="E47" s="39" t="s">
        <v>174</v>
      </c>
      <c r="F47" s="40" t="s">
        <v>1442</v>
      </c>
      <c r="G47" s="40" t="s">
        <v>1437</v>
      </c>
      <c r="H47" s="41">
        <v>10</v>
      </c>
      <c r="I47" s="59">
        <f t="shared" si="0"/>
        <v>30000</v>
      </c>
      <c r="J47" s="60">
        <f t="shared" si="1"/>
        <v>1650</v>
      </c>
      <c r="K47" s="61">
        <f t="shared" si="2"/>
        <v>165</v>
      </c>
      <c r="L47" s="39" t="s">
        <v>1385</v>
      </c>
      <c r="M47" s="62"/>
    </row>
    <row r="48" s="4" customFormat="1" customHeight="1" spans="1:13">
      <c r="A48" s="36" t="s">
        <v>240</v>
      </c>
      <c r="B48" s="37" t="s">
        <v>171</v>
      </c>
      <c r="C48" s="38" t="s">
        <v>176</v>
      </c>
      <c r="D48" s="39" t="s">
        <v>177</v>
      </c>
      <c r="E48" s="39" t="s">
        <v>178</v>
      </c>
      <c r="F48" s="40" t="s">
        <v>1443</v>
      </c>
      <c r="G48" s="40" t="s">
        <v>1444</v>
      </c>
      <c r="H48" s="41">
        <v>7</v>
      </c>
      <c r="I48" s="59">
        <f t="shared" si="0"/>
        <v>21000</v>
      </c>
      <c r="J48" s="60">
        <f t="shared" si="1"/>
        <v>1155</v>
      </c>
      <c r="K48" s="61">
        <f t="shared" si="2"/>
        <v>115.5</v>
      </c>
      <c r="L48" s="39" t="s">
        <v>1385</v>
      </c>
      <c r="M48" s="62"/>
    </row>
    <row r="49" s="4" customFormat="1" customHeight="1" spans="1:13">
      <c r="A49" s="36" t="s">
        <v>240</v>
      </c>
      <c r="B49" s="37" t="s">
        <v>175</v>
      </c>
      <c r="C49" s="38" t="s">
        <v>180</v>
      </c>
      <c r="D49" s="39" t="s">
        <v>181</v>
      </c>
      <c r="E49" s="39" t="s">
        <v>182</v>
      </c>
      <c r="F49" s="40" t="s">
        <v>1445</v>
      </c>
      <c r="G49" s="40" t="s">
        <v>1435</v>
      </c>
      <c r="H49" s="41">
        <v>6</v>
      </c>
      <c r="I49" s="59">
        <f t="shared" si="0"/>
        <v>18000</v>
      </c>
      <c r="J49" s="60">
        <f t="shared" si="1"/>
        <v>990</v>
      </c>
      <c r="K49" s="61">
        <f t="shared" si="2"/>
        <v>99</v>
      </c>
      <c r="L49" s="39" t="s">
        <v>1385</v>
      </c>
      <c r="M49" s="62"/>
    </row>
    <row r="50" s="5" customFormat="1" customHeight="1" spans="1:13">
      <c r="A50" s="42" t="s">
        <v>1433</v>
      </c>
      <c r="B50" s="43" t="s">
        <v>179</v>
      </c>
      <c r="C50" s="44" t="s">
        <v>184</v>
      </c>
      <c r="D50" s="45" t="s">
        <v>185</v>
      </c>
      <c r="E50" s="45" t="s">
        <v>186</v>
      </c>
      <c r="F50" s="46" t="s">
        <v>1446</v>
      </c>
      <c r="G50" s="46" t="s">
        <v>1447</v>
      </c>
      <c r="H50" s="47">
        <v>4</v>
      </c>
      <c r="I50" s="63">
        <f t="shared" si="0"/>
        <v>12000</v>
      </c>
      <c r="J50" s="64">
        <f t="shared" si="1"/>
        <v>660</v>
      </c>
      <c r="K50" s="65">
        <f t="shared" si="2"/>
        <v>66</v>
      </c>
      <c r="L50" s="44" t="s">
        <v>1385</v>
      </c>
      <c r="M50" s="66"/>
    </row>
    <row r="51" s="4" customFormat="1" customHeight="1" spans="1:13">
      <c r="A51" s="36" t="s">
        <v>240</v>
      </c>
      <c r="B51" s="37" t="s">
        <v>183</v>
      </c>
      <c r="C51" s="38" t="s">
        <v>188</v>
      </c>
      <c r="D51" s="39" t="s">
        <v>189</v>
      </c>
      <c r="E51" s="39" t="s">
        <v>190</v>
      </c>
      <c r="F51" s="40" t="s">
        <v>1448</v>
      </c>
      <c r="G51" s="40" t="s">
        <v>1449</v>
      </c>
      <c r="H51" s="41">
        <v>5</v>
      </c>
      <c r="I51" s="59">
        <f t="shared" si="0"/>
        <v>15000</v>
      </c>
      <c r="J51" s="60">
        <f t="shared" si="1"/>
        <v>825</v>
      </c>
      <c r="K51" s="61">
        <f t="shared" si="2"/>
        <v>82.5</v>
      </c>
      <c r="L51" s="39" t="s">
        <v>1385</v>
      </c>
      <c r="M51" s="62"/>
    </row>
    <row r="52" s="4" customFormat="1" customHeight="1" spans="1:13">
      <c r="A52" s="36" t="s">
        <v>240</v>
      </c>
      <c r="B52" s="37" t="s">
        <v>187</v>
      </c>
      <c r="C52" s="38" t="s">
        <v>192</v>
      </c>
      <c r="D52" s="39" t="s">
        <v>193</v>
      </c>
      <c r="E52" s="39" t="s">
        <v>194</v>
      </c>
      <c r="F52" s="40" t="s">
        <v>1450</v>
      </c>
      <c r="G52" s="40" t="s">
        <v>1451</v>
      </c>
      <c r="H52" s="41">
        <v>18</v>
      </c>
      <c r="I52" s="59">
        <f t="shared" si="0"/>
        <v>54000</v>
      </c>
      <c r="J52" s="60">
        <f t="shared" si="1"/>
        <v>2970</v>
      </c>
      <c r="K52" s="61">
        <f t="shared" si="2"/>
        <v>297</v>
      </c>
      <c r="L52" s="39" t="s">
        <v>1385</v>
      </c>
      <c r="M52" s="62"/>
    </row>
    <row r="53" s="6" customFormat="1" customHeight="1" spans="1:13">
      <c r="A53" s="36" t="s">
        <v>240</v>
      </c>
      <c r="B53" s="37" t="s">
        <v>191</v>
      </c>
      <c r="C53" s="38" t="s">
        <v>196</v>
      </c>
      <c r="D53" s="39" t="s">
        <v>197</v>
      </c>
      <c r="E53" s="39" t="s">
        <v>198</v>
      </c>
      <c r="F53" s="40" t="s">
        <v>1438</v>
      </c>
      <c r="G53" s="40" t="s">
        <v>1444</v>
      </c>
      <c r="H53" s="41">
        <v>14</v>
      </c>
      <c r="I53" s="59">
        <f t="shared" si="0"/>
        <v>42000</v>
      </c>
      <c r="J53" s="60">
        <f t="shared" si="1"/>
        <v>2310</v>
      </c>
      <c r="K53" s="61">
        <f t="shared" si="2"/>
        <v>231</v>
      </c>
      <c r="L53" s="39" t="s">
        <v>1385</v>
      </c>
      <c r="M53" s="67"/>
    </row>
    <row r="54" s="4" customFormat="1" customHeight="1" spans="1:13">
      <c r="A54" s="36" t="s">
        <v>240</v>
      </c>
      <c r="B54" s="37" t="s">
        <v>195</v>
      </c>
      <c r="C54" s="38" t="s">
        <v>200</v>
      </c>
      <c r="D54" s="39" t="s">
        <v>201</v>
      </c>
      <c r="E54" s="39" t="s">
        <v>202</v>
      </c>
      <c r="F54" s="40" t="s">
        <v>1452</v>
      </c>
      <c r="G54" s="40" t="s">
        <v>1453</v>
      </c>
      <c r="H54" s="41">
        <v>18</v>
      </c>
      <c r="I54" s="59">
        <f t="shared" si="0"/>
        <v>54000</v>
      </c>
      <c r="J54" s="60">
        <f t="shared" si="1"/>
        <v>2970</v>
      </c>
      <c r="K54" s="61">
        <f t="shared" si="2"/>
        <v>297</v>
      </c>
      <c r="L54" s="39" t="s">
        <v>1385</v>
      </c>
      <c r="M54" s="62"/>
    </row>
    <row r="55" s="4" customFormat="1" customHeight="1" spans="1:13">
      <c r="A55" s="36" t="s">
        <v>240</v>
      </c>
      <c r="B55" s="37" t="s">
        <v>199</v>
      </c>
      <c r="C55" s="38" t="s">
        <v>204</v>
      </c>
      <c r="D55" s="39" t="s">
        <v>205</v>
      </c>
      <c r="E55" s="39" t="s">
        <v>206</v>
      </c>
      <c r="F55" s="40" t="s">
        <v>1454</v>
      </c>
      <c r="G55" s="40" t="s">
        <v>1444</v>
      </c>
      <c r="H55" s="41">
        <v>5</v>
      </c>
      <c r="I55" s="59">
        <f t="shared" si="0"/>
        <v>15000</v>
      </c>
      <c r="J55" s="60">
        <f t="shared" si="1"/>
        <v>825</v>
      </c>
      <c r="K55" s="61">
        <f t="shared" si="2"/>
        <v>82.5</v>
      </c>
      <c r="L55" s="39" t="s">
        <v>1385</v>
      </c>
      <c r="M55" s="62"/>
    </row>
    <row r="56" s="4" customFormat="1" customHeight="1" spans="1:13">
      <c r="A56" s="36" t="s">
        <v>240</v>
      </c>
      <c r="B56" s="37" t="s">
        <v>203</v>
      </c>
      <c r="C56" s="38" t="s">
        <v>208</v>
      </c>
      <c r="D56" s="39" t="s">
        <v>209</v>
      </c>
      <c r="E56" s="39" t="s">
        <v>210</v>
      </c>
      <c r="F56" s="40" t="s">
        <v>1438</v>
      </c>
      <c r="G56" s="40" t="s">
        <v>1444</v>
      </c>
      <c r="H56" s="41">
        <v>5</v>
      </c>
      <c r="I56" s="59">
        <f t="shared" si="0"/>
        <v>15000</v>
      </c>
      <c r="J56" s="60">
        <f t="shared" si="1"/>
        <v>825</v>
      </c>
      <c r="K56" s="61">
        <f t="shared" si="2"/>
        <v>82.5</v>
      </c>
      <c r="L56" s="39" t="s">
        <v>1385</v>
      </c>
      <c r="M56" s="62"/>
    </row>
    <row r="57" s="4" customFormat="1" customHeight="1" spans="1:13">
      <c r="A57" s="36" t="s">
        <v>240</v>
      </c>
      <c r="B57" s="37" t="s">
        <v>207</v>
      </c>
      <c r="C57" s="38" t="s">
        <v>212</v>
      </c>
      <c r="D57" s="39" t="s">
        <v>213</v>
      </c>
      <c r="E57" s="39" t="s">
        <v>214</v>
      </c>
      <c r="F57" s="40" t="s">
        <v>1438</v>
      </c>
      <c r="G57" s="40" t="s">
        <v>1435</v>
      </c>
      <c r="H57" s="41">
        <v>13</v>
      </c>
      <c r="I57" s="59">
        <f t="shared" si="0"/>
        <v>39000</v>
      </c>
      <c r="J57" s="60">
        <f t="shared" si="1"/>
        <v>2145</v>
      </c>
      <c r="K57" s="61">
        <f t="shared" si="2"/>
        <v>214.5</v>
      </c>
      <c r="L57" s="39" t="s">
        <v>1385</v>
      </c>
      <c r="M57" s="62"/>
    </row>
    <row r="58" s="4" customFormat="1" customHeight="1" spans="1:13">
      <c r="A58" s="36" t="s">
        <v>240</v>
      </c>
      <c r="B58" s="37"/>
      <c r="C58" s="38" t="s">
        <v>216</v>
      </c>
      <c r="D58" s="39" t="s">
        <v>217</v>
      </c>
      <c r="E58" s="39" t="s">
        <v>218</v>
      </c>
      <c r="F58" s="40" t="s">
        <v>1438</v>
      </c>
      <c r="G58" s="40" t="s">
        <v>1432</v>
      </c>
      <c r="H58" s="41">
        <v>6</v>
      </c>
      <c r="I58" s="59">
        <f t="shared" si="0"/>
        <v>18000</v>
      </c>
      <c r="J58" s="60">
        <f t="shared" si="1"/>
        <v>990</v>
      </c>
      <c r="K58" s="61">
        <f t="shared" si="2"/>
        <v>99</v>
      </c>
      <c r="L58" s="39" t="s">
        <v>1385</v>
      </c>
      <c r="M58" s="62"/>
    </row>
    <row r="59" s="4" customFormat="1" customHeight="1" spans="1:13">
      <c r="A59" s="36" t="s">
        <v>240</v>
      </c>
      <c r="B59" s="37" t="s">
        <v>215</v>
      </c>
      <c r="C59" s="38" t="s">
        <v>220</v>
      </c>
      <c r="D59" s="39" t="s">
        <v>221</v>
      </c>
      <c r="E59" s="39" t="s">
        <v>222</v>
      </c>
      <c r="F59" s="40" t="s">
        <v>1455</v>
      </c>
      <c r="G59" s="40" t="s">
        <v>1432</v>
      </c>
      <c r="H59" s="41">
        <v>34</v>
      </c>
      <c r="I59" s="59">
        <f t="shared" si="0"/>
        <v>102000</v>
      </c>
      <c r="J59" s="60">
        <f t="shared" si="1"/>
        <v>5610</v>
      </c>
      <c r="K59" s="61">
        <f t="shared" si="2"/>
        <v>561</v>
      </c>
      <c r="L59" s="39" t="s">
        <v>1385</v>
      </c>
      <c r="M59" s="62"/>
    </row>
    <row r="60" s="5" customFormat="1" customHeight="1" spans="1:13">
      <c r="A60" s="42" t="s">
        <v>1433</v>
      </c>
      <c r="B60" s="43" t="s">
        <v>219</v>
      </c>
      <c r="C60" s="44" t="s">
        <v>224</v>
      </c>
      <c r="D60" s="45" t="s">
        <v>225</v>
      </c>
      <c r="E60" s="45" t="s">
        <v>226</v>
      </c>
      <c r="F60" s="46" t="s">
        <v>1438</v>
      </c>
      <c r="G60" s="46" t="s">
        <v>1432</v>
      </c>
      <c r="H60" s="47">
        <v>3</v>
      </c>
      <c r="I60" s="63">
        <f t="shared" si="0"/>
        <v>9000</v>
      </c>
      <c r="J60" s="64">
        <f t="shared" si="1"/>
        <v>495</v>
      </c>
      <c r="K60" s="65">
        <f t="shared" si="2"/>
        <v>49.5</v>
      </c>
      <c r="L60" s="44" t="s">
        <v>1385</v>
      </c>
      <c r="M60" s="66"/>
    </row>
    <row r="61" s="4" customFormat="1" customHeight="1" spans="1:13">
      <c r="A61" s="36" t="s">
        <v>240</v>
      </c>
      <c r="B61" s="37" t="s">
        <v>223</v>
      </c>
      <c r="C61" s="38" t="s">
        <v>228</v>
      </c>
      <c r="D61" s="39" t="s">
        <v>229</v>
      </c>
      <c r="E61" s="39" t="s">
        <v>230</v>
      </c>
      <c r="F61" s="40" t="s">
        <v>1456</v>
      </c>
      <c r="G61" s="40" t="s">
        <v>1437</v>
      </c>
      <c r="H61" s="41">
        <v>20</v>
      </c>
      <c r="I61" s="59">
        <f t="shared" si="0"/>
        <v>60000</v>
      </c>
      <c r="J61" s="60">
        <f t="shared" si="1"/>
        <v>3300</v>
      </c>
      <c r="K61" s="61">
        <f t="shared" si="2"/>
        <v>330</v>
      </c>
      <c r="L61" s="39" t="s">
        <v>1385</v>
      </c>
      <c r="M61" s="62"/>
    </row>
    <row r="62" s="4" customFormat="1" customHeight="1" spans="1:13">
      <c r="A62" s="36" t="s">
        <v>240</v>
      </c>
      <c r="B62" s="37" t="s">
        <v>227</v>
      </c>
      <c r="C62" s="38" t="s">
        <v>232</v>
      </c>
      <c r="D62" s="39" t="s">
        <v>233</v>
      </c>
      <c r="E62" s="39" t="s">
        <v>234</v>
      </c>
      <c r="F62" s="40" t="s">
        <v>1457</v>
      </c>
      <c r="G62" s="40" t="s">
        <v>1432</v>
      </c>
      <c r="H62" s="41">
        <v>4</v>
      </c>
      <c r="I62" s="59">
        <f t="shared" si="0"/>
        <v>12000</v>
      </c>
      <c r="J62" s="60">
        <f t="shared" si="1"/>
        <v>660</v>
      </c>
      <c r="K62" s="61">
        <f t="shared" si="2"/>
        <v>66</v>
      </c>
      <c r="L62" s="39" t="s">
        <v>1385</v>
      </c>
      <c r="M62" s="62"/>
    </row>
    <row r="63" s="4" customFormat="1" customHeight="1" spans="1:13">
      <c r="A63" s="36" t="s">
        <v>240</v>
      </c>
      <c r="B63" s="37" t="s">
        <v>231</v>
      </c>
      <c r="C63" s="38" t="s">
        <v>236</v>
      </c>
      <c r="D63" s="39" t="s">
        <v>237</v>
      </c>
      <c r="E63" s="39" t="s">
        <v>238</v>
      </c>
      <c r="F63" s="40" t="s">
        <v>1458</v>
      </c>
      <c r="G63" s="40" t="s">
        <v>1459</v>
      </c>
      <c r="H63" s="41">
        <v>40</v>
      </c>
      <c r="I63" s="59">
        <f t="shared" si="0"/>
        <v>120000</v>
      </c>
      <c r="J63" s="60">
        <f t="shared" si="1"/>
        <v>6600</v>
      </c>
      <c r="K63" s="61">
        <f t="shared" si="2"/>
        <v>660</v>
      </c>
      <c r="L63" s="39" t="s">
        <v>1385</v>
      </c>
      <c r="M63" s="62"/>
    </row>
    <row r="64" s="4" customFormat="1" customHeight="1" spans="1:13">
      <c r="A64" s="36" t="s">
        <v>240</v>
      </c>
      <c r="B64" s="37" t="s">
        <v>235</v>
      </c>
      <c r="C64" s="38" t="s">
        <v>240</v>
      </c>
      <c r="D64" s="39" t="s">
        <v>241</v>
      </c>
      <c r="E64" s="39" t="s">
        <v>242</v>
      </c>
      <c r="F64" s="40" t="s">
        <v>1460</v>
      </c>
      <c r="G64" s="40" t="s">
        <v>1461</v>
      </c>
      <c r="H64" s="41">
        <v>17</v>
      </c>
      <c r="I64" s="59">
        <f t="shared" si="0"/>
        <v>51000</v>
      </c>
      <c r="J64" s="60">
        <f t="shared" si="1"/>
        <v>2805</v>
      </c>
      <c r="K64" s="61">
        <f t="shared" si="2"/>
        <v>280.5</v>
      </c>
      <c r="L64" s="39" t="s">
        <v>1385</v>
      </c>
      <c r="M64" s="62"/>
    </row>
    <row r="65" s="4" customFormat="1" customHeight="1" spans="1:13">
      <c r="A65" s="36" t="s">
        <v>240</v>
      </c>
      <c r="B65" s="37" t="s">
        <v>239</v>
      </c>
      <c r="C65" s="38" t="s">
        <v>244</v>
      </c>
      <c r="D65" s="39" t="s">
        <v>245</v>
      </c>
      <c r="E65" s="39" t="s">
        <v>246</v>
      </c>
      <c r="F65" s="40" t="s">
        <v>1462</v>
      </c>
      <c r="G65" s="40" t="s">
        <v>1432</v>
      </c>
      <c r="H65" s="41">
        <v>22</v>
      </c>
      <c r="I65" s="59">
        <f t="shared" si="0"/>
        <v>66000</v>
      </c>
      <c r="J65" s="60">
        <f t="shared" si="1"/>
        <v>3630</v>
      </c>
      <c r="K65" s="61">
        <f t="shared" si="2"/>
        <v>363</v>
      </c>
      <c r="L65" s="39" t="s">
        <v>1385</v>
      </c>
      <c r="M65" s="62"/>
    </row>
    <row r="66" s="4" customFormat="1" customHeight="1" spans="1:13">
      <c r="A66" s="36" t="s">
        <v>240</v>
      </c>
      <c r="B66" s="37" t="s">
        <v>243</v>
      </c>
      <c r="C66" s="38" t="s">
        <v>248</v>
      </c>
      <c r="D66" s="39" t="s">
        <v>249</v>
      </c>
      <c r="E66" s="39" t="s">
        <v>250</v>
      </c>
      <c r="F66" s="40" t="s">
        <v>1463</v>
      </c>
      <c r="G66" s="40" t="s">
        <v>1449</v>
      </c>
      <c r="H66" s="41">
        <v>10</v>
      </c>
      <c r="I66" s="59">
        <f t="shared" si="0"/>
        <v>30000</v>
      </c>
      <c r="J66" s="60">
        <f t="shared" si="1"/>
        <v>1650</v>
      </c>
      <c r="K66" s="61">
        <f t="shared" si="2"/>
        <v>165</v>
      </c>
      <c r="L66" s="39" t="s">
        <v>1385</v>
      </c>
      <c r="M66" s="62"/>
    </row>
    <row r="67" s="4" customFormat="1" customHeight="1" spans="1:13">
      <c r="A67" s="36" t="s">
        <v>240</v>
      </c>
      <c r="B67" s="37" t="s">
        <v>247</v>
      </c>
      <c r="C67" s="38" t="s">
        <v>252</v>
      </c>
      <c r="D67" s="39" t="s">
        <v>253</v>
      </c>
      <c r="E67" s="39" t="s">
        <v>254</v>
      </c>
      <c r="F67" s="40" t="s">
        <v>1464</v>
      </c>
      <c r="G67" s="40" t="s">
        <v>1465</v>
      </c>
      <c r="H67" s="41">
        <v>34</v>
      </c>
      <c r="I67" s="59">
        <f t="shared" si="0"/>
        <v>102000</v>
      </c>
      <c r="J67" s="60">
        <f t="shared" si="1"/>
        <v>5610</v>
      </c>
      <c r="K67" s="61">
        <f t="shared" si="2"/>
        <v>561</v>
      </c>
      <c r="L67" s="39" t="s">
        <v>1385</v>
      </c>
      <c r="M67" s="62"/>
    </row>
    <row r="68" s="4" customFormat="1" customHeight="1" spans="1:13">
      <c r="A68" s="36" t="s">
        <v>240</v>
      </c>
      <c r="B68" s="37" t="s">
        <v>251</v>
      </c>
      <c r="C68" s="38" t="s">
        <v>256</v>
      </c>
      <c r="D68" s="38" t="s">
        <v>257</v>
      </c>
      <c r="E68" s="38" t="s">
        <v>258</v>
      </c>
      <c r="F68" s="68" t="s">
        <v>1466</v>
      </c>
      <c r="G68" s="68" t="s">
        <v>1432</v>
      </c>
      <c r="H68" s="41">
        <v>15</v>
      </c>
      <c r="I68" s="75">
        <f t="shared" si="0"/>
        <v>45000</v>
      </c>
      <c r="J68" s="76">
        <f t="shared" si="1"/>
        <v>2475</v>
      </c>
      <c r="K68" s="61">
        <f t="shared" si="2"/>
        <v>247.5</v>
      </c>
      <c r="L68" s="39" t="s">
        <v>1385</v>
      </c>
      <c r="M68" s="62"/>
    </row>
    <row r="69" s="4" customFormat="1" customHeight="1" spans="1:13">
      <c r="A69" s="36" t="s">
        <v>240</v>
      </c>
      <c r="B69" s="37" t="s">
        <v>255</v>
      </c>
      <c r="C69" s="38" t="s">
        <v>260</v>
      </c>
      <c r="D69" s="39" t="s">
        <v>261</v>
      </c>
      <c r="E69" s="39" t="s">
        <v>262</v>
      </c>
      <c r="F69" s="40" t="s">
        <v>1467</v>
      </c>
      <c r="G69" s="40" t="s">
        <v>1449</v>
      </c>
      <c r="H69" s="41">
        <v>7</v>
      </c>
      <c r="I69" s="59">
        <f t="shared" si="0"/>
        <v>21000</v>
      </c>
      <c r="J69" s="60">
        <f t="shared" si="1"/>
        <v>1155</v>
      </c>
      <c r="K69" s="61">
        <f t="shared" si="2"/>
        <v>115.5</v>
      </c>
      <c r="L69" s="39" t="s">
        <v>1385</v>
      </c>
      <c r="M69" s="62"/>
    </row>
    <row r="70" s="4" customFormat="1" customHeight="1" spans="1:13">
      <c r="A70" s="36" t="s">
        <v>240</v>
      </c>
      <c r="B70" s="37" t="s">
        <v>259</v>
      </c>
      <c r="C70" s="38" t="s">
        <v>264</v>
      </c>
      <c r="D70" s="39" t="s">
        <v>265</v>
      </c>
      <c r="E70" s="39" t="s">
        <v>266</v>
      </c>
      <c r="F70" s="40" t="s">
        <v>1468</v>
      </c>
      <c r="G70" s="40" t="s">
        <v>1469</v>
      </c>
      <c r="H70" s="41">
        <v>4</v>
      </c>
      <c r="I70" s="59">
        <f t="shared" ref="I70:I133" si="3">H70*3000</f>
        <v>12000</v>
      </c>
      <c r="J70" s="60">
        <f t="shared" ref="J70:J133" si="4">I70*0.055</f>
        <v>660</v>
      </c>
      <c r="K70" s="61">
        <f t="shared" ref="K70:K133" si="5">J70*0.1</f>
        <v>66</v>
      </c>
      <c r="L70" s="39" t="s">
        <v>1385</v>
      </c>
      <c r="M70" s="62"/>
    </row>
    <row r="71" s="4" customFormat="1" customHeight="1" spans="1:13">
      <c r="A71" s="36" t="s">
        <v>240</v>
      </c>
      <c r="B71" s="37" t="s">
        <v>263</v>
      </c>
      <c r="C71" s="38" t="s">
        <v>268</v>
      </c>
      <c r="D71" s="39" t="s">
        <v>269</v>
      </c>
      <c r="E71" s="39" t="s">
        <v>270</v>
      </c>
      <c r="F71" s="40" t="s">
        <v>1470</v>
      </c>
      <c r="G71" s="40" t="s">
        <v>1435</v>
      </c>
      <c r="H71" s="41">
        <v>4</v>
      </c>
      <c r="I71" s="59">
        <f t="shared" si="3"/>
        <v>12000</v>
      </c>
      <c r="J71" s="60">
        <f t="shared" si="4"/>
        <v>660</v>
      </c>
      <c r="K71" s="61">
        <f t="shared" si="5"/>
        <v>66</v>
      </c>
      <c r="L71" s="39" t="s">
        <v>1385</v>
      </c>
      <c r="M71" s="62"/>
    </row>
    <row r="72" s="4" customFormat="1" customHeight="1" spans="1:13">
      <c r="A72" s="36" t="s">
        <v>240</v>
      </c>
      <c r="B72" s="37" t="s">
        <v>267</v>
      </c>
      <c r="C72" s="38" t="s">
        <v>272</v>
      </c>
      <c r="D72" s="39" t="s">
        <v>273</v>
      </c>
      <c r="E72" s="39" t="s">
        <v>274</v>
      </c>
      <c r="F72" s="40" t="s">
        <v>1471</v>
      </c>
      <c r="G72" s="40" t="s">
        <v>1472</v>
      </c>
      <c r="H72" s="41">
        <v>8</v>
      </c>
      <c r="I72" s="59">
        <f t="shared" si="3"/>
        <v>24000</v>
      </c>
      <c r="J72" s="60">
        <f t="shared" si="4"/>
        <v>1320</v>
      </c>
      <c r="K72" s="61">
        <f t="shared" si="5"/>
        <v>132</v>
      </c>
      <c r="L72" s="39" t="s">
        <v>1473</v>
      </c>
      <c r="M72" s="62"/>
    </row>
    <row r="73" s="4" customFormat="1" customHeight="1" spans="1:13">
      <c r="A73" s="36" t="s">
        <v>240</v>
      </c>
      <c r="B73" s="37" t="s">
        <v>271</v>
      </c>
      <c r="C73" s="38" t="s">
        <v>276</v>
      </c>
      <c r="D73" s="39" t="s">
        <v>277</v>
      </c>
      <c r="E73" s="39" t="s">
        <v>278</v>
      </c>
      <c r="F73" s="40" t="s">
        <v>1474</v>
      </c>
      <c r="G73" s="40" t="s">
        <v>1435</v>
      </c>
      <c r="H73" s="41">
        <v>5</v>
      </c>
      <c r="I73" s="59">
        <f t="shared" si="3"/>
        <v>15000</v>
      </c>
      <c r="J73" s="60">
        <f t="shared" si="4"/>
        <v>825</v>
      </c>
      <c r="K73" s="61">
        <f t="shared" si="5"/>
        <v>82.5</v>
      </c>
      <c r="L73" s="39" t="s">
        <v>1385</v>
      </c>
      <c r="M73" s="62"/>
    </row>
    <row r="74" s="4" customFormat="1" customHeight="1" spans="1:13">
      <c r="A74" s="36" t="s">
        <v>240</v>
      </c>
      <c r="B74" s="37" t="s">
        <v>275</v>
      </c>
      <c r="C74" s="69" t="s">
        <v>280</v>
      </c>
      <c r="D74" s="39" t="s">
        <v>281</v>
      </c>
      <c r="E74" s="39" t="s">
        <v>282</v>
      </c>
      <c r="F74" s="40" t="s">
        <v>1475</v>
      </c>
      <c r="G74" s="40" t="s">
        <v>1432</v>
      </c>
      <c r="H74" s="41">
        <v>20</v>
      </c>
      <c r="I74" s="59">
        <f t="shared" si="3"/>
        <v>60000</v>
      </c>
      <c r="J74" s="60">
        <f t="shared" si="4"/>
        <v>3300</v>
      </c>
      <c r="K74" s="61">
        <f t="shared" si="5"/>
        <v>330</v>
      </c>
      <c r="L74" s="39" t="s">
        <v>1385</v>
      </c>
      <c r="M74" s="62"/>
    </row>
    <row r="75" s="4" customFormat="1" customHeight="1" spans="1:13">
      <c r="A75" s="36" t="s">
        <v>240</v>
      </c>
      <c r="B75" s="37" t="s">
        <v>283</v>
      </c>
      <c r="C75" s="69" t="s">
        <v>284</v>
      </c>
      <c r="D75" s="39" t="s">
        <v>285</v>
      </c>
      <c r="E75" s="39" t="s">
        <v>286</v>
      </c>
      <c r="F75" s="40" t="s">
        <v>1476</v>
      </c>
      <c r="G75" s="40" t="s">
        <v>1432</v>
      </c>
      <c r="H75" s="41">
        <v>4</v>
      </c>
      <c r="I75" s="59">
        <f t="shared" si="3"/>
        <v>12000</v>
      </c>
      <c r="J75" s="60">
        <f t="shared" si="4"/>
        <v>660</v>
      </c>
      <c r="K75" s="61">
        <f t="shared" si="5"/>
        <v>66</v>
      </c>
      <c r="L75" s="39" t="s">
        <v>1385</v>
      </c>
      <c r="M75" s="62"/>
    </row>
    <row r="76" s="4" customFormat="1" customHeight="1" spans="1:13">
      <c r="A76" s="36" t="s">
        <v>240</v>
      </c>
      <c r="B76" s="37" t="s">
        <v>287</v>
      </c>
      <c r="C76" s="69" t="s">
        <v>288</v>
      </c>
      <c r="D76" s="39" t="s">
        <v>289</v>
      </c>
      <c r="E76" s="39" t="s">
        <v>290</v>
      </c>
      <c r="F76" s="40" t="s">
        <v>1477</v>
      </c>
      <c r="G76" s="40" t="s">
        <v>1432</v>
      </c>
      <c r="H76" s="41">
        <v>10</v>
      </c>
      <c r="I76" s="59">
        <f t="shared" si="3"/>
        <v>30000</v>
      </c>
      <c r="J76" s="60">
        <f t="shared" si="4"/>
        <v>1650</v>
      </c>
      <c r="K76" s="61">
        <f t="shared" si="5"/>
        <v>165</v>
      </c>
      <c r="L76" s="39" t="s">
        <v>1385</v>
      </c>
      <c r="M76" s="62"/>
    </row>
    <row r="77" s="4" customFormat="1" customHeight="1" spans="1:13">
      <c r="A77" s="36" t="s">
        <v>240</v>
      </c>
      <c r="B77" s="37" t="s">
        <v>291</v>
      </c>
      <c r="C77" s="69" t="s">
        <v>292</v>
      </c>
      <c r="D77" s="39" t="s">
        <v>293</v>
      </c>
      <c r="E77" s="39" t="s">
        <v>294</v>
      </c>
      <c r="F77" s="40" t="s">
        <v>1478</v>
      </c>
      <c r="G77" s="40" t="s">
        <v>1432</v>
      </c>
      <c r="H77" s="41">
        <v>10</v>
      </c>
      <c r="I77" s="59">
        <f t="shared" si="3"/>
        <v>30000</v>
      </c>
      <c r="J77" s="60">
        <f t="shared" si="4"/>
        <v>1650</v>
      </c>
      <c r="K77" s="61">
        <f t="shared" si="5"/>
        <v>165</v>
      </c>
      <c r="L77" s="39" t="s">
        <v>1385</v>
      </c>
      <c r="M77" s="62"/>
    </row>
    <row r="78" s="7" customFormat="1" customHeight="1" spans="1:13">
      <c r="A78" s="7" t="s">
        <v>1479</v>
      </c>
      <c r="B78" s="70" t="s">
        <v>295</v>
      </c>
      <c r="C78" s="71" t="s">
        <v>296</v>
      </c>
      <c r="D78" s="71" t="s">
        <v>297</v>
      </c>
      <c r="E78" s="71" t="s">
        <v>298</v>
      </c>
      <c r="F78" s="72" t="s">
        <v>1480</v>
      </c>
      <c r="G78" s="72" t="s">
        <v>1481</v>
      </c>
      <c r="H78" s="73">
        <v>16</v>
      </c>
      <c r="I78" s="77">
        <f t="shared" si="3"/>
        <v>48000</v>
      </c>
      <c r="J78" s="78">
        <f t="shared" si="4"/>
        <v>2640</v>
      </c>
      <c r="K78" s="79">
        <f t="shared" si="5"/>
        <v>264</v>
      </c>
      <c r="L78" s="71" t="s">
        <v>1385</v>
      </c>
      <c r="M78" s="80"/>
    </row>
    <row r="79" s="8" customFormat="1" customHeight="1" spans="1:13">
      <c r="A79" s="7" t="s">
        <v>1479</v>
      </c>
      <c r="B79" s="70" t="s">
        <v>299</v>
      </c>
      <c r="C79" s="71" t="s">
        <v>300</v>
      </c>
      <c r="D79" s="71" t="s">
        <v>301</v>
      </c>
      <c r="E79" s="71" t="s">
        <v>302</v>
      </c>
      <c r="F79" s="72" t="s">
        <v>1438</v>
      </c>
      <c r="G79" s="72" t="s">
        <v>1482</v>
      </c>
      <c r="H79" s="73">
        <v>4</v>
      </c>
      <c r="I79" s="77">
        <f t="shared" si="3"/>
        <v>12000</v>
      </c>
      <c r="J79" s="78">
        <f t="shared" si="4"/>
        <v>660</v>
      </c>
      <c r="K79" s="79">
        <f t="shared" si="5"/>
        <v>66</v>
      </c>
      <c r="L79" s="71" t="s">
        <v>1385</v>
      </c>
      <c r="M79" s="80"/>
    </row>
    <row r="80" s="8" customFormat="1" customHeight="1" spans="1:13">
      <c r="A80" s="7" t="s">
        <v>1479</v>
      </c>
      <c r="B80" s="70" t="s">
        <v>303</v>
      </c>
      <c r="C80" s="71" t="s">
        <v>304</v>
      </c>
      <c r="D80" s="71" t="s">
        <v>305</v>
      </c>
      <c r="E80" s="71" t="s">
        <v>306</v>
      </c>
      <c r="F80" s="72" t="s">
        <v>1438</v>
      </c>
      <c r="G80" s="72" t="s">
        <v>1483</v>
      </c>
      <c r="H80" s="73">
        <v>13</v>
      </c>
      <c r="I80" s="77">
        <f t="shared" si="3"/>
        <v>39000</v>
      </c>
      <c r="J80" s="78">
        <f t="shared" si="4"/>
        <v>2145</v>
      </c>
      <c r="K80" s="79">
        <f t="shared" si="5"/>
        <v>214.5</v>
      </c>
      <c r="L80" s="71" t="s">
        <v>1385</v>
      </c>
      <c r="M80" s="80"/>
    </row>
    <row r="81" s="8" customFormat="1" customHeight="1" spans="1:13">
      <c r="A81" s="7" t="s">
        <v>1479</v>
      </c>
      <c r="B81" s="70" t="s">
        <v>307</v>
      </c>
      <c r="C81" s="71" t="s">
        <v>308</v>
      </c>
      <c r="D81" s="71" t="s">
        <v>309</v>
      </c>
      <c r="E81" s="71" t="s">
        <v>310</v>
      </c>
      <c r="F81" s="72" t="s">
        <v>1438</v>
      </c>
      <c r="G81" s="72" t="s">
        <v>1482</v>
      </c>
      <c r="H81" s="73">
        <v>6</v>
      </c>
      <c r="I81" s="77">
        <f t="shared" si="3"/>
        <v>18000</v>
      </c>
      <c r="J81" s="78">
        <f t="shared" si="4"/>
        <v>990</v>
      </c>
      <c r="K81" s="79">
        <f t="shared" si="5"/>
        <v>99</v>
      </c>
      <c r="L81" s="71" t="s">
        <v>1385</v>
      </c>
      <c r="M81" s="80"/>
    </row>
    <row r="82" s="8" customFormat="1" customHeight="1" spans="1:13">
      <c r="A82" s="7" t="s">
        <v>1479</v>
      </c>
      <c r="B82" s="70" t="s">
        <v>311</v>
      </c>
      <c r="C82" s="71" t="s">
        <v>312</v>
      </c>
      <c r="D82" s="71" t="s">
        <v>313</v>
      </c>
      <c r="E82" s="71" t="s">
        <v>314</v>
      </c>
      <c r="F82" s="72" t="s">
        <v>1438</v>
      </c>
      <c r="G82" s="72" t="s">
        <v>1484</v>
      </c>
      <c r="H82" s="73">
        <v>9</v>
      </c>
      <c r="I82" s="77">
        <f t="shared" si="3"/>
        <v>27000</v>
      </c>
      <c r="J82" s="78">
        <f t="shared" si="4"/>
        <v>1485</v>
      </c>
      <c r="K82" s="79">
        <f t="shared" si="5"/>
        <v>148.5</v>
      </c>
      <c r="L82" s="71" t="s">
        <v>1385</v>
      </c>
      <c r="M82" s="80"/>
    </row>
    <row r="83" s="8" customFormat="1" customHeight="1" spans="1:13">
      <c r="A83" s="7" t="s">
        <v>1479</v>
      </c>
      <c r="B83" s="70" t="s">
        <v>315</v>
      </c>
      <c r="C83" s="71" t="s">
        <v>316</v>
      </c>
      <c r="D83" s="71" t="s">
        <v>317</v>
      </c>
      <c r="E83" s="71" t="s">
        <v>318</v>
      </c>
      <c r="F83" s="72" t="s">
        <v>1438</v>
      </c>
      <c r="G83" s="72" t="s">
        <v>1485</v>
      </c>
      <c r="H83" s="73">
        <v>13</v>
      </c>
      <c r="I83" s="77">
        <f t="shared" si="3"/>
        <v>39000</v>
      </c>
      <c r="J83" s="78">
        <f t="shared" si="4"/>
        <v>2145</v>
      </c>
      <c r="K83" s="79">
        <f t="shared" si="5"/>
        <v>214.5</v>
      </c>
      <c r="L83" s="71" t="s">
        <v>1385</v>
      </c>
      <c r="M83" s="80"/>
    </row>
    <row r="84" s="8" customFormat="1" customHeight="1" spans="1:13">
      <c r="A84" s="7" t="s">
        <v>1479</v>
      </c>
      <c r="B84" s="70" t="s">
        <v>319</v>
      </c>
      <c r="C84" s="71" t="s">
        <v>320</v>
      </c>
      <c r="D84" s="71" t="s">
        <v>321</v>
      </c>
      <c r="E84" s="71" t="s">
        <v>322</v>
      </c>
      <c r="F84" s="72" t="s">
        <v>1438</v>
      </c>
      <c r="G84" s="72" t="s">
        <v>1486</v>
      </c>
      <c r="H84" s="73">
        <v>8</v>
      </c>
      <c r="I84" s="77">
        <f t="shared" si="3"/>
        <v>24000</v>
      </c>
      <c r="J84" s="78">
        <f t="shared" si="4"/>
        <v>1320</v>
      </c>
      <c r="K84" s="79">
        <f t="shared" si="5"/>
        <v>132</v>
      </c>
      <c r="L84" s="71" t="s">
        <v>1385</v>
      </c>
      <c r="M84" s="80"/>
    </row>
    <row r="85" s="8" customFormat="1" customHeight="1" spans="1:13">
      <c r="A85" s="7" t="s">
        <v>1479</v>
      </c>
      <c r="B85" s="70" t="s">
        <v>323</v>
      </c>
      <c r="C85" s="71" t="s">
        <v>324</v>
      </c>
      <c r="D85" s="71" t="s">
        <v>325</v>
      </c>
      <c r="E85" s="71" t="s">
        <v>326</v>
      </c>
      <c r="F85" s="72" t="s">
        <v>1438</v>
      </c>
      <c r="G85" s="72" t="s">
        <v>1482</v>
      </c>
      <c r="H85" s="73">
        <v>9</v>
      </c>
      <c r="I85" s="77">
        <f t="shared" si="3"/>
        <v>27000</v>
      </c>
      <c r="J85" s="78">
        <f t="shared" si="4"/>
        <v>1485</v>
      </c>
      <c r="K85" s="79">
        <f t="shared" si="5"/>
        <v>148.5</v>
      </c>
      <c r="L85" s="71" t="s">
        <v>1385</v>
      </c>
      <c r="M85" s="80"/>
    </row>
    <row r="86" s="8" customFormat="1" customHeight="1" spans="1:13">
      <c r="A86" s="7" t="s">
        <v>1479</v>
      </c>
      <c r="B86" s="70" t="s">
        <v>327</v>
      </c>
      <c r="C86" s="71" t="s">
        <v>328</v>
      </c>
      <c r="D86" s="71" t="s">
        <v>329</v>
      </c>
      <c r="E86" s="71" t="s">
        <v>330</v>
      </c>
      <c r="F86" s="72" t="s">
        <v>1438</v>
      </c>
      <c r="G86" s="72" t="s">
        <v>1487</v>
      </c>
      <c r="H86" s="73">
        <v>4</v>
      </c>
      <c r="I86" s="77">
        <f t="shared" si="3"/>
        <v>12000</v>
      </c>
      <c r="J86" s="78">
        <f t="shared" si="4"/>
        <v>660</v>
      </c>
      <c r="K86" s="79">
        <f t="shared" si="5"/>
        <v>66</v>
      </c>
      <c r="L86" s="71" t="s">
        <v>1385</v>
      </c>
      <c r="M86" s="80"/>
    </row>
    <row r="87" s="7" customFormat="1" customHeight="1" spans="1:13">
      <c r="A87" s="7" t="s">
        <v>1479</v>
      </c>
      <c r="B87" s="70" t="s">
        <v>331</v>
      </c>
      <c r="C87" s="71" t="s">
        <v>332</v>
      </c>
      <c r="D87" s="71" t="s">
        <v>333</v>
      </c>
      <c r="E87" s="71" t="s">
        <v>334</v>
      </c>
      <c r="F87" s="72" t="s">
        <v>1488</v>
      </c>
      <c r="G87" s="72" t="s">
        <v>1482</v>
      </c>
      <c r="H87" s="73">
        <v>30</v>
      </c>
      <c r="I87" s="77">
        <f t="shared" si="3"/>
        <v>90000</v>
      </c>
      <c r="J87" s="78">
        <f t="shared" si="4"/>
        <v>4950</v>
      </c>
      <c r="K87" s="79">
        <f t="shared" si="5"/>
        <v>495</v>
      </c>
      <c r="L87" s="71" t="s">
        <v>1385</v>
      </c>
      <c r="M87" s="81"/>
    </row>
    <row r="88" s="7" customFormat="1" customHeight="1" spans="1:13">
      <c r="A88" s="7" t="s">
        <v>1479</v>
      </c>
      <c r="B88" s="70" t="s">
        <v>335</v>
      </c>
      <c r="C88" s="71" t="s">
        <v>336</v>
      </c>
      <c r="D88" s="71" t="s">
        <v>337</v>
      </c>
      <c r="E88" s="71" t="s">
        <v>338</v>
      </c>
      <c r="F88" s="72" t="s">
        <v>1489</v>
      </c>
      <c r="G88" s="72" t="s">
        <v>1490</v>
      </c>
      <c r="H88" s="73">
        <v>33</v>
      </c>
      <c r="I88" s="77">
        <f t="shared" si="3"/>
        <v>99000</v>
      </c>
      <c r="J88" s="78">
        <f t="shared" si="4"/>
        <v>5445</v>
      </c>
      <c r="K88" s="79">
        <f t="shared" si="5"/>
        <v>544.5</v>
      </c>
      <c r="L88" s="71" t="s">
        <v>1385</v>
      </c>
      <c r="M88" s="81"/>
    </row>
    <row r="89" s="7" customFormat="1" customHeight="1" spans="1:13">
      <c r="A89" s="7" t="s">
        <v>1479</v>
      </c>
      <c r="B89" s="70" t="s">
        <v>339</v>
      </c>
      <c r="C89" s="71" t="s">
        <v>340</v>
      </c>
      <c r="D89" s="71" t="s">
        <v>341</v>
      </c>
      <c r="E89" s="71" t="s">
        <v>342</v>
      </c>
      <c r="F89" s="72" t="s">
        <v>1438</v>
      </c>
      <c r="G89" s="72" t="s">
        <v>1491</v>
      </c>
      <c r="H89" s="73">
        <v>3</v>
      </c>
      <c r="I89" s="77">
        <f t="shared" si="3"/>
        <v>9000</v>
      </c>
      <c r="J89" s="78">
        <f t="shared" si="4"/>
        <v>495</v>
      </c>
      <c r="K89" s="79">
        <f t="shared" si="5"/>
        <v>49.5</v>
      </c>
      <c r="L89" s="71" t="s">
        <v>1385</v>
      </c>
      <c r="M89" s="81"/>
    </row>
    <row r="90" s="7" customFormat="1" customHeight="1" spans="1:13">
      <c r="A90" s="7" t="s">
        <v>1479</v>
      </c>
      <c r="B90" s="70" t="s">
        <v>343</v>
      </c>
      <c r="C90" s="71" t="s">
        <v>344</v>
      </c>
      <c r="D90" s="71" t="s">
        <v>345</v>
      </c>
      <c r="E90" s="71" t="s">
        <v>346</v>
      </c>
      <c r="F90" s="72" t="s">
        <v>1492</v>
      </c>
      <c r="G90" s="72" t="s">
        <v>1482</v>
      </c>
      <c r="H90" s="73">
        <v>15</v>
      </c>
      <c r="I90" s="77">
        <f t="shared" si="3"/>
        <v>45000</v>
      </c>
      <c r="J90" s="78">
        <f t="shared" si="4"/>
        <v>2475</v>
      </c>
      <c r="K90" s="79">
        <f t="shared" si="5"/>
        <v>247.5</v>
      </c>
      <c r="L90" s="71" t="s">
        <v>1385</v>
      </c>
      <c r="M90" s="81"/>
    </row>
    <row r="91" s="7" customFormat="1" customHeight="1" spans="1:13">
      <c r="A91" s="7" t="s">
        <v>1479</v>
      </c>
      <c r="B91" s="70" t="s">
        <v>347</v>
      </c>
      <c r="C91" s="71" t="s">
        <v>348</v>
      </c>
      <c r="D91" s="71" t="s">
        <v>349</v>
      </c>
      <c r="E91" s="71" t="s">
        <v>350</v>
      </c>
      <c r="F91" s="72" t="s">
        <v>1493</v>
      </c>
      <c r="G91" s="72" t="s">
        <v>1485</v>
      </c>
      <c r="H91" s="73">
        <v>4</v>
      </c>
      <c r="I91" s="77">
        <f t="shared" si="3"/>
        <v>12000</v>
      </c>
      <c r="J91" s="78">
        <f t="shared" si="4"/>
        <v>660</v>
      </c>
      <c r="K91" s="79">
        <f t="shared" si="5"/>
        <v>66</v>
      </c>
      <c r="L91" s="71" t="s">
        <v>1385</v>
      </c>
      <c r="M91" s="81"/>
    </row>
    <row r="92" s="7" customFormat="1" customHeight="1" spans="1:13">
      <c r="A92" s="7" t="s">
        <v>1479</v>
      </c>
      <c r="B92" s="70" t="s">
        <v>351</v>
      </c>
      <c r="C92" s="71" t="s">
        <v>352</v>
      </c>
      <c r="D92" s="71" t="s">
        <v>353</v>
      </c>
      <c r="E92" s="71" t="s">
        <v>354</v>
      </c>
      <c r="F92" s="72" t="s">
        <v>1494</v>
      </c>
      <c r="G92" s="72" t="s">
        <v>1487</v>
      </c>
      <c r="H92" s="73">
        <v>46</v>
      </c>
      <c r="I92" s="77">
        <f t="shared" si="3"/>
        <v>138000</v>
      </c>
      <c r="J92" s="78">
        <f t="shared" si="4"/>
        <v>7590</v>
      </c>
      <c r="K92" s="79">
        <f t="shared" si="5"/>
        <v>759</v>
      </c>
      <c r="L92" s="71" t="s">
        <v>1385</v>
      </c>
      <c r="M92" s="81"/>
    </row>
    <row r="93" s="7" customFormat="1" customHeight="1" spans="1:13">
      <c r="A93" s="7" t="s">
        <v>1479</v>
      </c>
      <c r="B93" s="70" t="s">
        <v>355</v>
      </c>
      <c r="C93" s="71" t="s">
        <v>356</v>
      </c>
      <c r="D93" s="71" t="s">
        <v>357</v>
      </c>
      <c r="E93" s="71" t="s">
        <v>358</v>
      </c>
      <c r="F93" s="72" t="s">
        <v>1495</v>
      </c>
      <c r="G93" s="72" t="s">
        <v>1496</v>
      </c>
      <c r="H93" s="73">
        <v>11</v>
      </c>
      <c r="I93" s="77">
        <f t="shared" si="3"/>
        <v>33000</v>
      </c>
      <c r="J93" s="78">
        <f t="shared" si="4"/>
        <v>1815</v>
      </c>
      <c r="K93" s="79">
        <f t="shared" si="5"/>
        <v>181.5</v>
      </c>
      <c r="L93" s="71" t="s">
        <v>1385</v>
      </c>
      <c r="M93" s="81"/>
    </row>
    <row r="94" s="7" customFormat="1" customHeight="1" spans="1:13">
      <c r="A94" s="7" t="s">
        <v>1479</v>
      </c>
      <c r="B94" s="70" t="s">
        <v>359</v>
      </c>
      <c r="C94" s="71" t="s">
        <v>360</v>
      </c>
      <c r="D94" s="71" t="s">
        <v>361</v>
      </c>
      <c r="E94" s="71" t="s">
        <v>362</v>
      </c>
      <c r="F94" s="72" t="s">
        <v>1497</v>
      </c>
      <c r="G94" s="72" t="s">
        <v>1487</v>
      </c>
      <c r="H94" s="73">
        <v>6</v>
      </c>
      <c r="I94" s="77">
        <f t="shared" si="3"/>
        <v>18000</v>
      </c>
      <c r="J94" s="78">
        <f t="shared" si="4"/>
        <v>990</v>
      </c>
      <c r="K94" s="79">
        <f t="shared" si="5"/>
        <v>99</v>
      </c>
      <c r="L94" s="71" t="s">
        <v>1385</v>
      </c>
      <c r="M94" s="81"/>
    </row>
    <row r="95" s="7" customFormat="1" customHeight="1" spans="1:13">
      <c r="A95" s="7" t="s">
        <v>1479</v>
      </c>
      <c r="B95" s="70" t="s">
        <v>363</v>
      </c>
      <c r="C95" s="71" t="s">
        <v>364</v>
      </c>
      <c r="D95" s="71" t="s">
        <v>365</v>
      </c>
      <c r="E95" s="71" t="s">
        <v>366</v>
      </c>
      <c r="F95" s="72" t="s">
        <v>1498</v>
      </c>
      <c r="G95" s="72" t="s">
        <v>1461</v>
      </c>
      <c r="H95" s="73">
        <v>43</v>
      </c>
      <c r="I95" s="77">
        <f t="shared" si="3"/>
        <v>129000</v>
      </c>
      <c r="J95" s="78">
        <f t="shared" si="4"/>
        <v>7095</v>
      </c>
      <c r="K95" s="79">
        <f t="shared" si="5"/>
        <v>709.5</v>
      </c>
      <c r="L95" s="71" t="s">
        <v>1385</v>
      </c>
      <c r="M95" s="81"/>
    </row>
    <row r="96" s="7" customFormat="1" customHeight="1" spans="1:13">
      <c r="A96" s="7" t="s">
        <v>1479</v>
      </c>
      <c r="B96" s="70" t="s">
        <v>363</v>
      </c>
      <c r="C96" s="71" t="s">
        <v>364</v>
      </c>
      <c r="D96" s="71" t="s">
        <v>365</v>
      </c>
      <c r="E96" s="71" t="s">
        <v>366</v>
      </c>
      <c r="F96" s="72" t="s">
        <v>1498</v>
      </c>
      <c r="G96" s="72" t="s">
        <v>1487</v>
      </c>
      <c r="H96" s="73">
        <v>10</v>
      </c>
      <c r="I96" s="77">
        <f t="shared" si="3"/>
        <v>30000</v>
      </c>
      <c r="J96" s="78">
        <f t="shared" si="4"/>
        <v>1650</v>
      </c>
      <c r="K96" s="79">
        <f t="shared" si="5"/>
        <v>165</v>
      </c>
      <c r="L96" s="71" t="s">
        <v>1385</v>
      </c>
      <c r="M96" s="81"/>
    </row>
    <row r="97" s="7" customFormat="1" customHeight="1" spans="1:13">
      <c r="A97" s="7" t="s">
        <v>1479</v>
      </c>
      <c r="B97" s="70" t="s">
        <v>367</v>
      </c>
      <c r="C97" s="71" t="s">
        <v>368</v>
      </c>
      <c r="D97" s="71" t="s">
        <v>369</v>
      </c>
      <c r="E97" s="71" t="s">
        <v>370</v>
      </c>
      <c r="F97" s="72" t="s">
        <v>1438</v>
      </c>
      <c r="G97" s="72" t="s">
        <v>1499</v>
      </c>
      <c r="H97" s="73">
        <v>15</v>
      </c>
      <c r="I97" s="77">
        <f t="shared" si="3"/>
        <v>45000</v>
      </c>
      <c r="J97" s="78">
        <f t="shared" si="4"/>
        <v>2475</v>
      </c>
      <c r="K97" s="79">
        <f t="shared" si="5"/>
        <v>247.5</v>
      </c>
      <c r="L97" s="71" t="s">
        <v>1385</v>
      </c>
      <c r="M97" s="81"/>
    </row>
    <row r="98" s="7" customFormat="1" customHeight="1" spans="1:13">
      <c r="A98" s="7" t="s">
        <v>1479</v>
      </c>
      <c r="B98" s="70" t="s">
        <v>375</v>
      </c>
      <c r="C98" s="71" t="s">
        <v>372</v>
      </c>
      <c r="D98" s="71" t="s">
        <v>373</v>
      </c>
      <c r="E98" s="74" t="s">
        <v>374</v>
      </c>
      <c r="F98" s="72" t="s">
        <v>1500</v>
      </c>
      <c r="G98" s="72" t="s">
        <v>1487</v>
      </c>
      <c r="H98" s="73">
        <v>6</v>
      </c>
      <c r="I98" s="77">
        <f t="shared" si="3"/>
        <v>18000</v>
      </c>
      <c r="J98" s="78">
        <f t="shared" si="4"/>
        <v>990</v>
      </c>
      <c r="K98" s="79">
        <f t="shared" si="5"/>
        <v>99</v>
      </c>
      <c r="L98" s="71" t="s">
        <v>1501</v>
      </c>
      <c r="M98" s="81"/>
    </row>
    <row r="99" s="7" customFormat="1" customHeight="1" spans="1:13">
      <c r="A99" s="7" t="s">
        <v>1479</v>
      </c>
      <c r="B99" s="70" t="s">
        <v>379</v>
      </c>
      <c r="C99" s="71" t="s">
        <v>376</v>
      </c>
      <c r="D99" s="71" t="s">
        <v>377</v>
      </c>
      <c r="E99" s="71" t="s">
        <v>378</v>
      </c>
      <c r="F99" s="72" t="s">
        <v>1438</v>
      </c>
      <c r="G99" s="72" t="s">
        <v>1502</v>
      </c>
      <c r="H99" s="73">
        <v>10</v>
      </c>
      <c r="I99" s="77">
        <f t="shared" si="3"/>
        <v>30000</v>
      </c>
      <c r="J99" s="78">
        <f t="shared" si="4"/>
        <v>1650</v>
      </c>
      <c r="K99" s="79">
        <f t="shared" si="5"/>
        <v>165</v>
      </c>
      <c r="L99" s="71" t="s">
        <v>1385</v>
      </c>
      <c r="M99" s="81"/>
    </row>
    <row r="100" s="7" customFormat="1" customHeight="1" spans="1:13">
      <c r="A100" s="7" t="s">
        <v>1479</v>
      </c>
      <c r="B100" s="70" t="s">
        <v>383</v>
      </c>
      <c r="C100" s="71" t="s">
        <v>380</v>
      </c>
      <c r="D100" s="71" t="s">
        <v>381</v>
      </c>
      <c r="E100" s="71" t="s">
        <v>382</v>
      </c>
      <c r="F100" s="72" t="s">
        <v>1503</v>
      </c>
      <c r="G100" s="72" t="s">
        <v>1504</v>
      </c>
      <c r="H100" s="73">
        <v>10</v>
      </c>
      <c r="I100" s="77">
        <f t="shared" si="3"/>
        <v>30000</v>
      </c>
      <c r="J100" s="78">
        <f t="shared" si="4"/>
        <v>1650</v>
      </c>
      <c r="K100" s="79">
        <f t="shared" si="5"/>
        <v>165</v>
      </c>
      <c r="L100" s="71" t="s">
        <v>1385</v>
      </c>
      <c r="M100" s="81"/>
    </row>
    <row r="101" s="7" customFormat="1" customHeight="1" spans="1:13">
      <c r="A101" s="7" t="s">
        <v>1479</v>
      </c>
      <c r="B101" s="70" t="s">
        <v>387</v>
      </c>
      <c r="C101" s="71" t="s">
        <v>384</v>
      </c>
      <c r="D101" s="71" t="s">
        <v>385</v>
      </c>
      <c r="E101" s="71" t="s">
        <v>386</v>
      </c>
      <c r="F101" s="72" t="s">
        <v>1438</v>
      </c>
      <c r="G101" s="72" t="s">
        <v>1487</v>
      </c>
      <c r="H101" s="73">
        <v>12</v>
      </c>
      <c r="I101" s="77">
        <f t="shared" si="3"/>
        <v>36000</v>
      </c>
      <c r="J101" s="78">
        <f t="shared" si="4"/>
        <v>1980</v>
      </c>
      <c r="K101" s="79">
        <f t="shared" si="5"/>
        <v>198</v>
      </c>
      <c r="L101" s="71" t="s">
        <v>1385</v>
      </c>
      <c r="M101" s="81"/>
    </row>
    <row r="102" s="7" customFormat="1" customHeight="1" spans="1:13">
      <c r="A102" s="7" t="s">
        <v>1479</v>
      </c>
      <c r="B102" s="70" t="s">
        <v>391</v>
      </c>
      <c r="C102" s="71" t="s">
        <v>388</v>
      </c>
      <c r="D102" s="71" t="s">
        <v>389</v>
      </c>
      <c r="E102" s="71" t="s">
        <v>390</v>
      </c>
      <c r="F102" s="72" t="s">
        <v>1438</v>
      </c>
      <c r="G102" s="72" t="s">
        <v>1487</v>
      </c>
      <c r="H102" s="73">
        <v>5</v>
      </c>
      <c r="I102" s="77">
        <f t="shared" si="3"/>
        <v>15000</v>
      </c>
      <c r="J102" s="78">
        <f t="shared" si="4"/>
        <v>825</v>
      </c>
      <c r="K102" s="79">
        <f t="shared" si="5"/>
        <v>82.5</v>
      </c>
      <c r="L102" s="71" t="s">
        <v>1385</v>
      </c>
      <c r="M102" s="81"/>
    </row>
    <row r="103" s="7" customFormat="1" customHeight="1" spans="1:13">
      <c r="A103" s="7" t="s">
        <v>1479</v>
      </c>
      <c r="B103" s="70" t="s">
        <v>395</v>
      </c>
      <c r="C103" s="71" t="s">
        <v>392</v>
      </c>
      <c r="D103" s="71" t="s">
        <v>393</v>
      </c>
      <c r="E103" s="71" t="s">
        <v>394</v>
      </c>
      <c r="F103" s="72" t="s">
        <v>1505</v>
      </c>
      <c r="G103" s="72" t="s">
        <v>1506</v>
      </c>
      <c r="H103" s="73">
        <v>48</v>
      </c>
      <c r="I103" s="77">
        <f t="shared" si="3"/>
        <v>144000</v>
      </c>
      <c r="J103" s="78">
        <f t="shared" si="4"/>
        <v>7920</v>
      </c>
      <c r="K103" s="79">
        <f t="shared" si="5"/>
        <v>792</v>
      </c>
      <c r="L103" s="71" t="s">
        <v>1385</v>
      </c>
      <c r="M103" s="81"/>
    </row>
    <row r="104" s="7" customFormat="1" customHeight="1" spans="1:13">
      <c r="A104" s="7" t="s">
        <v>1479</v>
      </c>
      <c r="B104" s="70" t="s">
        <v>399</v>
      </c>
      <c r="C104" s="71" t="s">
        <v>396</v>
      </c>
      <c r="D104" s="71" t="s">
        <v>397</v>
      </c>
      <c r="E104" s="71" t="s">
        <v>398</v>
      </c>
      <c r="F104" s="72" t="s">
        <v>1438</v>
      </c>
      <c r="G104" s="72" t="s">
        <v>1487</v>
      </c>
      <c r="H104" s="73">
        <v>9</v>
      </c>
      <c r="I104" s="77">
        <f t="shared" si="3"/>
        <v>27000</v>
      </c>
      <c r="J104" s="78">
        <f t="shared" si="4"/>
        <v>1485</v>
      </c>
      <c r="K104" s="79">
        <f t="shared" si="5"/>
        <v>148.5</v>
      </c>
      <c r="L104" s="71" t="s">
        <v>1385</v>
      </c>
      <c r="M104" s="81"/>
    </row>
    <row r="105" s="7" customFormat="1" customHeight="1" spans="1:13">
      <c r="A105" s="7" t="s">
        <v>1479</v>
      </c>
      <c r="B105" s="70" t="s">
        <v>403</v>
      </c>
      <c r="C105" s="71" t="s">
        <v>400</v>
      </c>
      <c r="D105" s="71" t="s">
        <v>401</v>
      </c>
      <c r="E105" s="71" t="s">
        <v>402</v>
      </c>
      <c r="F105" s="72" t="s">
        <v>1507</v>
      </c>
      <c r="G105" s="72" t="s">
        <v>1487</v>
      </c>
      <c r="H105" s="73">
        <v>4</v>
      </c>
      <c r="I105" s="77">
        <f t="shared" si="3"/>
        <v>12000</v>
      </c>
      <c r="J105" s="78">
        <f t="shared" si="4"/>
        <v>660</v>
      </c>
      <c r="K105" s="79">
        <f t="shared" si="5"/>
        <v>66</v>
      </c>
      <c r="L105" s="71" t="s">
        <v>1385</v>
      </c>
      <c r="M105" s="81"/>
    </row>
    <row r="106" s="7" customFormat="1" customHeight="1" spans="1:13">
      <c r="A106" s="7" t="s">
        <v>1479</v>
      </c>
      <c r="B106" s="70" t="s">
        <v>407</v>
      </c>
      <c r="C106" s="71" t="s">
        <v>404</v>
      </c>
      <c r="D106" s="71" t="s">
        <v>405</v>
      </c>
      <c r="E106" s="71" t="s">
        <v>406</v>
      </c>
      <c r="F106" s="72" t="s">
        <v>1438</v>
      </c>
      <c r="G106" s="72" t="s">
        <v>1508</v>
      </c>
      <c r="H106" s="73">
        <v>7</v>
      </c>
      <c r="I106" s="77">
        <f t="shared" si="3"/>
        <v>21000</v>
      </c>
      <c r="J106" s="78">
        <f t="shared" si="4"/>
        <v>1155</v>
      </c>
      <c r="K106" s="79">
        <f t="shared" si="5"/>
        <v>115.5</v>
      </c>
      <c r="L106" s="71" t="s">
        <v>1385</v>
      </c>
      <c r="M106" s="81"/>
    </row>
    <row r="107" s="7" customFormat="1" customHeight="1" spans="1:13">
      <c r="A107" s="7" t="s">
        <v>1479</v>
      </c>
      <c r="B107" s="70" t="s">
        <v>411</v>
      </c>
      <c r="C107" s="71" t="s">
        <v>408</v>
      </c>
      <c r="D107" s="71" t="s">
        <v>409</v>
      </c>
      <c r="E107" s="71" t="s">
        <v>410</v>
      </c>
      <c r="F107" s="72" t="s">
        <v>1509</v>
      </c>
      <c r="G107" s="72" t="s">
        <v>1461</v>
      </c>
      <c r="H107" s="73">
        <v>6</v>
      </c>
      <c r="I107" s="77">
        <f t="shared" si="3"/>
        <v>18000</v>
      </c>
      <c r="J107" s="78">
        <f t="shared" si="4"/>
        <v>990</v>
      </c>
      <c r="K107" s="79">
        <f t="shared" si="5"/>
        <v>99</v>
      </c>
      <c r="L107" s="71" t="s">
        <v>1385</v>
      </c>
      <c r="M107" s="81"/>
    </row>
    <row r="108" s="7" customFormat="1" customHeight="1" spans="1:13">
      <c r="A108" s="7" t="s">
        <v>1479</v>
      </c>
      <c r="B108" s="70" t="s">
        <v>415</v>
      </c>
      <c r="C108" s="71" t="s">
        <v>412</v>
      </c>
      <c r="D108" s="71" t="s">
        <v>413</v>
      </c>
      <c r="E108" s="71" t="s">
        <v>414</v>
      </c>
      <c r="F108" s="72" t="s">
        <v>1438</v>
      </c>
      <c r="G108" s="72" t="s">
        <v>1487</v>
      </c>
      <c r="H108" s="73">
        <v>6</v>
      </c>
      <c r="I108" s="77">
        <f t="shared" si="3"/>
        <v>18000</v>
      </c>
      <c r="J108" s="78">
        <f t="shared" si="4"/>
        <v>990</v>
      </c>
      <c r="K108" s="79">
        <f t="shared" si="5"/>
        <v>99</v>
      </c>
      <c r="L108" s="71" t="s">
        <v>1385</v>
      </c>
      <c r="M108" s="81"/>
    </row>
    <row r="109" s="7" customFormat="1" customHeight="1" spans="1:13">
      <c r="A109" s="7" t="s">
        <v>1479</v>
      </c>
      <c r="B109" s="70" t="s">
        <v>419</v>
      </c>
      <c r="C109" s="71" t="s">
        <v>416</v>
      </c>
      <c r="D109" s="71" t="s">
        <v>417</v>
      </c>
      <c r="E109" s="71" t="s">
        <v>418</v>
      </c>
      <c r="F109" s="72" t="s">
        <v>1510</v>
      </c>
      <c r="G109" s="72" t="s">
        <v>1461</v>
      </c>
      <c r="H109" s="73">
        <v>6</v>
      </c>
      <c r="I109" s="77">
        <f t="shared" si="3"/>
        <v>18000</v>
      </c>
      <c r="J109" s="78">
        <f t="shared" si="4"/>
        <v>990</v>
      </c>
      <c r="K109" s="79">
        <f t="shared" si="5"/>
        <v>99</v>
      </c>
      <c r="L109" s="71" t="s">
        <v>1385</v>
      </c>
      <c r="M109" s="81"/>
    </row>
    <row r="110" s="7" customFormat="1" customHeight="1" spans="1:13">
      <c r="A110" s="7" t="s">
        <v>1479</v>
      </c>
      <c r="B110" s="70" t="s">
        <v>423</v>
      </c>
      <c r="C110" s="71" t="s">
        <v>420</v>
      </c>
      <c r="D110" s="71" t="s">
        <v>421</v>
      </c>
      <c r="E110" s="71" t="s">
        <v>422</v>
      </c>
      <c r="F110" s="72" t="s">
        <v>1438</v>
      </c>
      <c r="G110" s="72" t="s">
        <v>1482</v>
      </c>
      <c r="H110" s="73">
        <v>6</v>
      </c>
      <c r="I110" s="77">
        <f t="shared" si="3"/>
        <v>18000</v>
      </c>
      <c r="J110" s="78">
        <f t="shared" si="4"/>
        <v>990</v>
      </c>
      <c r="K110" s="79">
        <f t="shared" si="5"/>
        <v>99</v>
      </c>
      <c r="L110" s="71" t="s">
        <v>1385</v>
      </c>
      <c r="M110" s="81"/>
    </row>
    <row r="111" s="7" customFormat="1" customHeight="1" spans="1:13">
      <c r="A111" s="7" t="s">
        <v>1479</v>
      </c>
      <c r="B111" s="70" t="s">
        <v>427</v>
      </c>
      <c r="C111" s="71" t="s">
        <v>420</v>
      </c>
      <c r="D111" s="71" t="s">
        <v>421</v>
      </c>
      <c r="E111" s="71" t="s">
        <v>422</v>
      </c>
      <c r="F111" s="72" t="s">
        <v>1438</v>
      </c>
      <c r="G111" s="72" t="s">
        <v>1511</v>
      </c>
      <c r="H111" s="73">
        <v>11</v>
      </c>
      <c r="I111" s="77">
        <f t="shared" si="3"/>
        <v>33000</v>
      </c>
      <c r="J111" s="78">
        <f t="shared" si="4"/>
        <v>1815</v>
      </c>
      <c r="K111" s="79">
        <f t="shared" si="5"/>
        <v>181.5</v>
      </c>
      <c r="L111" s="71" t="s">
        <v>1385</v>
      </c>
      <c r="M111" s="81"/>
    </row>
    <row r="112" s="7" customFormat="1" customHeight="1" spans="1:13">
      <c r="A112" s="7" t="s">
        <v>1479</v>
      </c>
      <c r="B112" s="70" t="s">
        <v>431</v>
      </c>
      <c r="C112" s="71" t="s">
        <v>424</v>
      </c>
      <c r="D112" s="71" t="s">
        <v>425</v>
      </c>
      <c r="E112" s="71" t="s">
        <v>426</v>
      </c>
      <c r="F112" s="72" t="s">
        <v>1438</v>
      </c>
      <c r="G112" s="72" t="s">
        <v>1487</v>
      </c>
      <c r="H112" s="73">
        <v>13</v>
      </c>
      <c r="I112" s="77">
        <f t="shared" si="3"/>
        <v>39000</v>
      </c>
      <c r="J112" s="78">
        <f t="shared" si="4"/>
        <v>2145</v>
      </c>
      <c r="K112" s="79">
        <f t="shared" si="5"/>
        <v>214.5</v>
      </c>
      <c r="L112" s="71" t="s">
        <v>1385</v>
      </c>
      <c r="M112" s="81"/>
    </row>
    <row r="113" s="7" customFormat="1" customHeight="1" spans="1:13">
      <c r="A113" s="7" t="s">
        <v>1479</v>
      </c>
      <c r="B113" s="70" t="s">
        <v>435</v>
      </c>
      <c r="C113" s="71" t="s">
        <v>428</v>
      </c>
      <c r="D113" s="71" t="s">
        <v>429</v>
      </c>
      <c r="E113" s="71" t="s">
        <v>430</v>
      </c>
      <c r="F113" s="72" t="s">
        <v>1512</v>
      </c>
      <c r="G113" s="72" t="s">
        <v>1481</v>
      </c>
      <c r="H113" s="73">
        <v>17</v>
      </c>
      <c r="I113" s="77">
        <f t="shared" si="3"/>
        <v>51000</v>
      </c>
      <c r="J113" s="78">
        <f t="shared" si="4"/>
        <v>2805</v>
      </c>
      <c r="K113" s="79">
        <f t="shared" si="5"/>
        <v>280.5</v>
      </c>
      <c r="L113" s="71" t="s">
        <v>1385</v>
      </c>
      <c r="M113" s="81"/>
    </row>
    <row r="114" s="7" customFormat="1" customHeight="1" spans="1:13">
      <c r="A114" s="7" t="s">
        <v>1479</v>
      </c>
      <c r="B114" s="70" t="s">
        <v>439</v>
      </c>
      <c r="C114" s="71" t="s">
        <v>432</v>
      </c>
      <c r="D114" s="71" t="s">
        <v>433</v>
      </c>
      <c r="E114" s="71" t="s">
        <v>434</v>
      </c>
      <c r="F114" s="72" t="s">
        <v>1513</v>
      </c>
      <c r="G114" s="72" t="s">
        <v>1514</v>
      </c>
      <c r="H114" s="73">
        <v>31</v>
      </c>
      <c r="I114" s="77">
        <f t="shared" si="3"/>
        <v>93000</v>
      </c>
      <c r="J114" s="78">
        <f t="shared" si="4"/>
        <v>5115</v>
      </c>
      <c r="K114" s="79">
        <f t="shared" si="5"/>
        <v>511.5</v>
      </c>
      <c r="L114" s="71" t="s">
        <v>1385</v>
      </c>
      <c r="M114" s="81"/>
    </row>
    <row r="115" s="7" customFormat="1" customHeight="1" spans="1:13">
      <c r="A115" s="7" t="s">
        <v>1479</v>
      </c>
      <c r="B115" s="70" t="s">
        <v>443</v>
      </c>
      <c r="C115" s="71" t="s">
        <v>436</v>
      </c>
      <c r="D115" s="71" t="s">
        <v>437</v>
      </c>
      <c r="E115" s="71" t="s">
        <v>438</v>
      </c>
      <c r="F115" s="72" t="s">
        <v>1515</v>
      </c>
      <c r="G115" s="72" t="s">
        <v>1516</v>
      </c>
      <c r="H115" s="73">
        <v>22</v>
      </c>
      <c r="I115" s="77">
        <f t="shared" si="3"/>
        <v>66000</v>
      </c>
      <c r="J115" s="78">
        <f t="shared" si="4"/>
        <v>3630</v>
      </c>
      <c r="K115" s="79">
        <f t="shared" si="5"/>
        <v>363</v>
      </c>
      <c r="L115" s="71" t="s">
        <v>1385</v>
      </c>
      <c r="M115" s="81"/>
    </row>
    <row r="116" s="7" customFormat="1" customHeight="1" spans="1:13">
      <c r="A116" s="7" t="s">
        <v>1479</v>
      </c>
      <c r="B116" s="70" t="s">
        <v>447</v>
      </c>
      <c r="C116" s="71" t="s">
        <v>440</v>
      </c>
      <c r="D116" s="71" t="s">
        <v>441</v>
      </c>
      <c r="E116" s="71" t="s">
        <v>442</v>
      </c>
      <c r="F116" s="72" t="s">
        <v>1438</v>
      </c>
      <c r="G116" s="72" t="s">
        <v>1517</v>
      </c>
      <c r="H116" s="73">
        <v>13</v>
      </c>
      <c r="I116" s="77">
        <f t="shared" si="3"/>
        <v>39000</v>
      </c>
      <c r="J116" s="78">
        <f t="shared" si="4"/>
        <v>2145</v>
      </c>
      <c r="K116" s="79">
        <f t="shared" si="5"/>
        <v>214.5</v>
      </c>
      <c r="L116" s="71" t="s">
        <v>1385</v>
      </c>
      <c r="M116" s="81"/>
    </row>
    <row r="117" s="7" customFormat="1" customHeight="1" spans="1:13">
      <c r="A117" s="7" t="s">
        <v>1479</v>
      </c>
      <c r="B117" s="70" t="s">
        <v>451</v>
      </c>
      <c r="C117" s="71" t="s">
        <v>444</v>
      </c>
      <c r="D117" s="71" t="s">
        <v>445</v>
      </c>
      <c r="E117" s="71" t="s">
        <v>446</v>
      </c>
      <c r="F117" s="72" t="s">
        <v>1518</v>
      </c>
      <c r="G117" s="72" t="s">
        <v>1519</v>
      </c>
      <c r="H117" s="73">
        <v>26</v>
      </c>
      <c r="I117" s="77">
        <f t="shared" si="3"/>
        <v>78000</v>
      </c>
      <c r="J117" s="78">
        <f t="shared" si="4"/>
        <v>4290</v>
      </c>
      <c r="K117" s="79">
        <f t="shared" si="5"/>
        <v>429</v>
      </c>
      <c r="L117" s="71" t="s">
        <v>1385</v>
      </c>
      <c r="M117" s="81"/>
    </row>
    <row r="118" s="7" customFormat="1" customHeight="1" spans="1:13">
      <c r="A118" s="7" t="s">
        <v>1479</v>
      </c>
      <c r="B118" s="70" t="s">
        <v>455</v>
      </c>
      <c r="C118" s="71" t="s">
        <v>448</v>
      </c>
      <c r="D118" s="71" t="s">
        <v>449</v>
      </c>
      <c r="E118" s="71" t="s">
        <v>450</v>
      </c>
      <c r="F118" s="72" t="s">
        <v>1438</v>
      </c>
      <c r="G118" s="72" t="s">
        <v>1519</v>
      </c>
      <c r="H118" s="73">
        <v>5</v>
      </c>
      <c r="I118" s="77">
        <f t="shared" si="3"/>
        <v>15000</v>
      </c>
      <c r="J118" s="78">
        <f t="shared" si="4"/>
        <v>825</v>
      </c>
      <c r="K118" s="79">
        <f t="shared" si="5"/>
        <v>82.5</v>
      </c>
      <c r="L118" s="71" t="s">
        <v>1385</v>
      </c>
      <c r="M118" s="81"/>
    </row>
    <row r="119" s="7" customFormat="1" customHeight="1" spans="1:13">
      <c r="A119" s="7" t="s">
        <v>1479</v>
      </c>
      <c r="B119" s="70" t="s">
        <v>459</v>
      </c>
      <c r="C119" s="71" t="s">
        <v>452</v>
      </c>
      <c r="D119" s="71" t="s">
        <v>453</v>
      </c>
      <c r="E119" s="71" t="s">
        <v>454</v>
      </c>
      <c r="F119" s="72" t="s">
        <v>1520</v>
      </c>
      <c r="G119" s="72" t="s">
        <v>1521</v>
      </c>
      <c r="H119" s="73">
        <v>24</v>
      </c>
      <c r="I119" s="77">
        <f t="shared" si="3"/>
        <v>72000</v>
      </c>
      <c r="J119" s="78">
        <f t="shared" si="4"/>
        <v>3960</v>
      </c>
      <c r="K119" s="79">
        <f t="shared" si="5"/>
        <v>396</v>
      </c>
      <c r="L119" s="71" t="s">
        <v>1385</v>
      </c>
      <c r="M119" s="81"/>
    </row>
    <row r="120" s="7" customFormat="1" customHeight="1" spans="1:13">
      <c r="A120" s="7" t="s">
        <v>1479</v>
      </c>
      <c r="B120" s="70" t="s">
        <v>463</v>
      </c>
      <c r="C120" s="71" t="s">
        <v>456</v>
      </c>
      <c r="D120" s="71" t="s">
        <v>457</v>
      </c>
      <c r="E120" s="71" t="s">
        <v>458</v>
      </c>
      <c r="F120" s="72" t="s">
        <v>1438</v>
      </c>
      <c r="G120" s="72" t="s">
        <v>1519</v>
      </c>
      <c r="H120" s="73">
        <v>5</v>
      </c>
      <c r="I120" s="77">
        <f t="shared" si="3"/>
        <v>15000</v>
      </c>
      <c r="J120" s="78">
        <f t="shared" si="4"/>
        <v>825</v>
      </c>
      <c r="K120" s="79">
        <f t="shared" si="5"/>
        <v>82.5</v>
      </c>
      <c r="L120" s="71" t="s">
        <v>1385</v>
      </c>
      <c r="M120" s="81"/>
    </row>
    <row r="121" s="7" customFormat="1" customHeight="1" spans="1:13">
      <c r="A121" s="7" t="s">
        <v>1479</v>
      </c>
      <c r="B121" s="70" t="s">
        <v>467</v>
      </c>
      <c r="C121" s="71" t="s">
        <v>460</v>
      </c>
      <c r="D121" s="71" t="s">
        <v>461</v>
      </c>
      <c r="E121" s="71" t="s">
        <v>462</v>
      </c>
      <c r="F121" s="72" t="s">
        <v>1438</v>
      </c>
      <c r="G121" s="72" t="s">
        <v>1487</v>
      </c>
      <c r="H121" s="73">
        <v>5</v>
      </c>
      <c r="I121" s="77">
        <f t="shared" si="3"/>
        <v>15000</v>
      </c>
      <c r="J121" s="78">
        <f t="shared" si="4"/>
        <v>825</v>
      </c>
      <c r="K121" s="79">
        <f t="shared" si="5"/>
        <v>82.5</v>
      </c>
      <c r="L121" s="71" t="s">
        <v>1385</v>
      </c>
      <c r="M121" s="81"/>
    </row>
    <row r="122" s="7" customFormat="1" customHeight="1" spans="1:13">
      <c r="A122" s="7" t="s">
        <v>1479</v>
      </c>
      <c r="B122" s="70" t="s">
        <v>471</v>
      </c>
      <c r="C122" s="71" t="s">
        <v>464</v>
      </c>
      <c r="D122" s="71" t="s">
        <v>465</v>
      </c>
      <c r="E122" s="71" t="s">
        <v>466</v>
      </c>
      <c r="F122" s="72" t="s">
        <v>1438</v>
      </c>
      <c r="G122" s="72" t="s">
        <v>1517</v>
      </c>
      <c r="H122" s="73">
        <v>4</v>
      </c>
      <c r="I122" s="77">
        <f t="shared" si="3"/>
        <v>12000</v>
      </c>
      <c r="J122" s="78">
        <f t="shared" si="4"/>
        <v>660</v>
      </c>
      <c r="K122" s="79">
        <f t="shared" si="5"/>
        <v>66</v>
      </c>
      <c r="L122" s="71" t="s">
        <v>1385</v>
      </c>
      <c r="M122" s="81"/>
    </row>
    <row r="123" s="7" customFormat="1" customHeight="1" spans="1:13">
      <c r="A123" s="7" t="s">
        <v>1479</v>
      </c>
      <c r="B123" s="70" t="s">
        <v>475</v>
      </c>
      <c r="C123" s="71" t="s">
        <v>468</v>
      </c>
      <c r="D123" s="71" t="s">
        <v>469</v>
      </c>
      <c r="E123" s="71" t="s">
        <v>470</v>
      </c>
      <c r="F123" s="72" t="s">
        <v>1438</v>
      </c>
      <c r="G123" s="72" t="s">
        <v>1487</v>
      </c>
      <c r="H123" s="73">
        <v>9</v>
      </c>
      <c r="I123" s="77">
        <f t="shared" si="3"/>
        <v>27000</v>
      </c>
      <c r="J123" s="78">
        <f t="shared" si="4"/>
        <v>1485</v>
      </c>
      <c r="K123" s="79">
        <f t="shared" si="5"/>
        <v>148.5</v>
      </c>
      <c r="L123" s="71" t="s">
        <v>1385</v>
      </c>
      <c r="M123" s="81"/>
    </row>
    <row r="124" s="7" customFormat="1" customHeight="1" spans="1:13">
      <c r="A124" s="7" t="s">
        <v>1479</v>
      </c>
      <c r="B124" s="70" t="s">
        <v>479</v>
      </c>
      <c r="C124" s="71" t="s">
        <v>472</v>
      </c>
      <c r="D124" s="71" t="s">
        <v>473</v>
      </c>
      <c r="E124" s="71" t="s">
        <v>474</v>
      </c>
      <c r="F124" s="72" t="s">
        <v>1438</v>
      </c>
      <c r="G124" s="72" t="s">
        <v>1519</v>
      </c>
      <c r="H124" s="73">
        <v>4</v>
      </c>
      <c r="I124" s="77">
        <f t="shared" si="3"/>
        <v>12000</v>
      </c>
      <c r="J124" s="78">
        <f t="shared" si="4"/>
        <v>660</v>
      </c>
      <c r="K124" s="79">
        <f t="shared" si="5"/>
        <v>66</v>
      </c>
      <c r="L124" s="71" t="s">
        <v>1385</v>
      </c>
      <c r="M124" s="81"/>
    </row>
    <row r="125" s="7" customFormat="1" customHeight="1" spans="1:13">
      <c r="A125" s="7" t="s">
        <v>1479</v>
      </c>
      <c r="B125" s="70" t="s">
        <v>483</v>
      </c>
      <c r="C125" s="71" t="s">
        <v>476</v>
      </c>
      <c r="D125" s="71" t="s">
        <v>477</v>
      </c>
      <c r="E125" s="71" t="s">
        <v>478</v>
      </c>
      <c r="F125" s="72" t="s">
        <v>1438</v>
      </c>
      <c r="G125" s="72" t="s">
        <v>1487</v>
      </c>
      <c r="H125" s="73">
        <v>14</v>
      </c>
      <c r="I125" s="77">
        <f t="shared" si="3"/>
        <v>42000</v>
      </c>
      <c r="J125" s="78">
        <f t="shared" si="4"/>
        <v>2310</v>
      </c>
      <c r="K125" s="79">
        <f t="shared" si="5"/>
        <v>231</v>
      </c>
      <c r="L125" s="71" t="s">
        <v>1385</v>
      </c>
      <c r="M125" s="81"/>
    </row>
    <row r="126" s="7" customFormat="1" customHeight="1" spans="1:13">
      <c r="A126" s="7" t="s">
        <v>1479</v>
      </c>
      <c r="B126" s="70" t="s">
        <v>487</v>
      </c>
      <c r="C126" s="71" t="s">
        <v>480</v>
      </c>
      <c r="D126" s="71" t="s">
        <v>481</v>
      </c>
      <c r="E126" s="71" t="s">
        <v>482</v>
      </c>
      <c r="F126" s="72" t="s">
        <v>1438</v>
      </c>
      <c r="G126" s="72" t="s">
        <v>1522</v>
      </c>
      <c r="H126" s="73">
        <v>18</v>
      </c>
      <c r="I126" s="77">
        <f t="shared" si="3"/>
        <v>54000</v>
      </c>
      <c r="J126" s="78">
        <f t="shared" si="4"/>
        <v>2970</v>
      </c>
      <c r="K126" s="79">
        <f t="shared" si="5"/>
        <v>297</v>
      </c>
      <c r="L126" s="71" t="s">
        <v>1385</v>
      </c>
      <c r="M126" s="81"/>
    </row>
    <row r="127" s="7" customFormat="1" customHeight="1" spans="1:13">
      <c r="A127" s="7" t="s">
        <v>1479</v>
      </c>
      <c r="B127" s="70" t="s">
        <v>491</v>
      </c>
      <c r="C127" s="71" t="s">
        <v>484</v>
      </c>
      <c r="D127" s="71" t="s">
        <v>485</v>
      </c>
      <c r="E127" s="71" t="s">
        <v>486</v>
      </c>
      <c r="F127" s="72" t="s">
        <v>1438</v>
      </c>
      <c r="G127" s="72" t="s">
        <v>1517</v>
      </c>
      <c r="H127" s="73">
        <v>4</v>
      </c>
      <c r="I127" s="77">
        <f t="shared" si="3"/>
        <v>12000</v>
      </c>
      <c r="J127" s="78">
        <f t="shared" si="4"/>
        <v>660</v>
      </c>
      <c r="K127" s="79">
        <f t="shared" si="5"/>
        <v>66</v>
      </c>
      <c r="L127" s="71" t="s">
        <v>1385</v>
      </c>
      <c r="M127" s="81"/>
    </row>
    <row r="128" s="7" customFormat="1" customHeight="1" spans="1:13">
      <c r="A128" s="7" t="s">
        <v>1479</v>
      </c>
      <c r="B128" s="70" t="s">
        <v>495</v>
      </c>
      <c r="C128" s="71" t="s">
        <v>488</v>
      </c>
      <c r="D128" s="71" t="s">
        <v>489</v>
      </c>
      <c r="E128" s="71" t="s">
        <v>490</v>
      </c>
      <c r="F128" s="72" t="s">
        <v>1438</v>
      </c>
      <c r="G128" s="72" t="s">
        <v>1517</v>
      </c>
      <c r="H128" s="73">
        <v>7</v>
      </c>
      <c r="I128" s="77">
        <f t="shared" si="3"/>
        <v>21000</v>
      </c>
      <c r="J128" s="78">
        <f t="shared" si="4"/>
        <v>1155</v>
      </c>
      <c r="K128" s="79">
        <f t="shared" si="5"/>
        <v>115.5</v>
      </c>
      <c r="L128" s="71" t="s">
        <v>1385</v>
      </c>
      <c r="M128" s="81"/>
    </row>
    <row r="129" s="7" customFormat="1" customHeight="1" spans="1:13">
      <c r="A129" s="7" t="s">
        <v>1479</v>
      </c>
      <c r="B129" s="70" t="s">
        <v>499</v>
      </c>
      <c r="C129" s="71" t="s">
        <v>492</v>
      </c>
      <c r="D129" s="71" t="s">
        <v>493</v>
      </c>
      <c r="E129" s="71" t="s">
        <v>494</v>
      </c>
      <c r="F129" s="72" t="s">
        <v>1523</v>
      </c>
      <c r="G129" s="72" t="s">
        <v>1485</v>
      </c>
      <c r="H129" s="73">
        <v>9</v>
      </c>
      <c r="I129" s="77">
        <f t="shared" si="3"/>
        <v>27000</v>
      </c>
      <c r="J129" s="78">
        <f t="shared" si="4"/>
        <v>1485</v>
      </c>
      <c r="K129" s="79">
        <f t="shared" si="5"/>
        <v>148.5</v>
      </c>
      <c r="L129" s="71" t="s">
        <v>1385</v>
      </c>
      <c r="M129" s="81"/>
    </row>
    <row r="130" s="7" customFormat="1" customHeight="1" spans="1:13">
      <c r="A130" s="7" t="s">
        <v>1479</v>
      </c>
      <c r="B130" s="70" t="s">
        <v>503</v>
      </c>
      <c r="C130" s="71" t="s">
        <v>496</v>
      </c>
      <c r="D130" s="71" t="s">
        <v>497</v>
      </c>
      <c r="E130" s="71" t="s">
        <v>498</v>
      </c>
      <c r="F130" s="72" t="s">
        <v>1497</v>
      </c>
      <c r="G130" s="72" t="s">
        <v>1487</v>
      </c>
      <c r="H130" s="73">
        <v>4</v>
      </c>
      <c r="I130" s="77">
        <f t="shared" si="3"/>
        <v>12000</v>
      </c>
      <c r="J130" s="78">
        <f t="shared" si="4"/>
        <v>660</v>
      </c>
      <c r="K130" s="79">
        <f t="shared" si="5"/>
        <v>66</v>
      </c>
      <c r="L130" s="71" t="s">
        <v>1385</v>
      </c>
      <c r="M130" s="81"/>
    </row>
    <row r="131" s="7" customFormat="1" customHeight="1" spans="1:13">
      <c r="A131" s="7" t="s">
        <v>1479</v>
      </c>
      <c r="B131" s="70"/>
      <c r="C131" s="71" t="s">
        <v>500</v>
      </c>
      <c r="D131" s="71" t="s">
        <v>501</v>
      </c>
      <c r="E131" s="71" t="s">
        <v>502</v>
      </c>
      <c r="F131" s="72" t="s">
        <v>1524</v>
      </c>
      <c r="G131" s="72" t="s">
        <v>1487</v>
      </c>
      <c r="H131" s="73">
        <v>5</v>
      </c>
      <c r="I131" s="77">
        <f t="shared" si="3"/>
        <v>15000</v>
      </c>
      <c r="J131" s="78">
        <f t="shared" si="4"/>
        <v>825</v>
      </c>
      <c r="K131" s="79">
        <f t="shared" si="5"/>
        <v>82.5</v>
      </c>
      <c r="L131" s="71" t="s">
        <v>1385</v>
      </c>
      <c r="M131" s="81"/>
    </row>
    <row r="132" s="7" customFormat="1" customHeight="1" spans="1:13">
      <c r="A132" s="7" t="s">
        <v>1479</v>
      </c>
      <c r="B132" s="70"/>
      <c r="C132" s="71" t="s">
        <v>504</v>
      </c>
      <c r="D132" s="71" t="s">
        <v>505</v>
      </c>
      <c r="E132" s="71" t="s">
        <v>506</v>
      </c>
      <c r="F132" s="72"/>
      <c r="G132" s="72"/>
      <c r="H132" s="73">
        <v>25</v>
      </c>
      <c r="I132" s="77">
        <f t="shared" si="3"/>
        <v>75000</v>
      </c>
      <c r="J132" s="78">
        <f t="shared" si="4"/>
        <v>4125</v>
      </c>
      <c r="K132" s="79">
        <f t="shared" si="5"/>
        <v>412.5</v>
      </c>
      <c r="L132" s="71" t="s">
        <v>1385</v>
      </c>
      <c r="M132" s="81"/>
    </row>
    <row r="133" s="9" customFormat="1" customHeight="1" spans="1:13">
      <c r="A133" s="9" t="s">
        <v>676</v>
      </c>
      <c r="B133" s="82" t="s">
        <v>511</v>
      </c>
      <c r="C133" s="83" t="s">
        <v>508</v>
      </c>
      <c r="D133" s="83" t="s">
        <v>509</v>
      </c>
      <c r="E133" s="83" t="s">
        <v>510</v>
      </c>
      <c r="F133" s="84" t="s">
        <v>1525</v>
      </c>
      <c r="G133" s="84" t="s">
        <v>1526</v>
      </c>
      <c r="H133" s="85">
        <v>13</v>
      </c>
      <c r="I133" s="89">
        <f t="shared" si="3"/>
        <v>39000</v>
      </c>
      <c r="J133" s="90">
        <f t="shared" si="4"/>
        <v>2145</v>
      </c>
      <c r="K133" s="91">
        <f t="shared" si="5"/>
        <v>214.5</v>
      </c>
      <c r="L133" s="83" t="s">
        <v>1385</v>
      </c>
      <c r="M133" s="92"/>
    </row>
    <row r="134" s="9" customFormat="1" customHeight="1" spans="1:13">
      <c r="A134" s="9" t="s">
        <v>676</v>
      </c>
      <c r="B134" s="82" t="s">
        <v>515</v>
      </c>
      <c r="C134" s="83" t="s">
        <v>512</v>
      </c>
      <c r="D134" s="83" t="s">
        <v>513</v>
      </c>
      <c r="E134" s="83" t="s">
        <v>514</v>
      </c>
      <c r="F134" s="84" t="s">
        <v>1527</v>
      </c>
      <c r="G134" s="84" t="s">
        <v>1526</v>
      </c>
      <c r="H134" s="85">
        <v>3</v>
      </c>
      <c r="I134" s="89">
        <f t="shared" ref="I134:I197" si="6">H134*3000</f>
        <v>9000</v>
      </c>
      <c r="J134" s="90">
        <f t="shared" ref="J134:J197" si="7">I134*0.055</f>
        <v>495</v>
      </c>
      <c r="K134" s="91">
        <f t="shared" ref="K134:K197" si="8">J134*0.1</f>
        <v>49.5</v>
      </c>
      <c r="L134" s="83" t="s">
        <v>1385</v>
      </c>
      <c r="M134" s="92"/>
    </row>
    <row r="135" s="10" customFormat="1" customHeight="1" spans="1:13">
      <c r="A135" s="10" t="s">
        <v>1433</v>
      </c>
      <c r="B135" s="43" t="s">
        <v>519</v>
      </c>
      <c r="C135" s="44" t="s">
        <v>516</v>
      </c>
      <c r="D135" s="45" t="s">
        <v>517</v>
      </c>
      <c r="E135" s="45" t="s">
        <v>518</v>
      </c>
      <c r="F135" s="46" t="s">
        <v>1528</v>
      </c>
      <c r="G135" s="46" t="s">
        <v>1529</v>
      </c>
      <c r="H135" s="47">
        <v>6</v>
      </c>
      <c r="I135" s="63">
        <f t="shared" si="6"/>
        <v>18000</v>
      </c>
      <c r="J135" s="64">
        <f t="shared" si="7"/>
        <v>990</v>
      </c>
      <c r="K135" s="65">
        <f t="shared" si="8"/>
        <v>99</v>
      </c>
      <c r="L135" s="44" t="s">
        <v>1385</v>
      </c>
      <c r="M135" s="93"/>
    </row>
    <row r="136" s="10" customFormat="1" customHeight="1" spans="1:13">
      <c r="A136" s="10" t="s">
        <v>1433</v>
      </c>
      <c r="B136" s="43" t="s">
        <v>523</v>
      </c>
      <c r="C136" s="44" t="s">
        <v>520</v>
      </c>
      <c r="D136" s="45" t="s">
        <v>521</v>
      </c>
      <c r="E136" s="45" t="s">
        <v>522</v>
      </c>
      <c r="F136" s="46" t="s">
        <v>1530</v>
      </c>
      <c r="G136" s="46" t="s">
        <v>1531</v>
      </c>
      <c r="H136" s="47">
        <v>25</v>
      </c>
      <c r="I136" s="63">
        <f t="shared" si="6"/>
        <v>75000</v>
      </c>
      <c r="J136" s="64">
        <f t="shared" si="7"/>
        <v>4125</v>
      </c>
      <c r="K136" s="65">
        <f t="shared" si="8"/>
        <v>412.5</v>
      </c>
      <c r="L136" s="44" t="s">
        <v>1385</v>
      </c>
      <c r="M136" s="93"/>
    </row>
    <row r="137" s="10" customFormat="1" customHeight="1" spans="1:13">
      <c r="A137" s="10" t="s">
        <v>1433</v>
      </c>
      <c r="B137" s="43"/>
      <c r="C137" s="44" t="s">
        <v>524</v>
      </c>
      <c r="D137" s="45" t="s">
        <v>525</v>
      </c>
      <c r="E137" s="45" t="s">
        <v>526</v>
      </c>
      <c r="F137" s="46" t="s">
        <v>1532</v>
      </c>
      <c r="G137" s="46" t="s">
        <v>1533</v>
      </c>
      <c r="H137" s="47">
        <v>10</v>
      </c>
      <c r="I137" s="63">
        <f t="shared" si="6"/>
        <v>30000</v>
      </c>
      <c r="J137" s="64">
        <f t="shared" si="7"/>
        <v>1650</v>
      </c>
      <c r="K137" s="65">
        <f t="shared" si="8"/>
        <v>165</v>
      </c>
      <c r="L137" s="44" t="s">
        <v>1385</v>
      </c>
      <c r="M137" s="93"/>
    </row>
    <row r="138" s="9" customFormat="1" customHeight="1" spans="1:13">
      <c r="A138" s="9" t="s">
        <v>676</v>
      </c>
      <c r="B138" s="82" t="s">
        <v>527</v>
      </c>
      <c r="C138" s="83" t="s">
        <v>528</v>
      </c>
      <c r="D138" s="83" t="s">
        <v>529</v>
      </c>
      <c r="E138" s="83" t="s">
        <v>530</v>
      </c>
      <c r="F138" s="84" t="s">
        <v>1534</v>
      </c>
      <c r="G138" s="84" t="s">
        <v>1535</v>
      </c>
      <c r="H138" s="85">
        <v>5</v>
      </c>
      <c r="I138" s="89">
        <f t="shared" si="6"/>
        <v>15000</v>
      </c>
      <c r="J138" s="90">
        <f t="shared" si="7"/>
        <v>825</v>
      </c>
      <c r="K138" s="91">
        <f t="shared" si="8"/>
        <v>82.5</v>
      </c>
      <c r="L138" s="83" t="s">
        <v>1385</v>
      </c>
      <c r="M138" s="92"/>
    </row>
    <row r="139" s="9" customFormat="1" customHeight="1" spans="1:13">
      <c r="A139" s="9" t="s">
        <v>676</v>
      </c>
      <c r="B139" s="82" t="s">
        <v>535</v>
      </c>
      <c r="C139" s="83" t="s">
        <v>532</v>
      </c>
      <c r="D139" s="83" t="s">
        <v>533</v>
      </c>
      <c r="E139" s="83" t="s">
        <v>534</v>
      </c>
      <c r="F139" s="84" t="s">
        <v>1536</v>
      </c>
      <c r="G139" s="84" t="s">
        <v>1537</v>
      </c>
      <c r="H139" s="85">
        <v>32</v>
      </c>
      <c r="I139" s="89">
        <f t="shared" si="6"/>
        <v>96000</v>
      </c>
      <c r="J139" s="90">
        <f t="shared" si="7"/>
        <v>5280</v>
      </c>
      <c r="K139" s="91">
        <f t="shared" si="8"/>
        <v>528</v>
      </c>
      <c r="L139" s="83" t="s">
        <v>1385</v>
      </c>
      <c r="M139" s="92"/>
    </row>
    <row r="140" s="9" customFormat="1" customHeight="1" spans="1:13">
      <c r="A140" s="9" t="s">
        <v>676</v>
      </c>
      <c r="B140" s="82" t="s">
        <v>539</v>
      </c>
      <c r="C140" s="83" t="s">
        <v>536</v>
      </c>
      <c r="D140" s="83" t="s">
        <v>537</v>
      </c>
      <c r="E140" s="83" t="s">
        <v>538</v>
      </c>
      <c r="F140" s="84" t="s">
        <v>1538</v>
      </c>
      <c r="G140" s="84" t="s">
        <v>1392</v>
      </c>
      <c r="H140" s="85">
        <v>4</v>
      </c>
      <c r="I140" s="89">
        <f t="shared" si="6"/>
        <v>12000</v>
      </c>
      <c r="J140" s="90">
        <f t="shared" si="7"/>
        <v>660</v>
      </c>
      <c r="K140" s="91">
        <f t="shared" si="8"/>
        <v>66</v>
      </c>
      <c r="L140" s="83" t="s">
        <v>1385</v>
      </c>
      <c r="M140" s="92"/>
    </row>
    <row r="141" s="9" customFormat="1" customHeight="1" spans="1:13">
      <c r="A141" s="9" t="s">
        <v>676</v>
      </c>
      <c r="B141" s="82" t="s">
        <v>543</v>
      </c>
      <c r="C141" s="83" t="s">
        <v>540</v>
      </c>
      <c r="D141" s="83" t="s">
        <v>541</v>
      </c>
      <c r="E141" s="83" t="s">
        <v>542</v>
      </c>
      <c r="F141" s="84" t="s">
        <v>1539</v>
      </c>
      <c r="G141" s="84" t="s">
        <v>1526</v>
      </c>
      <c r="H141" s="85">
        <v>4</v>
      </c>
      <c r="I141" s="89">
        <f t="shared" si="6"/>
        <v>12000</v>
      </c>
      <c r="J141" s="90">
        <f t="shared" si="7"/>
        <v>660</v>
      </c>
      <c r="K141" s="91">
        <f t="shared" si="8"/>
        <v>66</v>
      </c>
      <c r="L141" s="83" t="s">
        <v>1385</v>
      </c>
      <c r="M141" s="92"/>
    </row>
    <row r="142" s="9" customFormat="1" customHeight="1" spans="1:13">
      <c r="A142" s="9" t="s">
        <v>676</v>
      </c>
      <c r="B142" s="82" t="s">
        <v>547</v>
      </c>
      <c r="C142" s="83" t="s">
        <v>544</v>
      </c>
      <c r="D142" s="83" t="s">
        <v>545</v>
      </c>
      <c r="E142" s="83" t="s">
        <v>546</v>
      </c>
      <c r="F142" s="84" t="s">
        <v>1540</v>
      </c>
      <c r="G142" s="84" t="s">
        <v>1541</v>
      </c>
      <c r="H142" s="85">
        <v>16</v>
      </c>
      <c r="I142" s="89">
        <f t="shared" si="6"/>
        <v>48000</v>
      </c>
      <c r="J142" s="90">
        <f t="shared" si="7"/>
        <v>2640</v>
      </c>
      <c r="K142" s="91">
        <f t="shared" si="8"/>
        <v>264</v>
      </c>
      <c r="L142" s="83" t="s">
        <v>1385</v>
      </c>
      <c r="M142" s="92"/>
    </row>
    <row r="143" s="10" customFormat="1" customHeight="1" spans="1:13">
      <c r="A143" s="10" t="s">
        <v>1433</v>
      </c>
      <c r="B143" s="43" t="s">
        <v>551</v>
      </c>
      <c r="C143" s="44" t="s">
        <v>548</v>
      </c>
      <c r="D143" s="45" t="s">
        <v>549</v>
      </c>
      <c r="E143" s="45" t="s">
        <v>550</v>
      </c>
      <c r="F143" s="46" t="s">
        <v>1542</v>
      </c>
      <c r="G143" s="46" t="s">
        <v>1531</v>
      </c>
      <c r="H143" s="47">
        <v>9</v>
      </c>
      <c r="I143" s="63">
        <f t="shared" si="6"/>
        <v>27000</v>
      </c>
      <c r="J143" s="64">
        <f t="shared" si="7"/>
        <v>1485</v>
      </c>
      <c r="K143" s="65">
        <f t="shared" si="8"/>
        <v>148.5</v>
      </c>
      <c r="L143" s="44" t="s">
        <v>1385</v>
      </c>
      <c r="M143" s="93"/>
    </row>
    <row r="144" s="9" customFormat="1" customHeight="1" spans="1:13">
      <c r="A144" s="9" t="s">
        <v>676</v>
      </c>
      <c r="B144" s="82" t="s">
        <v>555</v>
      </c>
      <c r="C144" s="83" t="s">
        <v>552</v>
      </c>
      <c r="D144" s="83" t="s">
        <v>553</v>
      </c>
      <c r="E144" s="83" t="s">
        <v>554</v>
      </c>
      <c r="F144" s="84" t="s">
        <v>1438</v>
      </c>
      <c r="G144" s="84" t="s">
        <v>1392</v>
      </c>
      <c r="H144" s="85">
        <v>15</v>
      </c>
      <c r="I144" s="89">
        <f t="shared" si="6"/>
        <v>45000</v>
      </c>
      <c r="J144" s="90">
        <f t="shared" si="7"/>
        <v>2475</v>
      </c>
      <c r="K144" s="91">
        <f t="shared" si="8"/>
        <v>247.5</v>
      </c>
      <c r="L144" s="83" t="s">
        <v>1385</v>
      </c>
      <c r="M144" s="92"/>
    </row>
    <row r="145" s="10" customFormat="1" customHeight="1" spans="1:13">
      <c r="A145" s="10" t="s">
        <v>1433</v>
      </c>
      <c r="B145" s="43" t="s">
        <v>559</v>
      </c>
      <c r="C145" s="44" t="s">
        <v>556</v>
      </c>
      <c r="D145" s="45" t="s">
        <v>557</v>
      </c>
      <c r="E145" s="45" t="s">
        <v>558</v>
      </c>
      <c r="F145" s="46" t="s">
        <v>1543</v>
      </c>
      <c r="G145" s="46" t="s">
        <v>1544</v>
      </c>
      <c r="H145" s="47">
        <v>28</v>
      </c>
      <c r="I145" s="63">
        <f t="shared" si="6"/>
        <v>84000</v>
      </c>
      <c r="J145" s="64">
        <f t="shared" si="7"/>
        <v>4620</v>
      </c>
      <c r="K145" s="65">
        <f t="shared" si="8"/>
        <v>462</v>
      </c>
      <c r="L145" s="44" t="s">
        <v>1385</v>
      </c>
      <c r="M145" s="93"/>
    </row>
    <row r="146" s="9" customFormat="1" customHeight="1" spans="1:13">
      <c r="A146" s="9" t="s">
        <v>676</v>
      </c>
      <c r="B146" s="82" t="s">
        <v>563</v>
      </c>
      <c r="C146" s="83" t="s">
        <v>560</v>
      </c>
      <c r="D146" s="83" t="s">
        <v>561</v>
      </c>
      <c r="E146" s="83" t="s">
        <v>562</v>
      </c>
      <c r="F146" s="84" t="s">
        <v>1545</v>
      </c>
      <c r="G146" s="84" t="s">
        <v>1546</v>
      </c>
      <c r="H146" s="85">
        <v>14</v>
      </c>
      <c r="I146" s="89">
        <f t="shared" si="6"/>
        <v>42000</v>
      </c>
      <c r="J146" s="90">
        <f t="shared" si="7"/>
        <v>2310</v>
      </c>
      <c r="K146" s="91">
        <f t="shared" si="8"/>
        <v>231</v>
      </c>
      <c r="L146" s="83" t="s">
        <v>1385</v>
      </c>
      <c r="M146" s="92"/>
    </row>
    <row r="147" s="9" customFormat="1" customHeight="1" spans="1:13">
      <c r="A147" s="9" t="s">
        <v>676</v>
      </c>
      <c r="B147" s="82" t="s">
        <v>567</v>
      </c>
      <c r="C147" s="83" t="s">
        <v>564</v>
      </c>
      <c r="D147" s="83" t="s">
        <v>565</v>
      </c>
      <c r="E147" s="83" t="s">
        <v>566</v>
      </c>
      <c r="F147" s="84" t="s">
        <v>1547</v>
      </c>
      <c r="G147" s="84" t="s">
        <v>1392</v>
      </c>
      <c r="H147" s="85">
        <v>8</v>
      </c>
      <c r="I147" s="89">
        <f t="shared" si="6"/>
        <v>24000</v>
      </c>
      <c r="J147" s="90">
        <f t="shared" si="7"/>
        <v>1320</v>
      </c>
      <c r="K147" s="91">
        <f t="shared" si="8"/>
        <v>132</v>
      </c>
      <c r="L147" s="83" t="s">
        <v>1385</v>
      </c>
      <c r="M147" s="92"/>
    </row>
    <row r="148" s="9" customFormat="1" customHeight="1" spans="1:13">
      <c r="A148" s="9" t="s">
        <v>676</v>
      </c>
      <c r="B148" s="82" t="s">
        <v>571</v>
      </c>
      <c r="C148" s="83" t="s">
        <v>568</v>
      </c>
      <c r="D148" s="83" t="s">
        <v>569</v>
      </c>
      <c r="E148" s="83" t="s">
        <v>570</v>
      </c>
      <c r="F148" s="84" t="s">
        <v>1548</v>
      </c>
      <c r="G148" s="84" t="s">
        <v>1549</v>
      </c>
      <c r="H148" s="85">
        <v>20</v>
      </c>
      <c r="I148" s="89">
        <f t="shared" si="6"/>
        <v>60000</v>
      </c>
      <c r="J148" s="90">
        <f t="shared" si="7"/>
        <v>3300</v>
      </c>
      <c r="K148" s="91">
        <f t="shared" si="8"/>
        <v>330</v>
      </c>
      <c r="L148" s="83" t="s">
        <v>1385</v>
      </c>
      <c r="M148" s="92"/>
    </row>
    <row r="149" s="9" customFormat="1" customHeight="1" spans="1:13">
      <c r="A149" s="9" t="s">
        <v>676</v>
      </c>
      <c r="B149" s="82" t="s">
        <v>575</v>
      </c>
      <c r="C149" s="86" t="s">
        <v>572</v>
      </c>
      <c r="D149" s="83" t="s">
        <v>573</v>
      </c>
      <c r="E149" s="83" t="s">
        <v>574</v>
      </c>
      <c r="F149" s="84" t="s">
        <v>1550</v>
      </c>
      <c r="G149" s="84" t="s">
        <v>1551</v>
      </c>
      <c r="H149" s="85">
        <v>4</v>
      </c>
      <c r="I149" s="89">
        <f t="shared" si="6"/>
        <v>12000</v>
      </c>
      <c r="J149" s="90">
        <f t="shared" si="7"/>
        <v>660</v>
      </c>
      <c r="K149" s="91">
        <f t="shared" si="8"/>
        <v>66</v>
      </c>
      <c r="L149" s="83" t="s">
        <v>1552</v>
      </c>
      <c r="M149" s="92"/>
    </row>
    <row r="150" s="9" customFormat="1" customHeight="1" spans="1:13">
      <c r="A150" s="9" t="s">
        <v>676</v>
      </c>
      <c r="B150" s="82" t="s">
        <v>579</v>
      </c>
      <c r="C150" s="83" t="s">
        <v>576</v>
      </c>
      <c r="D150" s="83" t="s">
        <v>577</v>
      </c>
      <c r="E150" s="83" t="s">
        <v>578</v>
      </c>
      <c r="F150" s="84" t="s">
        <v>1553</v>
      </c>
      <c r="G150" s="84" t="s">
        <v>1554</v>
      </c>
      <c r="H150" s="85">
        <v>11</v>
      </c>
      <c r="I150" s="89">
        <f t="shared" si="6"/>
        <v>33000</v>
      </c>
      <c r="J150" s="90">
        <f t="shared" si="7"/>
        <v>1815</v>
      </c>
      <c r="K150" s="91">
        <f t="shared" si="8"/>
        <v>181.5</v>
      </c>
      <c r="L150" s="83" t="s">
        <v>1385</v>
      </c>
      <c r="M150" s="92"/>
    </row>
    <row r="151" s="9" customFormat="1" customHeight="1" spans="1:13">
      <c r="A151" s="9" t="s">
        <v>676</v>
      </c>
      <c r="B151" s="82" t="s">
        <v>583</v>
      </c>
      <c r="C151" s="83" t="s">
        <v>580</v>
      </c>
      <c r="D151" s="83" t="s">
        <v>581</v>
      </c>
      <c r="E151" s="83" t="s">
        <v>582</v>
      </c>
      <c r="F151" s="84" t="s">
        <v>1555</v>
      </c>
      <c r="G151" s="84" t="s">
        <v>1529</v>
      </c>
      <c r="H151" s="85">
        <v>16</v>
      </c>
      <c r="I151" s="89">
        <f t="shared" si="6"/>
        <v>48000</v>
      </c>
      <c r="J151" s="90">
        <f t="shared" si="7"/>
        <v>2640</v>
      </c>
      <c r="K151" s="91">
        <f t="shared" si="8"/>
        <v>264</v>
      </c>
      <c r="L151" s="83" t="s">
        <v>1385</v>
      </c>
      <c r="M151" s="92"/>
    </row>
    <row r="152" s="11" customFormat="1" customHeight="1" spans="1:13">
      <c r="A152" s="11" t="s">
        <v>240</v>
      </c>
      <c r="B152" s="37" t="s">
        <v>587</v>
      </c>
      <c r="C152" s="38" t="s">
        <v>584</v>
      </c>
      <c r="D152" s="87" t="s">
        <v>585</v>
      </c>
      <c r="E152" s="87" t="s">
        <v>586</v>
      </c>
      <c r="F152" s="88" t="s">
        <v>1556</v>
      </c>
      <c r="G152" s="88" t="s">
        <v>1529</v>
      </c>
      <c r="H152" s="41">
        <v>7</v>
      </c>
      <c r="I152" s="94">
        <f t="shared" si="6"/>
        <v>21000</v>
      </c>
      <c r="J152" s="95">
        <f t="shared" si="7"/>
        <v>1155</v>
      </c>
      <c r="K152" s="61">
        <f t="shared" si="8"/>
        <v>115.5</v>
      </c>
      <c r="L152" s="39" t="s">
        <v>1385</v>
      </c>
      <c r="M152" s="96"/>
    </row>
    <row r="153" s="9" customFormat="1" customHeight="1" spans="1:13">
      <c r="A153" s="9" t="s">
        <v>676</v>
      </c>
      <c r="B153" s="82" t="s">
        <v>591</v>
      </c>
      <c r="C153" s="83" t="s">
        <v>588</v>
      </c>
      <c r="D153" s="83" t="s">
        <v>589</v>
      </c>
      <c r="E153" s="83" t="s">
        <v>590</v>
      </c>
      <c r="F153" s="84" t="s">
        <v>1557</v>
      </c>
      <c r="G153" s="84" t="s">
        <v>1529</v>
      </c>
      <c r="H153" s="85">
        <v>40</v>
      </c>
      <c r="I153" s="89">
        <f t="shared" si="6"/>
        <v>120000</v>
      </c>
      <c r="J153" s="90">
        <f t="shared" si="7"/>
        <v>6600</v>
      </c>
      <c r="K153" s="91">
        <f t="shared" si="8"/>
        <v>660</v>
      </c>
      <c r="L153" s="83" t="s">
        <v>1385</v>
      </c>
      <c r="M153" s="92"/>
    </row>
    <row r="154" s="9" customFormat="1" customHeight="1" spans="1:13">
      <c r="A154" s="9" t="s">
        <v>676</v>
      </c>
      <c r="B154" s="82" t="s">
        <v>595</v>
      </c>
      <c r="C154" s="83" t="s">
        <v>592</v>
      </c>
      <c r="D154" s="83" t="s">
        <v>593</v>
      </c>
      <c r="E154" s="83" t="s">
        <v>594</v>
      </c>
      <c r="F154" s="84" t="s">
        <v>1558</v>
      </c>
      <c r="G154" s="84" t="s">
        <v>1526</v>
      </c>
      <c r="H154" s="85">
        <v>7</v>
      </c>
      <c r="I154" s="89">
        <f t="shared" si="6"/>
        <v>21000</v>
      </c>
      <c r="J154" s="90">
        <f t="shared" si="7"/>
        <v>1155</v>
      </c>
      <c r="K154" s="91">
        <f t="shared" si="8"/>
        <v>115.5</v>
      </c>
      <c r="L154" s="83"/>
      <c r="M154" s="92"/>
    </row>
    <row r="155" s="10" customFormat="1" customHeight="1" spans="1:13">
      <c r="A155" s="10" t="s">
        <v>1433</v>
      </c>
      <c r="B155" s="43" t="s">
        <v>599</v>
      </c>
      <c r="C155" s="44" t="s">
        <v>596</v>
      </c>
      <c r="D155" s="45" t="s">
        <v>597</v>
      </c>
      <c r="E155" s="45" t="s">
        <v>598</v>
      </c>
      <c r="F155" s="46" t="s">
        <v>1559</v>
      </c>
      <c r="G155" s="46" t="s">
        <v>1526</v>
      </c>
      <c r="H155" s="47">
        <v>12</v>
      </c>
      <c r="I155" s="63">
        <f t="shared" si="6"/>
        <v>36000</v>
      </c>
      <c r="J155" s="64">
        <f t="shared" si="7"/>
        <v>1980</v>
      </c>
      <c r="K155" s="65">
        <f t="shared" si="8"/>
        <v>198</v>
      </c>
      <c r="L155" s="44"/>
      <c r="M155" s="93"/>
    </row>
    <row r="156" s="9" customFormat="1" customHeight="1" spans="1:13">
      <c r="A156" s="9" t="s">
        <v>676</v>
      </c>
      <c r="B156" s="82" t="s">
        <v>603</v>
      </c>
      <c r="C156" s="83" t="s">
        <v>600</v>
      </c>
      <c r="D156" s="83" t="s">
        <v>601</v>
      </c>
      <c r="E156" s="83" t="s">
        <v>602</v>
      </c>
      <c r="F156" s="84" t="s">
        <v>1560</v>
      </c>
      <c r="G156" s="84" t="s">
        <v>1561</v>
      </c>
      <c r="H156" s="85">
        <v>14</v>
      </c>
      <c r="I156" s="89">
        <f t="shared" si="6"/>
        <v>42000</v>
      </c>
      <c r="J156" s="90">
        <f t="shared" si="7"/>
        <v>2310</v>
      </c>
      <c r="K156" s="91">
        <f t="shared" si="8"/>
        <v>231</v>
      </c>
      <c r="L156" s="83" t="s">
        <v>1385</v>
      </c>
      <c r="M156" s="92"/>
    </row>
    <row r="157" s="9" customFormat="1" customHeight="1" spans="1:13">
      <c r="A157" s="9" t="s">
        <v>676</v>
      </c>
      <c r="B157" s="82" t="s">
        <v>607</v>
      </c>
      <c r="C157" s="83" t="s">
        <v>604</v>
      </c>
      <c r="D157" s="83" t="s">
        <v>605</v>
      </c>
      <c r="E157" s="83" t="s">
        <v>606</v>
      </c>
      <c r="F157" s="84" t="s">
        <v>1562</v>
      </c>
      <c r="G157" s="84" t="s">
        <v>1392</v>
      </c>
      <c r="H157" s="85">
        <v>6</v>
      </c>
      <c r="I157" s="89">
        <f t="shared" si="6"/>
        <v>18000</v>
      </c>
      <c r="J157" s="90">
        <f t="shared" si="7"/>
        <v>990</v>
      </c>
      <c r="K157" s="91">
        <f t="shared" si="8"/>
        <v>99</v>
      </c>
      <c r="L157" s="83" t="s">
        <v>1385</v>
      </c>
      <c r="M157" s="92"/>
    </row>
    <row r="158" s="9" customFormat="1" customHeight="1" spans="1:13">
      <c r="A158" s="9" t="s">
        <v>676</v>
      </c>
      <c r="B158" s="82" t="s">
        <v>611</v>
      </c>
      <c r="C158" s="83" t="s">
        <v>608</v>
      </c>
      <c r="D158" s="83" t="s">
        <v>609</v>
      </c>
      <c r="E158" s="152" t="s">
        <v>610</v>
      </c>
      <c r="F158" s="84" t="s">
        <v>1438</v>
      </c>
      <c r="G158" s="84" t="s">
        <v>1551</v>
      </c>
      <c r="H158" s="85">
        <v>18</v>
      </c>
      <c r="I158" s="89">
        <f t="shared" si="6"/>
        <v>54000</v>
      </c>
      <c r="J158" s="90">
        <f t="shared" si="7"/>
        <v>2970</v>
      </c>
      <c r="K158" s="91">
        <f t="shared" si="8"/>
        <v>297</v>
      </c>
      <c r="L158" s="83" t="s">
        <v>1563</v>
      </c>
      <c r="M158" s="92"/>
    </row>
    <row r="159" s="9" customFormat="1" customHeight="1" spans="1:13">
      <c r="A159" s="9" t="s">
        <v>676</v>
      </c>
      <c r="B159" s="82" t="s">
        <v>615</v>
      </c>
      <c r="C159" s="83" t="s">
        <v>612</v>
      </c>
      <c r="D159" s="83" t="s">
        <v>613</v>
      </c>
      <c r="E159" s="83" t="s">
        <v>614</v>
      </c>
      <c r="F159" s="84" t="s">
        <v>1564</v>
      </c>
      <c r="G159" s="84" t="s">
        <v>1565</v>
      </c>
      <c r="H159" s="85">
        <v>12</v>
      </c>
      <c r="I159" s="89">
        <f t="shared" si="6"/>
        <v>36000</v>
      </c>
      <c r="J159" s="90">
        <f t="shared" si="7"/>
        <v>1980</v>
      </c>
      <c r="K159" s="91">
        <f t="shared" si="8"/>
        <v>198</v>
      </c>
      <c r="L159" s="83" t="s">
        <v>1385</v>
      </c>
      <c r="M159" s="92"/>
    </row>
    <row r="160" s="9" customFormat="1" customHeight="1" spans="1:13">
      <c r="A160" s="9" t="s">
        <v>676</v>
      </c>
      <c r="B160" s="82" t="s">
        <v>619</v>
      </c>
      <c r="C160" s="83" t="s">
        <v>616</v>
      </c>
      <c r="D160" s="83" t="s">
        <v>617</v>
      </c>
      <c r="E160" s="83" t="s">
        <v>618</v>
      </c>
      <c r="F160" s="84" t="s">
        <v>1566</v>
      </c>
      <c r="G160" s="84" t="s">
        <v>1551</v>
      </c>
      <c r="H160" s="85">
        <v>18</v>
      </c>
      <c r="I160" s="89">
        <f t="shared" si="6"/>
        <v>54000</v>
      </c>
      <c r="J160" s="90">
        <f t="shared" si="7"/>
        <v>2970</v>
      </c>
      <c r="K160" s="91">
        <f t="shared" si="8"/>
        <v>297</v>
      </c>
      <c r="L160" s="83" t="s">
        <v>1385</v>
      </c>
      <c r="M160" s="92"/>
    </row>
    <row r="161" s="9" customFormat="1" customHeight="1" spans="1:13">
      <c r="A161" s="9" t="s">
        <v>676</v>
      </c>
      <c r="B161" s="82" t="s">
        <v>623</v>
      </c>
      <c r="C161" s="83" t="s">
        <v>620</v>
      </c>
      <c r="D161" s="83" t="s">
        <v>621</v>
      </c>
      <c r="E161" s="83" t="s">
        <v>622</v>
      </c>
      <c r="F161" s="84" t="s">
        <v>1567</v>
      </c>
      <c r="G161" s="84" t="s">
        <v>1568</v>
      </c>
      <c r="H161" s="85">
        <v>29</v>
      </c>
      <c r="I161" s="89">
        <f t="shared" si="6"/>
        <v>87000</v>
      </c>
      <c r="J161" s="90">
        <f t="shared" si="7"/>
        <v>4785</v>
      </c>
      <c r="K161" s="91">
        <f t="shared" si="8"/>
        <v>478.5</v>
      </c>
      <c r="L161" s="83" t="s">
        <v>1385</v>
      </c>
      <c r="M161" s="92"/>
    </row>
    <row r="162" s="9" customFormat="1" customHeight="1" spans="1:13">
      <c r="A162" s="9" t="s">
        <v>676</v>
      </c>
      <c r="B162" s="82" t="s">
        <v>627</v>
      </c>
      <c r="C162" s="83" t="s">
        <v>624</v>
      </c>
      <c r="D162" s="83" t="s">
        <v>625</v>
      </c>
      <c r="E162" s="83" t="s">
        <v>626</v>
      </c>
      <c r="F162" s="84" t="s">
        <v>1569</v>
      </c>
      <c r="G162" s="84" t="s">
        <v>1392</v>
      </c>
      <c r="H162" s="85">
        <v>12</v>
      </c>
      <c r="I162" s="89">
        <f t="shared" si="6"/>
        <v>36000</v>
      </c>
      <c r="J162" s="90">
        <f t="shared" si="7"/>
        <v>1980</v>
      </c>
      <c r="K162" s="91">
        <f t="shared" si="8"/>
        <v>198</v>
      </c>
      <c r="L162" s="83" t="s">
        <v>1385</v>
      </c>
      <c r="M162" s="92"/>
    </row>
    <row r="163" s="9" customFormat="1" customHeight="1" spans="1:13">
      <c r="A163" s="9" t="s">
        <v>676</v>
      </c>
      <c r="B163" s="82" t="s">
        <v>631</v>
      </c>
      <c r="C163" s="83" t="s">
        <v>628</v>
      </c>
      <c r="D163" s="83" t="s">
        <v>629</v>
      </c>
      <c r="E163" s="83" t="s">
        <v>630</v>
      </c>
      <c r="F163" s="84" t="s">
        <v>1438</v>
      </c>
      <c r="G163" s="84" t="s">
        <v>1551</v>
      </c>
      <c r="H163" s="85">
        <v>10</v>
      </c>
      <c r="I163" s="89">
        <f t="shared" si="6"/>
        <v>30000</v>
      </c>
      <c r="J163" s="90">
        <f t="shared" si="7"/>
        <v>1650</v>
      </c>
      <c r="K163" s="91">
        <f t="shared" si="8"/>
        <v>165</v>
      </c>
      <c r="L163" s="83" t="s">
        <v>1385</v>
      </c>
      <c r="M163" s="92"/>
    </row>
    <row r="164" s="9" customFormat="1" customHeight="1" spans="1:13">
      <c r="A164" s="9" t="s">
        <v>676</v>
      </c>
      <c r="B164" s="82" t="s">
        <v>635</v>
      </c>
      <c r="C164" s="83" t="s">
        <v>632</v>
      </c>
      <c r="D164" s="83" t="s">
        <v>633</v>
      </c>
      <c r="E164" s="83" t="s">
        <v>634</v>
      </c>
      <c r="F164" s="84" t="s">
        <v>1570</v>
      </c>
      <c r="G164" s="84" t="s">
        <v>1529</v>
      </c>
      <c r="H164" s="85">
        <v>24</v>
      </c>
      <c r="I164" s="89">
        <f t="shared" si="6"/>
        <v>72000</v>
      </c>
      <c r="J164" s="90">
        <f t="shared" si="7"/>
        <v>3960</v>
      </c>
      <c r="K164" s="91">
        <f t="shared" si="8"/>
        <v>396</v>
      </c>
      <c r="L164" s="83" t="s">
        <v>1385</v>
      </c>
      <c r="M164" s="92"/>
    </row>
    <row r="165" s="10" customFormat="1" customHeight="1" spans="1:13">
      <c r="A165" s="10" t="s">
        <v>1433</v>
      </c>
      <c r="B165" s="43" t="s">
        <v>639</v>
      </c>
      <c r="C165" s="44" t="s">
        <v>636</v>
      </c>
      <c r="D165" s="45" t="s">
        <v>637</v>
      </c>
      <c r="E165" s="45" t="s">
        <v>638</v>
      </c>
      <c r="F165" s="46" t="s">
        <v>1571</v>
      </c>
      <c r="G165" s="46" t="s">
        <v>1572</v>
      </c>
      <c r="H165" s="47">
        <v>15</v>
      </c>
      <c r="I165" s="63">
        <f t="shared" si="6"/>
        <v>45000</v>
      </c>
      <c r="J165" s="64">
        <f t="shared" si="7"/>
        <v>2475</v>
      </c>
      <c r="K165" s="65">
        <f t="shared" si="8"/>
        <v>247.5</v>
      </c>
      <c r="L165" s="44" t="s">
        <v>1385</v>
      </c>
      <c r="M165" s="153" t="s">
        <v>1573</v>
      </c>
    </row>
    <row r="166" s="9" customFormat="1" customHeight="1" spans="1:13">
      <c r="A166" s="9" t="s">
        <v>676</v>
      </c>
      <c r="B166" s="82" t="s">
        <v>643</v>
      </c>
      <c r="C166" s="83" t="s">
        <v>640</v>
      </c>
      <c r="D166" s="83" t="s">
        <v>641</v>
      </c>
      <c r="E166" s="83" t="s">
        <v>642</v>
      </c>
      <c r="F166" s="84" t="s">
        <v>1574</v>
      </c>
      <c r="G166" s="84" t="s">
        <v>1575</v>
      </c>
      <c r="H166" s="85">
        <v>9</v>
      </c>
      <c r="I166" s="89">
        <f t="shared" si="6"/>
        <v>27000</v>
      </c>
      <c r="J166" s="90">
        <f t="shared" si="7"/>
        <v>1485</v>
      </c>
      <c r="K166" s="91">
        <f t="shared" si="8"/>
        <v>148.5</v>
      </c>
      <c r="L166" s="83" t="s">
        <v>1385</v>
      </c>
      <c r="M166" s="92"/>
    </row>
    <row r="167" s="9" customFormat="1" customHeight="1" spans="1:13">
      <c r="A167" s="9" t="s">
        <v>676</v>
      </c>
      <c r="B167" s="82" t="s">
        <v>647</v>
      </c>
      <c r="C167" s="83" t="s">
        <v>644</v>
      </c>
      <c r="D167" s="83" t="s">
        <v>645</v>
      </c>
      <c r="E167" s="83" t="s">
        <v>646</v>
      </c>
      <c r="F167" s="84" t="s">
        <v>1438</v>
      </c>
      <c r="G167" s="84" t="s">
        <v>1526</v>
      </c>
      <c r="H167" s="85">
        <v>4</v>
      </c>
      <c r="I167" s="89">
        <f t="shared" si="6"/>
        <v>12000</v>
      </c>
      <c r="J167" s="90">
        <f t="shared" si="7"/>
        <v>660</v>
      </c>
      <c r="K167" s="91">
        <f t="shared" si="8"/>
        <v>66</v>
      </c>
      <c r="L167" s="83" t="s">
        <v>1385</v>
      </c>
      <c r="M167" s="92"/>
    </row>
    <row r="168" s="9" customFormat="1" customHeight="1" spans="1:13">
      <c r="A168" s="9" t="s">
        <v>676</v>
      </c>
      <c r="B168" s="82" t="s">
        <v>651</v>
      </c>
      <c r="C168" s="83" t="s">
        <v>648</v>
      </c>
      <c r="D168" s="83" t="s">
        <v>649</v>
      </c>
      <c r="E168" s="83" t="s">
        <v>650</v>
      </c>
      <c r="F168" s="84" t="s">
        <v>1576</v>
      </c>
      <c r="G168" s="84" t="s">
        <v>1546</v>
      </c>
      <c r="H168" s="85">
        <v>6</v>
      </c>
      <c r="I168" s="89">
        <f t="shared" si="6"/>
        <v>18000</v>
      </c>
      <c r="J168" s="90">
        <f t="shared" si="7"/>
        <v>990</v>
      </c>
      <c r="K168" s="91">
        <f t="shared" si="8"/>
        <v>99</v>
      </c>
      <c r="L168" s="83" t="s">
        <v>1385</v>
      </c>
      <c r="M168" s="92"/>
    </row>
    <row r="169" s="9" customFormat="1" customHeight="1" spans="1:13">
      <c r="A169" s="9" t="s">
        <v>676</v>
      </c>
      <c r="B169" s="82" t="s">
        <v>655</v>
      </c>
      <c r="C169" s="83" t="s">
        <v>652</v>
      </c>
      <c r="D169" s="83" t="s">
        <v>653</v>
      </c>
      <c r="E169" s="83" t="s">
        <v>654</v>
      </c>
      <c r="F169" s="84" t="s">
        <v>1577</v>
      </c>
      <c r="G169" s="84" t="s">
        <v>1578</v>
      </c>
      <c r="H169" s="85">
        <v>10</v>
      </c>
      <c r="I169" s="89">
        <f t="shared" si="6"/>
        <v>30000</v>
      </c>
      <c r="J169" s="90">
        <f t="shared" si="7"/>
        <v>1650</v>
      </c>
      <c r="K169" s="91">
        <f t="shared" si="8"/>
        <v>165</v>
      </c>
      <c r="L169" s="83" t="s">
        <v>1385</v>
      </c>
      <c r="M169" s="92"/>
    </row>
    <row r="170" s="9" customFormat="1" customHeight="1" spans="1:13">
      <c r="A170" s="9" t="s">
        <v>676</v>
      </c>
      <c r="B170" s="82" t="s">
        <v>659</v>
      </c>
      <c r="C170" s="83" t="s">
        <v>656</v>
      </c>
      <c r="D170" s="83" t="s">
        <v>657</v>
      </c>
      <c r="E170" s="83" t="s">
        <v>658</v>
      </c>
      <c r="F170" s="84" t="s">
        <v>1579</v>
      </c>
      <c r="G170" s="84" t="s">
        <v>1551</v>
      </c>
      <c r="H170" s="85">
        <v>20</v>
      </c>
      <c r="I170" s="89">
        <f t="shared" si="6"/>
        <v>60000</v>
      </c>
      <c r="J170" s="90">
        <f t="shared" si="7"/>
        <v>3300</v>
      </c>
      <c r="K170" s="91">
        <f t="shared" si="8"/>
        <v>330</v>
      </c>
      <c r="L170" s="83" t="s">
        <v>1385</v>
      </c>
      <c r="M170" s="92"/>
    </row>
    <row r="171" s="10" customFormat="1" customHeight="1" spans="1:13">
      <c r="A171" s="10" t="s">
        <v>1433</v>
      </c>
      <c r="B171" s="43" t="s">
        <v>663</v>
      </c>
      <c r="C171" s="44" t="s">
        <v>660</v>
      </c>
      <c r="D171" s="45" t="s">
        <v>661</v>
      </c>
      <c r="E171" s="45" t="s">
        <v>662</v>
      </c>
      <c r="F171" s="46" t="s">
        <v>1438</v>
      </c>
      <c r="G171" s="46" t="s">
        <v>1580</v>
      </c>
      <c r="H171" s="47">
        <v>13</v>
      </c>
      <c r="I171" s="63">
        <f t="shared" si="6"/>
        <v>39000</v>
      </c>
      <c r="J171" s="64">
        <f t="shared" si="7"/>
        <v>2145</v>
      </c>
      <c r="K171" s="65">
        <f t="shared" si="8"/>
        <v>214.5</v>
      </c>
      <c r="L171" s="44" t="s">
        <v>1385</v>
      </c>
      <c r="M171" s="93"/>
    </row>
    <row r="172" s="9" customFormat="1" customHeight="1" spans="1:13">
      <c r="A172" s="9" t="s">
        <v>676</v>
      </c>
      <c r="B172" s="82" t="s">
        <v>667</v>
      </c>
      <c r="C172" s="83" t="s">
        <v>664</v>
      </c>
      <c r="D172" s="83" t="s">
        <v>665</v>
      </c>
      <c r="E172" s="83" t="s">
        <v>666</v>
      </c>
      <c r="F172" s="84" t="s">
        <v>1438</v>
      </c>
      <c r="G172" s="84" t="s">
        <v>1392</v>
      </c>
      <c r="H172" s="85">
        <v>11</v>
      </c>
      <c r="I172" s="89">
        <f t="shared" si="6"/>
        <v>33000</v>
      </c>
      <c r="J172" s="90">
        <f t="shared" si="7"/>
        <v>1815</v>
      </c>
      <c r="K172" s="91">
        <f t="shared" si="8"/>
        <v>181.5</v>
      </c>
      <c r="L172" s="83" t="s">
        <v>1385</v>
      </c>
      <c r="M172" s="92"/>
    </row>
    <row r="173" s="9" customFormat="1" customHeight="1" spans="1:13">
      <c r="A173" s="9" t="s">
        <v>676</v>
      </c>
      <c r="B173" s="82" t="s">
        <v>671</v>
      </c>
      <c r="C173" s="83" t="s">
        <v>668</v>
      </c>
      <c r="D173" s="83" t="s">
        <v>669</v>
      </c>
      <c r="E173" s="83" t="s">
        <v>670</v>
      </c>
      <c r="F173" s="84" t="s">
        <v>1581</v>
      </c>
      <c r="G173" s="84" t="s">
        <v>1392</v>
      </c>
      <c r="H173" s="85">
        <v>14</v>
      </c>
      <c r="I173" s="89">
        <f t="shared" si="6"/>
        <v>42000</v>
      </c>
      <c r="J173" s="90">
        <f t="shared" si="7"/>
        <v>2310</v>
      </c>
      <c r="K173" s="91">
        <f t="shared" si="8"/>
        <v>231</v>
      </c>
      <c r="L173" s="83" t="s">
        <v>1385</v>
      </c>
      <c r="M173" s="92"/>
    </row>
    <row r="174" s="9" customFormat="1" customHeight="1" spans="1:13">
      <c r="A174" s="9" t="s">
        <v>676</v>
      </c>
      <c r="B174" s="82" t="s">
        <v>675</v>
      </c>
      <c r="C174" s="83" t="s">
        <v>672</v>
      </c>
      <c r="D174" s="83" t="s">
        <v>673</v>
      </c>
      <c r="E174" s="83" t="s">
        <v>674</v>
      </c>
      <c r="F174" s="84" t="s">
        <v>1582</v>
      </c>
      <c r="G174" s="84" t="s">
        <v>1583</v>
      </c>
      <c r="H174" s="85">
        <v>33</v>
      </c>
      <c r="I174" s="89">
        <f t="shared" si="6"/>
        <v>99000</v>
      </c>
      <c r="J174" s="90">
        <f t="shared" si="7"/>
        <v>5445</v>
      </c>
      <c r="K174" s="91">
        <f t="shared" si="8"/>
        <v>544.5</v>
      </c>
      <c r="L174" s="83" t="s">
        <v>1385</v>
      </c>
      <c r="M174" s="92"/>
    </row>
    <row r="175" s="9" customFormat="1" customHeight="1" spans="1:13">
      <c r="A175" s="9" t="s">
        <v>676</v>
      </c>
      <c r="B175" s="82" t="s">
        <v>679</v>
      </c>
      <c r="C175" s="83" t="s">
        <v>676</v>
      </c>
      <c r="D175" s="83" t="s">
        <v>677</v>
      </c>
      <c r="E175" s="83" t="s">
        <v>678</v>
      </c>
      <c r="F175" s="84" t="s">
        <v>1584</v>
      </c>
      <c r="G175" s="84" t="s">
        <v>1551</v>
      </c>
      <c r="H175" s="85">
        <v>45</v>
      </c>
      <c r="I175" s="89">
        <f t="shared" si="6"/>
        <v>135000</v>
      </c>
      <c r="J175" s="90">
        <f t="shared" si="7"/>
        <v>7425</v>
      </c>
      <c r="K175" s="91">
        <f t="shared" si="8"/>
        <v>742.5</v>
      </c>
      <c r="L175" s="83" t="s">
        <v>1385</v>
      </c>
      <c r="M175" s="92"/>
    </row>
    <row r="176" s="9" customFormat="1" customHeight="1" spans="1:13">
      <c r="A176" s="9" t="s">
        <v>676</v>
      </c>
      <c r="B176" s="82"/>
      <c r="C176" s="83" t="s">
        <v>676</v>
      </c>
      <c r="D176" s="83" t="s">
        <v>677</v>
      </c>
      <c r="E176" s="83" t="s">
        <v>678</v>
      </c>
      <c r="F176" s="84" t="s">
        <v>1584</v>
      </c>
      <c r="G176" s="84" t="s">
        <v>1549</v>
      </c>
      <c r="H176" s="85">
        <v>10</v>
      </c>
      <c r="I176" s="89">
        <f t="shared" si="6"/>
        <v>30000</v>
      </c>
      <c r="J176" s="90">
        <f t="shared" si="7"/>
        <v>1650</v>
      </c>
      <c r="K176" s="91">
        <f t="shared" si="8"/>
        <v>165</v>
      </c>
      <c r="L176" s="83" t="s">
        <v>1385</v>
      </c>
      <c r="M176" s="92"/>
    </row>
    <row r="177" s="9" customFormat="1" customHeight="1" spans="1:13">
      <c r="A177" s="9" t="s">
        <v>676</v>
      </c>
      <c r="B177" s="82" t="s">
        <v>683</v>
      </c>
      <c r="C177" s="83" t="s">
        <v>680</v>
      </c>
      <c r="D177" s="83" t="s">
        <v>681</v>
      </c>
      <c r="E177" s="83" t="s">
        <v>682</v>
      </c>
      <c r="F177" s="84" t="s">
        <v>1585</v>
      </c>
      <c r="G177" s="84" t="s">
        <v>1549</v>
      </c>
      <c r="H177" s="85">
        <v>7</v>
      </c>
      <c r="I177" s="89">
        <f t="shared" si="6"/>
        <v>21000</v>
      </c>
      <c r="J177" s="90">
        <f t="shared" si="7"/>
        <v>1155</v>
      </c>
      <c r="K177" s="91">
        <f t="shared" si="8"/>
        <v>115.5</v>
      </c>
      <c r="L177" s="83" t="s">
        <v>1385</v>
      </c>
      <c r="M177" s="92"/>
    </row>
    <row r="178" s="9" customFormat="1" customHeight="1" spans="1:13">
      <c r="A178" s="9" t="s">
        <v>676</v>
      </c>
      <c r="B178" s="82"/>
      <c r="C178" s="83" t="s">
        <v>684</v>
      </c>
      <c r="D178" s="83" t="s">
        <v>685</v>
      </c>
      <c r="E178" s="83" t="s">
        <v>686</v>
      </c>
      <c r="F178" s="84" t="s">
        <v>1586</v>
      </c>
      <c r="G178" s="84" t="s">
        <v>1587</v>
      </c>
      <c r="H178" s="85">
        <v>5</v>
      </c>
      <c r="I178" s="89">
        <f t="shared" si="6"/>
        <v>15000</v>
      </c>
      <c r="J178" s="90">
        <f t="shared" si="7"/>
        <v>825</v>
      </c>
      <c r="K178" s="91">
        <f t="shared" si="8"/>
        <v>82.5</v>
      </c>
      <c r="L178" s="83" t="s">
        <v>1385</v>
      </c>
      <c r="M178" s="92"/>
    </row>
    <row r="179" s="9" customFormat="1" customHeight="1" spans="1:13">
      <c r="A179" s="9" t="s">
        <v>676</v>
      </c>
      <c r="B179" s="82"/>
      <c r="C179" s="83" t="s">
        <v>688</v>
      </c>
      <c r="D179" s="83" t="s">
        <v>689</v>
      </c>
      <c r="E179" s="83" t="s">
        <v>690</v>
      </c>
      <c r="F179" s="84" t="s">
        <v>1588</v>
      </c>
      <c r="G179" s="84" t="s">
        <v>1589</v>
      </c>
      <c r="H179" s="85">
        <v>38</v>
      </c>
      <c r="I179" s="89">
        <f t="shared" si="6"/>
        <v>114000</v>
      </c>
      <c r="J179" s="90">
        <f t="shared" si="7"/>
        <v>6270</v>
      </c>
      <c r="K179" s="91">
        <f t="shared" si="8"/>
        <v>627</v>
      </c>
      <c r="L179" s="83" t="s">
        <v>1385</v>
      </c>
      <c r="M179" s="92"/>
    </row>
    <row r="180" s="10" customFormat="1" customHeight="1" spans="1:13">
      <c r="A180" s="10" t="s">
        <v>1433</v>
      </c>
      <c r="B180" s="43" t="s">
        <v>687</v>
      </c>
      <c r="C180" s="44" t="s">
        <v>692</v>
      </c>
      <c r="D180" s="45" t="s">
        <v>693</v>
      </c>
      <c r="E180" s="45" t="s">
        <v>694</v>
      </c>
      <c r="F180" s="46" t="s">
        <v>1585</v>
      </c>
      <c r="G180" s="46" t="s">
        <v>1392</v>
      </c>
      <c r="H180" s="47">
        <v>22</v>
      </c>
      <c r="I180" s="63">
        <f t="shared" si="6"/>
        <v>66000</v>
      </c>
      <c r="J180" s="64">
        <f t="shared" si="7"/>
        <v>3630</v>
      </c>
      <c r="K180" s="65">
        <f t="shared" si="8"/>
        <v>363</v>
      </c>
      <c r="L180" s="44" t="s">
        <v>1385</v>
      </c>
      <c r="M180" s="93"/>
    </row>
    <row r="181" s="9" customFormat="1" customHeight="1" spans="1:13">
      <c r="A181" s="9" t="s">
        <v>676</v>
      </c>
      <c r="B181" s="82" t="s">
        <v>695</v>
      </c>
      <c r="C181" s="83" t="s">
        <v>696</v>
      </c>
      <c r="D181" s="83" t="s">
        <v>697</v>
      </c>
      <c r="E181" s="83" t="s">
        <v>698</v>
      </c>
      <c r="F181" s="84" t="s">
        <v>1438</v>
      </c>
      <c r="G181" s="84" t="s">
        <v>1546</v>
      </c>
      <c r="H181" s="85">
        <v>16</v>
      </c>
      <c r="I181" s="89">
        <f t="shared" si="6"/>
        <v>48000</v>
      </c>
      <c r="J181" s="90">
        <f t="shared" si="7"/>
        <v>2640</v>
      </c>
      <c r="K181" s="91">
        <f t="shared" si="8"/>
        <v>264</v>
      </c>
      <c r="L181" s="83" t="s">
        <v>1385</v>
      </c>
      <c r="M181" s="92"/>
    </row>
    <row r="182" s="9" customFormat="1" customHeight="1" spans="1:13">
      <c r="A182" s="9" t="s">
        <v>676</v>
      </c>
      <c r="B182" s="82" t="s">
        <v>699</v>
      </c>
      <c r="C182" s="83" t="s">
        <v>700</v>
      </c>
      <c r="D182" s="83" t="s">
        <v>701</v>
      </c>
      <c r="E182" s="83" t="s">
        <v>702</v>
      </c>
      <c r="F182" s="84" t="s">
        <v>1590</v>
      </c>
      <c r="G182" s="84" t="s">
        <v>1392</v>
      </c>
      <c r="H182" s="85">
        <v>6</v>
      </c>
      <c r="I182" s="89">
        <f t="shared" si="6"/>
        <v>18000</v>
      </c>
      <c r="J182" s="90">
        <f t="shared" si="7"/>
        <v>990</v>
      </c>
      <c r="K182" s="91">
        <f t="shared" si="8"/>
        <v>99</v>
      </c>
      <c r="L182" s="83" t="s">
        <v>1385</v>
      </c>
      <c r="M182" s="92"/>
    </row>
    <row r="183" s="9" customFormat="1" customHeight="1" spans="1:13">
      <c r="A183" s="9" t="s">
        <v>676</v>
      </c>
      <c r="B183" s="82" t="s">
        <v>707</v>
      </c>
      <c r="C183" s="83" t="s">
        <v>704</v>
      </c>
      <c r="D183" s="83" t="s">
        <v>705</v>
      </c>
      <c r="E183" s="83" t="s">
        <v>706</v>
      </c>
      <c r="F183" s="84" t="s">
        <v>1591</v>
      </c>
      <c r="G183" s="84" t="s">
        <v>1592</v>
      </c>
      <c r="H183" s="85">
        <v>10</v>
      </c>
      <c r="I183" s="89">
        <f t="shared" si="6"/>
        <v>30000</v>
      </c>
      <c r="J183" s="90">
        <f t="shared" si="7"/>
        <v>1650</v>
      </c>
      <c r="K183" s="91">
        <f t="shared" si="8"/>
        <v>165</v>
      </c>
      <c r="L183" s="83" t="s">
        <v>1385</v>
      </c>
      <c r="M183" s="92"/>
    </row>
    <row r="184" s="9" customFormat="1" customHeight="1" spans="1:13">
      <c r="A184" s="9" t="s">
        <v>676</v>
      </c>
      <c r="B184" s="82" t="s">
        <v>711</v>
      </c>
      <c r="C184" s="83" t="s">
        <v>708</v>
      </c>
      <c r="D184" s="83" t="s">
        <v>709</v>
      </c>
      <c r="E184" s="83" t="s">
        <v>710</v>
      </c>
      <c r="F184" s="84" t="s">
        <v>1593</v>
      </c>
      <c r="G184" s="84" t="s">
        <v>1580</v>
      </c>
      <c r="H184" s="85">
        <v>20</v>
      </c>
      <c r="I184" s="89">
        <f t="shared" si="6"/>
        <v>60000</v>
      </c>
      <c r="J184" s="90">
        <f t="shared" si="7"/>
        <v>3300</v>
      </c>
      <c r="K184" s="91">
        <f t="shared" si="8"/>
        <v>330</v>
      </c>
      <c r="L184" s="83"/>
      <c r="M184" s="92"/>
    </row>
    <row r="185" s="9" customFormat="1" customHeight="1" spans="1:13">
      <c r="A185" s="9" t="s">
        <v>676</v>
      </c>
      <c r="B185" s="82" t="s">
        <v>715</v>
      </c>
      <c r="C185" s="83" t="s">
        <v>712</v>
      </c>
      <c r="D185" s="83" t="s">
        <v>713</v>
      </c>
      <c r="E185" s="83" t="s">
        <v>714</v>
      </c>
      <c r="F185" s="84" t="s">
        <v>1594</v>
      </c>
      <c r="G185" s="84" t="s">
        <v>1392</v>
      </c>
      <c r="H185" s="85">
        <v>24</v>
      </c>
      <c r="I185" s="89">
        <f t="shared" si="6"/>
        <v>72000</v>
      </c>
      <c r="J185" s="90">
        <f t="shared" si="7"/>
        <v>3960</v>
      </c>
      <c r="K185" s="91">
        <f t="shared" si="8"/>
        <v>396</v>
      </c>
      <c r="L185" s="83"/>
      <c r="M185" s="92"/>
    </row>
    <row r="186" s="10" customFormat="1" customHeight="1" spans="1:13">
      <c r="A186" s="10" t="s">
        <v>1433</v>
      </c>
      <c r="B186" s="43" t="s">
        <v>719</v>
      </c>
      <c r="C186" s="44" t="s">
        <v>716</v>
      </c>
      <c r="D186" s="45" t="s">
        <v>717</v>
      </c>
      <c r="E186" s="45" t="s">
        <v>718</v>
      </c>
      <c r="F186" s="46" t="s">
        <v>1595</v>
      </c>
      <c r="G186" s="46" t="s">
        <v>1529</v>
      </c>
      <c r="H186" s="47">
        <v>17</v>
      </c>
      <c r="I186" s="63">
        <f t="shared" si="6"/>
        <v>51000</v>
      </c>
      <c r="J186" s="64">
        <f t="shared" si="7"/>
        <v>2805</v>
      </c>
      <c r="K186" s="65">
        <f t="shared" si="8"/>
        <v>280.5</v>
      </c>
      <c r="L186" s="44"/>
      <c r="M186" s="93"/>
    </row>
    <row r="187" s="9" customFormat="1" customHeight="1" spans="1:13">
      <c r="A187" s="9" t="s">
        <v>676</v>
      </c>
      <c r="B187" s="82" t="s">
        <v>723</v>
      </c>
      <c r="C187" s="83" t="s">
        <v>720</v>
      </c>
      <c r="D187" s="83" t="s">
        <v>721</v>
      </c>
      <c r="E187" s="83" t="s">
        <v>722</v>
      </c>
      <c r="F187" s="84"/>
      <c r="G187" s="84" t="s">
        <v>1392</v>
      </c>
      <c r="H187" s="85">
        <v>20</v>
      </c>
      <c r="I187" s="89">
        <f t="shared" si="6"/>
        <v>60000</v>
      </c>
      <c r="J187" s="90">
        <f t="shared" si="7"/>
        <v>3300</v>
      </c>
      <c r="K187" s="91">
        <f t="shared" si="8"/>
        <v>330</v>
      </c>
      <c r="L187" s="83"/>
      <c r="M187" s="92"/>
    </row>
    <row r="188" s="9" customFormat="1" customHeight="1" spans="1:13">
      <c r="A188" s="9" t="s">
        <v>676</v>
      </c>
      <c r="B188" s="82" t="s">
        <v>727</v>
      </c>
      <c r="C188" s="83" t="s">
        <v>724</v>
      </c>
      <c r="D188" s="83" t="s">
        <v>725</v>
      </c>
      <c r="E188" s="83" t="s">
        <v>726</v>
      </c>
      <c r="F188" s="84"/>
      <c r="G188" s="84" t="s">
        <v>1596</v>
      </c>
      <c r="H188" s="85">
        <v>15</v>
      </c>
      <c r="I188" s="89">
        <f t="shared" si="6"/>
        <v>45000</v>
      </c>
      <c r="J188" s="90">
        <f t="shared" si="7"/>
        <v>2475</v>
      </c>
      <c r="K188" s="91">
        <f t="shared" si="8"/>
        <v>247.5</v>
      </c>
      <c r="L188" s="83"/>
      <c r="M188" s="92"/>
    </row>
    <row r="189" s="9" customFormat="1" customHeight="1" spans="1:13">
      <c r="A189" s="9" t="s">
        <v>676</v>
      </c>
      <c r="B189" s="82" t="s">
        <v>731</v>
      </c>
      <c r="C189" s="86" t="s">
        <v>728</v>
      </c>
      <c r="D189" s="83" t="s">
        <v>729</v>
      </c>
      <c r="E189" s="83" t="s">
        <v>730</v>
      </c>
      <c r="F189" s="84" t="s">
        <v>1597</v>
      </c>
      <c r="G189" s="84" t="s">
        <v>1587</v>
      </c>
      <c r="H189" s="85">
        <v>7</v>
      </c>
      <c r="I189" s="89">
        <f t="shared" si="6"/>
        <v>21000</v>
      </c>
      <c r="J189" s="90">
        <f t="shared" si="7"/>
        <v>1155</v>
      </c>
      <c r="K189" s="91">
        <f t="shared" si="8"/>
        <v>115.5</v>
      </c>
      <c r="L189" s="83" t="s">
        <v>1385</v>
      </c>
      <c r="M189" s="92"/>
    </row>
    <row r="190" s="9" customFormat="1" customHeight="1" spans="1:13">
      <c r="A190" s="9" t="s">
        <v>676</v>
      </c>
      <c r="B190" s="82" t="s">
        <v>734</v>
      </c>
      <c r="C190" s="83" t="s">
        <v>516</v>
      </c>
      <c r="D190" s="83" t="s">
        <v>732</v>
      </c>
      <c r="E190" s="83" t="s">
        <v>733</v>
      </c>
      <c r="F190" s="84" t="s">
        <v>1598</v>
      </c>
      <c r="G190" s="84" t="s">
        <v>1587</v>
      </c>
      <c r="H190" s="85">
        <v>9</v>
      </c>
      <c r="I190" s="89">
        <f t="shared" si="6"/>
        <v>27000</v>
      </c>
      <c r="J190" s="90">
        <f t="shared" si="7"/>
        <v>1485</v>
      </c>
      <c r="K190" s="91">
        <f t="shared" si="8"/>
        <v>148.5</v>
      </c>
      <c r="L190" s="83" t="s">
        <v>1385</v>
      </c>
      <c r="M190" s="92"/>
    </row>
    <row r="191" s="9" customFormat="1" customHeight="1" spans="1:13">
      <c r="A191" s="9" t="s">
        <v>676</v>
      </c>
      <c r="B191" s="82" t="s">
        <v>738</v>
      </c>
      <c r="C191" s="83" t="s">
        <v>735</v>
      </c>
      <c r="D191" s="83" t="s">
        <v>736</v>
      </c>
      <c r="E191" s="83" t="s">
        <v>737</v>
      </c>
      <c r="F191" s="84" t="s">
        <v>1599</v>
      </c>
      <c r="G191" s="84" t="s">
        <v>1600</v>
      </c>
      <c r="H191" s="85">
        <v>10</v>
      </c>
      <c r="I191" s="89">
        <f t="shared" si="6"/>
        <v>30000</v>
      </c>
      <c r="J191" s="90">
        <f t="shared" si="7"/>
        <v>1650</v>
      </c>
      <c r="K191" s="91">
        <f t="shared" si="8"/>
        <v>165</v>
      </c>
      <c r="L191" s="83" t="s">
        <v>1385</v>
      </c>
      <c r="M191" s="92"/>
    </row>
    <row r="192" s="9" customFormat="1" customHeight="1" spans="1:13">
      <c r="A192" s="9" t="s">
        <v>676</v>
      </c>
      <c r="B192" s="82" t="s">
        <v>742</v>
      </c>
      <c r="C192" s="83" t="s">
        <v>739</v>
      </c>
      <c r="D192" s="83" t="s">
        <v>740</v>
      </c>
      <c r="E192" s="83" t="s">
        <v>741</v>
      </c>
      <c r="F192" s="84" t="s">
        <v>1601</v>
      </c>
      <c r="G192" s="84" t="s">
        <v>1602</v>
      </c>
      <c r="H192" s="85">
        <v>15</v>
      </c>
      <c r="I192" s="89">
        <f t="shared" si="6"/>
        <v>45000</v>
      </c>
      <c r="J192" s="90">
        <f t="shared" si="7"/>
        <v>2475</v>
      </c>
      <c r="K192" s="91">
        <f t="shared" si="8"/>
        <v>247.5</v>
      </c>
      <c r="L192" s="83" t="s">
        <v>1385</v>
      </c>
      <c r="M192" s="92"/>
    </row>
    <row r="193" s="9" customFormat="1" customHeight="1" spans="1:13">
      <c r="A193" s="9" t="s">
        <v>676</v>
      </c>
      <c r="B193" s="82" t="s">
        <v>746</v>
      </c>
      <c r="C193" s="83" t="s">
        <v>743</v>
      </c>
      <c r="D193" s="83" t="s">
        <v>744</v>
      </c>
      <c r="E193" s="83" t="s">
        <v>745</v>
      </c>
      <c r="F193" s="84" t="s">
        <v>1603</v>
      </c>
      <c r="G193" s="84" t="s">
        <v>1604</v>
      </c>
      <c r="H193" s="85">
        <v>8</v>
      </c>
      <c r="I193" s="89">
        <f t="shared" si="6"/>
        <v>24000</v>
      </c>
      <c r="J193" s="90">
        <f t="shared" si="7"/>
        <v>1320</v>
      </c>
      <c r="K193" s="91">
        <f t="shared" si="8"/>
        <v>132</v>
      </c>
      <c r="L193" s="83" t="s">
        <v>1385</v>
      </c>
      <c r="M193" s="92"/>
    </row>
    <row r="194" s="9" customFormat="1" customHeight="1" spans="1:13">
      <c r="A194" s="9" t="s">
        <v>676</v>
      </c>
      <c r="B194" s="82" t="s">
        <v>750</v>
      </c>
      <c r="C194" s="83" t="s">
        <v>747</v>
      </c>
      <c r="D194" s="83" t="s">
        <v>748</v>
      </c>
      <c r="E194" s="83" t="s">
        <v>749</v>
      </c>
      <c r="F194" s="84" t="s">
        <v>1605</v>
      </c>
      <c r="G194" s="84" t="s">
        <v>1606</v>
      </c>
      <c r="H194" s="85">
        <v>7</v>
      </c>
      <c r="I194" s="89">
        <f t="shared" si="6"/>
        <v>21000</v>
      </c>
      <c r="J194" s="90">
        <f t="shared" si="7"/>
        <v>1155</v>
      </c>
      <c r="K194" s="91">
        <f t="shared" si="8"/>
        <v>115.5</v>
      </c>
      <c r="L194" s="83" t="s">
        <v>1385</v>
      </c>
      <c r="M194" s="92"/>
    </row>
    <row r="195" s="9" customFormat="1" customHeight="1" spans="1:13">
      <c r="A195" s="9" t="s">
        <v>676</v>
      </c>
      <c r="B195" s="82" t="s">
        <v>754</v>
      </c>
      <c r="C195" s="83" t="s">
        <v>751</v>
      </c>
      <c r="D195" s="83" t="s">
        <v>752</v>
      </c>
      <c r="E195" s="83" t="s">
        <v>753</v>
      </c>
      <c r="F195" s="84" t="s">
        <v>1607</v>
      </c>
      <c r="G195" s="84" t="s">
        <v>1608</v>
      </c>
      <c r="H195" s="85">
        <v>8</v>
      </c>
      <c r="I195" s="89">
        <f t="shared" si="6"/>
        <v>24000</v>
      </c>
      <c r="J195" s="90">
        <f t="shared" si="7"/>
        <v>1320</v>
      </c>
      <c r="K195" s="91">
        <f t="shared" si="8"/>
        <v>132</v>
      </c>
      <c r="L195" s="83" t="s">
        <v>1385</v>
      </c>
      <c r="M195" s="92"/>
    </row>
    <row r="196" s="12" customFormat="1" customHeight="1" spans="1:13">
      <c r="A196" s="12" t="s">
        <v>1609</v>
      </c>
      <c r="B196" s="97" t="s">
        <v>758</v>
      </c>
      <c r="C196" s="98" t="s">
        <v>755</v>
      </c>
      <c r="D196" s="87" t="s">
        <v>756</v>
      </c>
      <c r="E196" s="87" t="s">
        <v>757</v>
      </c>
      <c r="F196" s="88" t="s">
        <v>1610</v>
      </c>
      <c r="G196" s="88" t="s">
        <v>1596</v>
      </c>
      <c r="H196" s="99">
        <v>20</v>
      </c>
      <c r="I196" s="94">
        <f t="shared" si="6"/>
        <v>60000</v>
      </c>
      <c r="J196" s="95">
        <f t="shared" si="7"/>
        <v>3300</v>
      </c>
      <c r="K196" s="108">
        <f t="shared" si="8"/>
        <v>330</v>
      </c>
      <c r="L196" s="103" t="s">
        <v>1385</v>
      </c>
      <c r="M196" s="109"/>
    </row>
    <row r="197" s="9" customFormat="1" customHeight="1" spans="1:13">
      <c r="A197" s="9" t="s">
        <v>676</v>
      </c>
      <c r="B197" s="82" t="s">
        <v>762</v>
      </c>
      <c r="C197" s="83" t="s">
        <v>759</v>
      </c>
      <c r="D197" s="83" t="s">
        <v>760</v>
      </c>
      <c r="E197" s="83" t="s">
        <v>761</v>
      </c>
      <c r="F197" s="84" t="s">
        <v>1611</v>
      </c>
      <c r="G197" s="84" t="s">
        <v>1587</v>
      </c>
      <c r="H197" s="85">
        <v>12</v>
      </c>
      <c r="I197" s="89">
        <f t="shared" si="6"/>
        <v>36000</v>
      </c>
      <c r="J197" s="90">
        <f t="shared" si="7"/>
        <v>1980</v>
      </c>
      <c r="K197" s="91">
        <f t="shared" si="8"/>
        <v>198</v>
      </c>
      <c r="L197" s="83" t="s">
        <v>1385</v>
      </c>
      <c r="M197" s="92"/>
    </row>
    <row r="198" s="9" customFormat="1" customHeight="1" spans="1:13">
      <c r="A198" s="9" t="s">
        <v>676</v>
      </c>
      <c r="B198" s="82" t="s">
        <v>766</v>
      </c>
      <c r="C198" s="83" t="s">
        <v>763</v>
      </c>
      <c r="D198" s="83" t="s">
        <v>764</v>
      </c>
      <c r="E198" s="83" t="s">
        <v>765</v>
      </c>
      <c r="F198" s="84" t="s">
        <v>1612</v>
      </c>
      <c r="G198" s="84" t="s">
        <v>1604</v>
      </c>
      <c r="H198" s="85">
        <v>34</v>
      </c>
      <c r="I198" s="89">
        <f t="shared" ref="I198:I261" si="9">H198*3000</f>
        <v>102000</v>
      </c>
      <c r="J198" s="90">
        <f t="shared" ref="J198:J261" si="10">I198*0.055</f>
        <v>5610</v>
      </c>
      <c r="K198" s="91">
        <f t="shared" ref="K198:K261" si="11">J198*0.1</f>
        <v>561</v>
      </c>
      <c r="L198" s="83" t="s">
        <v>1473</v>
      </c>
      <c r="M198" s="92"/>
    </row>
    <row r="199" s="9" customFormat="1" customHeight="1" spans="1:13">
      <c r="A199" s="9" t="s">
        <v>676</v>
      </c>
      <c r="B199" s="82" t="s">
        <v>770</v>
      </c>
      <c r="C199" s="83" t="s">
        <v>767</v>
      </c>
      <c r="D199" s="83" t="s">
        <v>768</v>
      </c>
      <c r="E199" s="83" t="s">
        <v>769</v>
      </c>
      <c r="F199" s="84" t="s">
        <v>1613</v>
      </c>
      <c r="G199" s="84" t="s">
        <v>1606</v>
      </c>
      <c r="H199" s="85">
        <v>14</v>
      </c>
      <c r="I199" s="89">
        <f t="shared" si="9"/>
        <v>42000</v>
      </c>
      <c r="J199" s="90">
        <f t="shared" si="10"/>
        <v>2310</v>
      </c>
      <c r="K199" s="91">
        <f t="shared" si="11"/>
        <v>231</v>
      </c>
      <c r="L199" s="83" t="s">
        <v>1385</v>
      </c>
      <c r="M199" s="92"/>
    </row>
    <row r="200" s="10" customFormat="1" customHeight="1" spans="1:13">
      <c r="A200" s="10" t="s">
        <v>1433</v>
      </c>
      <c r="B200" s="43" t="s">
        <v>774</v>
      </c>
      <c r="C200" s="44" t="s">
        <v>771</v>
      </c>
      <c r="D200" s="45" t="s">
        <v>772</v>
      </c>
      <c r="E200" s="45" t="s">
        <v>773</v>
      </c>
      <c r="F200" s="46" t="s">
        <v>1614</v>
      </c>
      <c r="G200" s="46" t="s">
        <v>1587</v>
      </c>
      <c r="H200" s="47">
        <v>26</v>
      </c>
      <c r="I200" s="63">
        <f t="shared" si="9"/>
        <v>78000</v>
      </c>
      <c r="J200" s="64">
        <f t="shared" si="10"/>
        <v>4290</v>
      </c>
      <c r="K200" s="65">
        <f t="shared" si="11"/>
        <v>429</v>
      </c>
      <c r="L200" s="44" t="s">
        <v>1385</v>
      </c>
      <c r="M200" s="93"/>
    </row>
    <row r="201" s="9" customFormat="1" customHeight="1" spans="1:13">
      <c r="A201" s="9" t="s">
        <v>676</v>
      </c>
      <c r="B201" s="82" t="s">
        <v>778</v>
      </c>
      <c r="C201" s="83" t="s">
        <v>775</v>
      </c>
      <c r="D201" s="83" t="s">
        <v>776</v>
      </c>
      <c r="E201" s="83" t="s">
        <v>777</v>
      </c>
      <c r="F201" s="84" t="s">
        <v>1615</v>
      </c>
      <c r="G201" s="84" t="s">
        <v>1596</v>
      </c>
      <c r="H201" s="85">
        <v>5</v>
      </c>
      <c r="I201" s="89">
        <f t="shared" si="9"/>
        <v>15000</v>
      </c>
      <c r="J201" s="90">
        <f t="shared" si="10"/>
        <v>825</v>
      </c>
      <c r="K201" s="91">
        <f t="shared" si="11"/>
        <v>82.5</v>
      </c>
      <c r="L201" s="83" t="s">
        <v>1385</v>
      </c>
      <c r="M201" s="92"/>
    </row>
    <row r="202" s="9" customFormat="1" customHeight="1" spans="1:13">
      <c r="A202" s="9" t="s">
        <v>676</v>
      </c>
      <c r="B202" s="82" t="s">
        <v>782</v>
      </c>
      <c r="C202" s="83" t="s">
        <v>779</v>
      </c>
      <c r="D202" s="83" t="s">
        <v>780</v>
      </c>
      <c r="E202" s="83" t="s">
        <v>781</v>
      </c>
      <c r="F202" s="84" t="s">
        <v>1616</v>
      </c>
      <c r="G202" s="84" t="s">
        <v>1606</v>
      </c>
      <c r="H202" s="85">
        <v>12</v>
      </c>
      <c r="I202" s="89">
        <f t="shared" si="9"/>
        <v>36000</v>
      </c>
      <c r="J202" s="90">
        <f t="shared" si="10"/>
        <v>1980</v>
      </c>
      <c r="K202" s="91">
        <f t="shared" si="11"/>
        <v>198</v>
      </c>
      <c r="L202" s="83" t="s">
        <v>1385</v>
      </c>
      <c r="M202" s="92"/>
    </row>
    <row r="203" s="9" customFormat="1" customHeight="1" spans="1:13">
      <c r="A203" s="9" t="s">
        <v>676</v>
      </c>
      <c r="B203" s="82" t="s">
        <v>786</v>
      </c>
      <c r="C203" s="83" t="s">
        <v>783</v>
      </c>
      <c r="D203" s="83" t="s">
        <v>784</v>
      </c>
      <c r="E203" s="83" t="s">
        <v>785</v>
      </c>
      <c r="F203" s="84" t="s">
        <v>1617</v>
      </c>
      <c r="G203" s="84" t="s">
        <v>1606</v>
      </c>
      <c r="H203" s="85">
        <v>20</v>
      </c>
      <c r="I203" s="89">
        <f t="shared" si="9"/>
        <v>60000</v>
      </c>
      <c r="J203" s="90">
        <f t="shared" si="10"/>
        <v>3300</v>
      </c>
      <c r="K203" s="91">
        <f t="shared" si="11"/>
        <v>330</v>
      </c>
      <c r="L203" s="83" t="s">
        <v>1385</v>
      </c>
      <c r="M203" s="92"/>
    </row>
    <row r="204" s="9" customFormat="1" customHeight="1" spans="1:13">
      <c r="A204" s="9" t="s">
        <v>676</v>
      </c>
      <c r="B204" s="82" t="s">
        <v>790</v>
      </c>
      <c r="C204" s="83" t="s">
        <v>787</v>
      </c>
      <c r="D204" s="83" t="s">
        <v>788</v>
      </c>
      <c r="E204" s="83" t="s">
        <v>789</v>
      </c>
      <c r="F204" s="84" t="s">
        <v>1618</v>
      </c>
      <c r="G204" s="84" t="s">
        <v>1602</v>
      </c>
      <c r="H204" s="85">
        <v>7</v>
      </c>
      <c r="I204" s="89">
        <f t="shared" si="9"/>
        <v>21000</v>
      </c>
      <c r="J204" s="90">
        <f t="shared" si="10"/>
        <v>1155</v>
      </c>
      <c r="K204" s="91">
        <f t="shared" si="11"/>
        <v>115.5</v>
      </c>
      <c r="L204" s="83" t="s">
        <v>1385</v>
      </c>
      <c r="M204" s="92"/>
    </row>
    <row r="205" s="10" customFormat="1" customHeight="1" spans="1:13">
      <c r="A205" s="10" t="s">
        <v>1433</v>
      </c>
      <c r="B205" s="43" t="s">
        <v>794</v>
      </c>
      <c r="C205" s="44" t="s">
        <v>791</v>
      </c>
      <c r="D205" s="45" t="s">
        <v>792</v>
      </c>
      <c r="E205" s="45" t="s">
        <v>793</v>
      </c>
      <c r="F205" s="46" t="s">
        <v>1619</v>
      </c>
      <c r="G205" s="46" t="s">
        <v>1620</v>
      </c>
      <c r="H205" s="47">
        <v>24</v>
      </c>
      <c r="I205" s="63">
        <f t="shared" si="9"/>
        <v>72000</v>
      </c>
      <c r="J205" s="64">
        <f t="shared" si="10"/>
        <v>3960</v>
      </c>
      <c r="K205" s="65">
        <f t="shared" si="11"/>
        <v>396</v>
      </c>
      <c r="L205" s="44" t="s">
        <v>1385</v>
      </c>
      <c r="M205" s="93"/>
    </row>
    <row r="206" s="10" customFormat="1" customHeight="1" spans="1:13">
      <c r="A206" s="10" t="s">
        <v>1433</v>
      </c>
      <c r="B206" s="43" t="s">
        <v>798</v>
      </c>
      <c r="C206" s="44" t="s">
        <v>795</v>
      </c>
      <c r="D206" s="45" t="s">
        <v>796</v>
      </c>
      <c r="E206" s="45" t="s">
        <v>797</v>
      </c>
      <c r="F206" s="46" t="s">
        <v>1621</v>
      </c>
      <c r="G206" s="46" t="s">
        <v>1604</v>
      </c>
      <c r="H206" s="47">
        <v>15</v>
      </c>
      <c r="I206" s="63">
        <f t="shared" si="9"/>
        <v>45000</v>
      </c>
      <c r="J206" s="64">
        <f t="shared" si="10"/>
        <v>2475</v>
      </c>
      <c r="K206" s="65">
        <f t="shared" si="11"/>
        <v>247.5</v>
      </c>
      <c r="L206" s="44" t="s">
        <v>1385</v>
      </c>
      <c r="M206" s="93"/>
    </row>
    <row r="207" s="10" customFormat="1" customHeight="1" spans="1:13">
      <c r="A207" s="10" t="s">
        <v>1433</v>
      </c>
      <c r="B207" s="43" t="s">
        <v>802</v>
      </c>
      <c r="C207" s="44" t="s">
        <v>799</v>
      </c>
      <c r="D207" s="45" t="s">
        <v>800</v>
      </c>
      <c r="E207" s="45" t="s">
        <v>801</v>
      </c>
      <c r="F207" s="46" t="s">
        <v>1622</v>
      </c>
      <c r="G207" s="46" t="s">
        <v>1608</v>
      </c>
      <c r="H207" s="47">
        <v>22</v>
      </c>
      <c r="I207" s="63">
        <f t="shared" si="9"/>
        <v>66000</v>
      </c>
      <c r="J207" s="64">
        <f t="shared" si="10"/>
        <v>3630</v>
      </c>
      <c r="K207" s="65">
        <f t="shared" si="11"/>
        <v>363</v>
      </c>
      <c r="L207" s="44" t="s">
        <v>1385</v>
      </c>
      <c r="M207" s="93"/>
    </row>
    <row r="208" s="9" customFormat="1" customHeight="1" spans="1:13">
      <c r="A208" s="9" t="s">
        <v>676</v>
      </c>
      <c r="B208" s="82" t="s">
        <v>806</v>
      </c>
      <c r="C208" s="83" t="s">
        <v>803</v>
      </c>
      <c r="D208" s="83" t="s">
        <v>804</v>
      </c>
      <c r="E208" s="83" t="s">
        <v>805</v>
      </c>
      <c r="F208" s="84" t="s">
        <v>1623</v>
      </c>
      <c r="G208" s="84" t="s">
        <v>1604</v>
      </c>
      <c r="H208" s="85">
        <v>4</v>
      </c>
      <c r="I208" s="89">
        <f t="shared" si="9"/>
        <v>12000</v>
      </c>
      <c r="J208" s="90">
        <f t="shared" si="10"/>
        <v>660</v>
      </c>
      <c r="K208" s="91">
        <f t="shared" si="11"/>
        <v>66</v>
      </c>
      <c r="L208" s="83" t="s">
        <v>1385</v>
      </c>
      <c r="M208" s="92"/>
    </row>
    <row r="209" s="9" customFormat="1" customHeight="1" spans="1:13">
      <c r="A209" s="9" t="s">
        <v>676</v>
      </c>
      <c r="B209" s="82" t="s">
        <v>810</v>
      </c>
      <c r="C209" s="83" t="s">
        <v>807</v>
      </c>
      <c r="D209" s="83" t="s">
        <v>808</v>
      </c>
      <c r="E209" s="83" t="s">
        <v>809</v>
      </c>
      <c r="F209" s="84" t="s">
        <v>1624</v>
      </c>
      <c r="G209" s="84" t="s">
        <v>1625</v>
      </c>
      <c r="H209" s="85">
        <v>18</v>
      </c>
      <c r="I209" s="89">
        <f t="shared" si="9"/>
        <v>54000</v>
      </c>
      <c r="J209" s="90">
        <f t="shared" si="10"/>
        <v>2970</v>
      </c>
      <c r="K209" s="91">
        <f t="shared" si="11"/>
        <v>297</v>
      </c>
      <c r="L209" s="83" t="s">
        <v>1385</v>
      </c>
      <c r="M209" s="92"/>
    </row>
    <row r="210" s="9" customFormat="1" customHeight="1" spans="1:13">
      <c r="A210" s="9" t="s">
        <v>676</v>
      </c>
      <c r="B210" s="82" t="s">
        <v>814</v>
      </c>
      <c r="C210" s="83" t="s">
        <v>811</v>
      </c>
      <c r="D210" s="83" t="s">
        <v>812</v>
      </c>
      <c r="E210" s="83" t="s">
        <v>813</v>
      </c>
      <c r="F210" s="84" t="s">
        <v>1626</v>
      </c>
      <c r="G210" s="84" t="s">
        <v>1604</v>
      </c>
      <c r="H210" s="85">
        <v>12</v>
      </c>
      <c r="I210" s="89">
        <f t="shared" si="9"/>
        <v>36000</v>
      </c>
      <c r="J210" s="90">
        <f t="shared" si="10"/>
        <v>1980</v>
      </c>
      <c r="K210" s="91">
        <f t="shared" si="11"/>
        <v>198</v>
      </c>
      <c r="L210" s="83" t="s">
        <v>1385</v>
      </c>
      <c r="M210" s="92"/>
    </row>
    <row r="211" s="9" customFormat="1" customHeight="1" spans="1:13">
      <c r="A211" s="9" t="s">
        <v>676</v>
      </c>
      <c r="B211" s="82" t="s">
        <v>818</v>
      </c>
      <c r="C211" s="83" t="s">
        <v>815</v>
      </c>
      <c r="D211" s="83" t="s">
        <v>816</v>
      </c>
      <c r="E211" s="83" t="s">
        <v>817</v>
      </c>
      <c r="F211" s="84" t="s">
        <v>1627</v>
      </c>
      <c r="G211" s="84" t="s">
        <v>1606</v>
      </c>
      <c r="H211" s="85">
        <v>12</v>
      </c>
      <c r="I211" s="89">
        <f t="shared" si="9"/>
        <v>36000</v>
      </c>
      <c r="J211" s="90">
        <f t="shared" si="10"/>
        <v>1980</v>
      </c>
      <c r="K211" s="91">
        <f t="shared" si="11"/>
        <v>198</v>
      </c>
      <c r="L211" s="83" t="s">
        <v>1385</v>
      </c>
      <c r="M211" s="92"/>
    </row>
    <row r="212" s="9" customFormat="1" customHeight="1" spans="1:13">
      <c r="A212" s="9" t="s">
        <v>676</v>
      </c>
      <c r="B212" s="82" t="s">
        <v>822</v>
      </c>
      <c r="C212" s="83" t="s">
        <v>819</v>
      </c>
      <c r="D212" s="83" t="s">
        <v>820</v>
      </c>
      <c r="E212" s="83" t="s">
        <v>821</v>
      </c>
      <c r="F212" s="84" t="s">
        <v>1628</v>
      </c>
      <c r="G212" s="84" t="s">
        <v>1533</v>
      </c>
      <c r="H212" s="85">
        <v>12</v>
      </c>
      <c r="I212" s="89">
        <f t="shared" si="9"/>
        <v>36000</v>
      </c>
      <c r="J212" s="90">
        <f t="shared" si="10"/>
        <v>1980</v>
      </c>
      <c r="K212" s="91">
        <f t="shared" si="11"/>
        <v>198</v>
      </c>
      <c r="L212" s="83" t="s">
        <v>1385</v>
      </c>
      <c r="M212" s="92"/>
    </row>
    <row r="213" s="10" customFormat="1" customHeight="1" spans="1:13">
      <c r="A213" s="10" t="s">
        <v>1433</v>
      </c>
      <c r="B213" s="43" t="s">
        <v>825</v>
      </c>
      <c r="C213" s="100" t="s">
        <v>12</v>
      </c>
      <c r="D213" s="45" t="s">
        <v>823</v>
      </c>
      <c r="E213" s="45" t="s">
        <v>824</v>
      </c>
      <c r="F213" s="46" t="s">
        <v>1629</v>
      </c>
      <c r="G213" s="46" t="s">
        <v>1630</v>
      </c>
      <c r="H213" s="47">
        <v>5</v>
      </c>
      <c r="I213" s="63">
        <f t="shared" si="9"/>
        <v>15000</v>
      </c>
      <c r="J213" s="64">
        <f t="shared" si="10"/>
        <v>825</v>
      </c>
      <c r="K213" s="65">
        <f t="shared" si="11"/>
        <v>82.5</v>
      </c>
      <c r="L213" s="44" t="s">
        <v>1385</v>
      </c>
      <c r="M213" s="93"/>
    </row>
    <row r="214" s="10" customFormat="1" customHeight="1" spans="1:13">
      <c r="A214" s="10" t="s">
        <v>1433</v>
      </c>
      <c r="B214" s="43" t="s">
        <v>828</v>
      </c>
      <c r="C214" s="44" t="s">
        <v>739</v>
      </c>
      <c r="D214" s="45" t="s">
        <v>826</v>
      </c>
      <c r="E214" s="45" t="s">
        <v>827</v>
      </c>
      <c r="F214" s="46" t="s">
        <v>1631</v>
      </c>
      <c r="G214" s="46" t="s">
        <v>1606</v>
      </c>
      <c r="H214" s="47">
        <v>8</v>
      </c>
      <c r="I214" s="63">
        <f t="shared" si="9"/>
        <v>24000</v>
      </c>
      <c r="J214" s="64">
        <f t="shared" si="10"/>
        <v>1320</v>
      </c>
      <c r="K214" s="65">
        <f t="shared" si="11"/>
        <v>132</v>
      </c>
      <c r="L214" s="44" t="s">
        <v>1385</v>
      </c>
      <c r="M214" s="93"/>
    </row>
    <row r="215" s="10" customFormat="1" customHeight="1" spans="1:13">
      <c r="A215" s="10" t="s">
        <v>1433</v>
      </c>
      <c r="B215" s="43" t="s">
        <v>832</v>
      </c>
      <c r="C215" s="44" t="s">
        <v>829</v>
      </c>
      <c r="D215" s="45" t="s">
        <v>830</v>
      </c>
      <c r="E215" s="45" t="s">
        <v>831</v>
      </c>
      <c r="F215" s="46" t="s">
        <v>1632</v>
      </c>
      <c r="G215" s="46" t="s">
        <v>1625</v>
      </c>
      <c r="H215" s="47">
        <v>14</v>
      </c>
      <c r="I215" s="63">
        <f t="shared" si="9"/>
        <v>42000</v>
      </c>
      <c r="J215" s="64">
        <f t="shared" si="10"/>
        <v>2310</v>
      </c>
      <c r="K215" s="65">
        <f t="shared" si="11"/>
        <v>231</v>
      </c>
      <c r="L215" s="44" t="s">
        <v>1385</v>
      </c>
      <c r="M215" s="93"/>
    </row>
    <row r="216" s="9" customFormat="1" customHeight="1" spans="1:13">
      <c r="A216" s="9" t="s">
        <v>676</v>
      </c>
      <c r="B216" s="82" t="s">
        <v>836</v>
      </c>
      <c r="C216" s="83" t="s">
        <v>833</v>
      </c>
      <c r="D216" s="83" t="s">
        <v>834</v>
      </c>
      <c r="E216" s="83" t="s">
        <v>835</v>
      </c>
      <c r="F216" s="84" t="s">
        <v>1633</v>
      </c>
      <c r="G216" s="84" t="s">
        <v>1600</v>
      </c>
      <c r="H216" s="85">
        <v>22</v>
      </c>
      <c r="I216" s="89">
        <f t="shared" si="9"/>
        <v>66000</v>
      </c>
      <c r="J216" s="90">
        <f t="shared" si="10"/>
        <v>3630</v>
      </c>
      <c r="K216" s="91">
        <f t="shared" si="11"/>
        <v>363</v>
      </c>
      <c r="L216" s="83" t="s">
        <v>1385</v>
      </c>
      <c r="M216" s="92"/>
    </row>
    <row r="217" s="9" customFormat="1" customHeight="1" spans="1:13">
      <c r="A217" s="9" t="s">
        <v>676</v>
      </c>
      <c r="B217" s="82" t="s">
        <v>840</v>
      </c>
      <c r="C217" s="83" t="s">
        <v>837</v>
      </c>
      <c r="D217" s="83" t="s">
        <v>838</v>
      </c>
      <c r="E217" s="83" t="s">
        <v>839</v>
      </c>
      <c r="F217" s="84" t="s">
        <v>1634</v>
      </c>
      <c r="G217" s="84" t="s">
        <v>1604</v>
      </c>
      <c r="H217" s="85">
        <v>7</v>
      </c>
      <c r="I217" s="89">
        <f t="shared" si="9"/>
        <v>21000</v>
      </c>
      <c r="J217" s="90">
        <f t="shared" si="10"/>
        <v>1155</v>
      </c>
      <c r="K217" s="91">
        <f t="shared" si="11"/>
        <v>115.5</v>
      </c>
      <c r="L217" s="83" t="s">
        <v>1385</v>
      </c>
      <c r="M217" s="92"/>
    </row>
    <row r="218" s="9" customFormat="1" customHeight="1" spans="1:13">
      <c r="A218" s="9" t="s">
        <v>676</v>
      </c>
      <c r="B218" s="82" t="s">
        <v>844</v>
      </c>
      <c r="C218" s="101" t="s">
        <v>841</v>
      </c>
      <c r="D218" s="102" t="s">
        <v>842</v>
      </c>
      <c r="E218" s="102" t="s">
        <v>843</v>
      </c>
      <c r="F218" s="84" t="s">
        <v>1635</v>
      </c>
      <c r="G218" s="84" t="s">
        <v>1625</v>
      </c>
      <c r="H218" s="85">
        <v>25</v>
      </c>
      <c r="I218" s="89">
        <f t="shared" si="9"/>
        <v>75000</v>
      </c>
      <c r="J218" s="90">
        <f t="shared" si="10"/>
        <v>4125</v>
      </c>
      <c r="K218" s="91">
        <f t="shared" si="11"/>
        <v>412.5</v>
      </c>
      <c r="L218" s="83" t="s">
        <v>1636</v>
      </c>
      <c r="M218" s="92"/>
    </row>
    <row r="219" s="9" customFormat="1" customHeight="1" spans="1:13">
      <c r="A219" s="9" t="s">
        <v>676</v>
      </c>
      <c r="B219" s="82" t="s">
        <v>847</v>
      </c>
      <c r="C219" s="83" t="s">
        <v>751</v>
      </c>
      <c r="D219" s="83" t="s">
        <v>845</v>
      </c>
      <c r="E219" s="83" t="s">
        <v>846</v>
      </c>
      <c r="F219" s="84" t="s">
        <v>1637</v>
      </c>
      <c r="G219" s="84" t="s">
        <v>1630</v>
      </c>
      <c r="H219" s="85">
        <v>18</v>
      </c>
      <c r="I219" s="89">
        <f t="shared" si="9"/>
        <v>54000</v>
      </c>
      <c r="J219" s="90">
        <f t="shared" si="10"/>
        <v>2970</v>
      </c>
      <c r="K219" s="91">
        <f t="shared" si="11"/>
        <v>297</v>
      </c>
      <c r="L219" s="83" t="s">
        <v>1385</v>
      </c>
      <c r="M219" s="92"/>
    </row>
    <row r="220" s="9" customFormat="1" customHeight="1" spans="1:13">
      <c r="A220" s="9" t="s">
        <v>676</v>
      </c>
      <c r="B220" s="82" t="s">
        <v>851</v>
      </c>
      <c r="C220" s="83" t="s">
        <v>848</v>
      </c>
      <c r="D220" s="83" t="s">
        <v>849</v>
      </c>
      <c r="E220" s="83" t="s">
        <v>850</v>
      </c>
      <c r="F220" s="84" t="s">
        <v>1638</v>
      </c>
      <c r="G220" s="84" t="s">
        <v>1604</v>
      </c>
      <c r="H220" s="85">
        <v>26</v>
      </c>
      <c r="I220" s="89">
        <f t="shared" si="9"/>
        <v>78000</v>
      </c>
      <c r="J220" s="90">
        <f t="shared" si="10"/>
        <v>4290</v>
      </c>
      <c r="K220" s="91">
        <f t="shared" si="11"/>
        <v>429</v>
      </c>
      <c r="L220" s="83" t="s">
        <v>1385</v>
      </c>
      <c r="M220" s="92"/>
    </row>
    <row r="221" s="9" customFormat="1" customHeight="1" spans="1:13">
      <c r="A221" s="9" t="s">
        <v>676</v>
      </c>
      <c r="B221" s="82" t="s">
        <v>855</v>
      </c>
      <c r="C221" s="83" t="s">
        <v>852</v>
      </c>
      <c r="D221" s="83" t="s">
        <v>853</v>
      </c>
      <c r="E221" s="83" t="s">
        <v>854</v>
      </c>
      <c r="F221" s="84" t="s">
        <v>1639</v>
      </c>
      <c r="G221" s="84" t="s">
        <v>1606</v>
      </c>
      <c r="H221" s="85">
        <v>20</v>
      </c>
      <c r="I221" s="89">
        <f t="shared" si="9"/>
        <v>60000</v>
      </c>
      <c r="J221" s="90">
        <f t="shared" si="10"/>
        <v>3300</v>
      </c>
      <c r="K221" s="91">
        <f t="shared" si="11"/>
        <v>330</v>
      </c>
      <c r="L221" s="83" t="s">
        <v>1385</v>
      </c>
      <c r="M221" s="92"/>
    </row>
    <row r="222" s="9" customFormat="1" customHeight="1" spans="1:13">
      <c r="A222" s="9" t="s">
        <v>676</v>
      </c>
      <c r="B222" s="82" t="s">
        <v>859</v>
      </c>
      <c r="C222" s="83" t="s">
        <v>856</v>
      </c>
      <c r="D222" s="83" t="s">
        <v>857</v>
      </c>
      <c r="E222" s="83" t="s">
        <v>858</v>
      </c>
      <c r="F222" s="84" t="s">
        <v>1640</v>
      </c>
      <c r="G222" s="84" t="s">
        <v>1604</v>
      </c>
      <c r="H222" s="85">
        <v>23</v>
      </c>
      <c r="I222" s="89">
        <f t="shared" si="9"/>
        <v>69000</v>
      </c>
      <c r="J222" s="90">
        <f t="shared" si="10"/>
        <v>3795</v>
      </c>
      <c r="K222" s="91">
        <f t="shared" si="11"/>
        <v>379.5</v>
      </c>
      <c r="L222" s="83" t="s">
        <v>1385</v>
      </c>
      <c r="M222" s="92"/>
    </row>
    <row r="223" s="9" customFormat="1" customHeight="1" spans="1:13">
      <c r="A223" s="9" t="s">
        <v>676</v>
      </c>
      <c r="B223" s="82" t="s">
        <v>863</v>
      </c>
      <c r="C223" s="83" t="s">
        <v>860</v>
      </c>
      <c r="D223" s="83" t="s">
        <v>861</v>
      </c>
      <c r="E223" s="83" t="s">
        <v>862</v>
      </c>
      <c r="F223" s="84" t="s">
        <v>1641</v>
      </c>
      <c r="G223" s="84" t="s">
        <v>1642</v>
      </c>
      <c r="H223" s="85">
        <v>24</v>
      </c>
      <c r="I223" s="89">
        <f t="shared" si="9"/>
        <v>72000</v>
      </c>
      <c r="J223" s="90">
        <f t="shared" si="10"/>
        <v>3960</v>
      </c>
      <c r="K223" s="91">
        <f t="shared" si="11"/>
        <v>396</v>
      </c>
      <c r="L223" s="83" t="s">
        <v>1385</v>
      </c>
      <c r="M223" s="92"/>
    </row>
    <row r="224" s="9" customFormat="1" customHeight="1" spans="1:13">
      <c r="A224" s="9" t="s">
        <v>676</v>
      </c>
      <c r="B224" s="82" t="s">
        <v>867</v>
      </c>
      <c r="C224" s="83" t="s">
        <v>864</v>
      </c>
      <c r="D224" s="83" t="s">
        <v>865</v>
      </c>
      <c r="E224" s="83" t="s">
        <v>866</v>
      </c>
      <c r="F224" s="84" t="s">
        <v>1643</v>
      </c>
      <c r="G224" s="84" t="s">
        <v>1587</v>
      </c>
      <c r="H224" s="85">
        <v>8</v>
      </c>
      <c r="I224" s="89">
        <f t="shared" si="9"/>
        <v>24000</v>
      </c>
      <c r="J224" s="90">
        <f t="shared" si="10"/>
        <v>1320</v>
      </c>
      <c r="K224" s="91">
        <f t="shared" si="11"/>
        <v>132</v>
      </c>
      <c r="L224" s="83" t="s">
        <v>1385</v>
      </c>
      <c r="M224" s="92"/>
    </row>
    <row r="225" s="10" customFormat="1" customHeight="1" spans="1:13">
      <c r="A225" s="10" t="s">
        <v>1433</v>
      </c>
      <c r="B225" s="43" t="s">
        <v>871</v>
      </c>
      <c r="C225" s="44" t="s">
        <v>868</v>
      </c>
      <c r="D225" s="45" t="s">
        <v>869</v>
      </c>
      <c r="E225" s="45" t="s">
        <v>870</v>
      </c>
      <c r="F225" s="46" t="s">
        <v>1644</v>
      </c>
      <c r="G225" s="46" t="s">
        <v>1645</v>
      </c>
      <c r="H225" s="47">
        <v>30</v>
      </c>
      <c r="I225" s="63">
        <f t="shared" si="9"/>
        <v>90000</v>
      </c>
      <c r="J225" s="64">
        <f t="shared" si="10"/>
        <v>4950</v>
      </c>
      <c r="K225" s="65">
        <f t="shared" si="11"/>
        <v>495</v>
      </c>
      <c r="L225" s="44" t="s">
        <v>1385</v>
      </c>
      <c r="M225" s="93"/>
    </row>
    <row r="226" s="10" customFormat="1" customHeight="1" spans="1:13">
      <c r="A226" s="10" t="s">
        <v>1433</v>
      </c>
      <c r="B226" s="43"/>
      <c r="C226" s="44" t="s">
        <v>872</v>
      </c>
      <c r="D226" s="45" t="s">
        <v>873</v>
      </c>
      <c r="E226" s="45" t="s">
        <v>874</v>
      </c>
      <c r="F226" s="46" t="s">
        <v>1646</v>
      </c>
      <c r="G226" s="46" t="s">
        <v>1647</v>
      </c>
      <c r="H226" s="47">
        <v>4</v>
      </c>
      <c r="I226" s="63">
        <f t="shared" si="9"/>
        <v>12000</v>
      </c>
      <c r="J226" s="64">
        <f t="shared" si="10"/>
        <v>660</v>
      </c>
      <c r="K226" s="65">
        <f t="shared" si="11"/>
        <v>66</v>
      </c>
      <c r="L226" s="44" t="s">
        <v>1385</v>
      </c>
      <c r="M226" s="93"/>
    </row>
    <row r="227" s="10" customFormat="1" customHeight="1" spans="1:13">
      <c r="A227" s="10" t="s">
        <v>1433</v>
      </c>
      <c r="B227" s="43" t="s">
        <v>875</v>
      </c>
      <c r="C227" s="44" t="s">
        <v>876</v>
      </c>
      <c r="D227" s="45" t="s">
        <v>877</v>
      </c>
      <c r="E227" s="45" t="s">
        <v>878</v>
      </c>
      <c r="F227" s="46" t="s">
        <v>1648</v>
      </c>
      <c r="G227" s="46" t="s">
        <v>1649</v>
      </c>
      <c r="H227" s="47">
        <v>18</v>
      </c>
      <c r="I227" s="63">
        <f t="shared" si="9"/>
        <v>54000</v>
      </c>
      <c r="J227" s="64">
        <f t="shared" si="10"/>
        <v>2970</v>
      </c>
      <c r="K227" s="65">
        <f t="shared" si="11"/>
        <v>297</v>
      </c>
      <c r="L227" s="44" t="s">
        <v>1473</v>
      </c>
      <c r="M227" s="93"/>
    </row>
    <row r="228" s="9" customFormat="1" customHeight="1" spans="1:13">
      <c r="A228" s="9" t="s">
        <v>676</v>
      </c>
      <c r="B228" s="82" t="s">
        <v>879</v>
      </c>
      <c r="C228" s="83" t="s">
        <v>880</v>
      </c>
      <c r="D228" s="83" t="s">
        <v>881</v>
      </c>
      <c r="E228" s="83" t="s">
        <v>882</v>
      </c>
      <c r="F228" s="84" t="s">
        <v>1650</v>
      </c>
      <c r="G228" s="84" t="s">
        <v>1651</v>
      </c>
      <c r="H228" s="85">
        <v>11</v>
      </c>
      <c r="I228" s="89">
        <f t="shared" si="9"/>
        <v>33000</v>
      </c>
      <c r="J228" s="90">
        <f t="shared" si="10"/>
        <v>1815</v>
      </c>
      <c r="K228" s="91">
        <f t="shared" si="11"/>
        <v>181.5</v>
      </c>
      <c r="L228" s="83" t="s">
        <v>1385</v>
      </c>
      <c r="M228" s="92"/>
    </row>
    <row r="229" s="9" customFormat="1" customHeight="1" spans="1:13">
      <c r="A229" s="9" t="s">
        <v>676</v>
      </c>
      <c r="B229" s="82" t="s">
        <v>883</v>
      </c>
      <c r="C229" s="83" t="s">
        <v>12</v>
      </c>
      <c r="D229" s="83" t="s">
        <v>884</v>
      </c>
      <c r="E229" s="83" t="s">
        <v>885</v>
      </c>
      <c r="F229" s="84" t="s">
        <v>1652</v>
      </c>
      <c r="G229" s="84" t="s">
        <v>1589</v>
      </c>
      <c r="H229" s="85">
        <v>3</v>
      </c>
      <c r="I229" s="89">
        <f t="shared" si="9"/>
        <v>9000</v>
      </c>
      <c r="J229" s="90">
        <f t="shared" si="10"/>
        <v>495</v>
      </c>
      <c r="K229" s="91">
        <f t="shared" si="11"/>
        <v>49.5</v>
      </c>
      <c r="L229" s="83" t="s">
        <v>1385</v>
      </c>
      <c r="M229" s="92"/>
    </row>
    <row r="230" s="10" customFormat="1" customHeight="1" spans="1:13">
      <c r="A230" s="10" t="s">
        <v>1433</v>
      </c>
      <c r="B230" s="43" t="s">
        <v>886</v>
      </c>
      <c r="C230" s="44" t="s">
        <v>887</v>
      </c>
      <c r="D230" s="45" t="s">
        <v>888</v>
      </c>
      <c r="E230" s="45" t="s">
        <v>889</v>
      </c>
      <c r="F230" s="46" t="s">
        <v>1653</v>
      </c>
      <c r="G230" s="46" t="s">
        <v>1589</v>
      </c>
      <c r="H230" s="47">
        <v>10</v>
      </c>
      <c r="I230" s="63">
        <f t="shared" si="9"/>
        <v>30000</v>
      </c>
      <c r="J230" s="64">
        <f t="shared" si="10"/>
        <v>1650</v>
      </c>
      <c r="K230" s="65">
        <f t="shared" si="11"/>
        <v>165</v>
      </c>
      <c r="L230" s="44" t="s">
        <v>1385</v>
      </c>
      <c r="M230" s="93"/>
    </row>
    <row r="231" s="9" customFormat="1" customHeight="1" spans="1:13">
      <c r="A231" s="9" t="s">
        <v>676</v>
      </c>
      <c r="B231" s="82" t="s">
        <v>890</v>
      </c>
      <c r="C231" s="83" t="s">
        <v>891</v>
      </c>
      <c r="D231" s="83" t="s">
        <v>892</v>
      </c>
      <c r="E231" s="83" t="s">
        <v>893</v>
      </c>
      <c r="F231" s="84"/>
      <c r="G231" s="84" t="s">
        <v>1587</v>
      </c>
      <c r="H231" s="85">
        <v>8</v>
      </c>
      <c r="I231" s="89">
        <f t="shared" si="9"/>
        <v>24000</v>
      </c>
      <c r="J231" s="90">
        <f t="shared" si="10"/>
        <v>1320</v>
      </c>
      <c r="K231" s="91">
        <f t="shared" si="11"/>
        <v>132</v>
      </c>
      <c r="L231" s="83" t="s">
        <v>1385</v>
      </c>
      <c r="M231" s="92"/>
    </row>
    <row r="232" s="12" customFormat="1" customHeight="1" spans="1:13">
      <c r="A232" s="12" t="s">
        <v>1609</v>
      </c>
      <c r="B232" s="97" t="s">
        <v>894</v>
      </c>
      <c r="C232" s="98" t="s">
        <v>895</v>
      </c>
      <c r="D232" s="103" t="s">
        <v>896</v>
      </c>
      <c r="E232" s="103" t="s">
        <v>897</v>
      </c>
      <c r="F232" s="104"/>
      <c r="G232" s="104" t="s">
        <v>1546</v>
      </c>
      <c r="H232" s="99">
        <v>6</v>
      </c>
      <c r="I232" s="110">
        <f t="shared" si="9"/>
        <v>18000</v>
      </c>
      <c r="J232" s="111">
        <f t="shared" si="10"/>
        <v>990</v>
      </c>
      <c r="K232" s="108">
        <f t="shared" si="11"/>
        <v>99</v>
      </c>
      <c r="L232" s="103" t="s">
        <v>1385</v>
      </c>
      <c r="M232" s="109"/>
    </row>
    <row r="233" s="9" customFormat="1" customHeight="1" spans="1:13">
      <c r="A233" s="9" t="s">
        <v>676</v>
      </c>
      <c r="B233" s="82" t="s">
        <v>898</v>
      </c>
      <c r="C233" s="83" t="s">
        <v>899</v>
      </c>
      <c r="D233" s="83" t="s">
        <v>900</v>
      </c>
      <c r="E233" s="83" t="s">
        <v>901</v>
      </c>
      <c r="F233" s="84" t="s">
        <v>1591</v>
      </c>
      <c r="G233" s="84" t="s">
        <v>1592</v>
      </c>
      <c r="H233" s="85">
        <v>9</v>
      </c>
      <c r="I233" s="89">
        <f t="shared" si="9"/>
        <v>27000</v>
      </c>
      <c r="J233" s="90">
        <f t="shared" si="10"/>
        <v>1485</v>
      </c>
      <c r="K233" s="91">
        <f t="shared" si="11"/>
        <v>148.5</v>
      </c>
      <c r="L233" s="83" t="s">
        <v>1654</v>
      </c>
      <c r="M233" s="92"/>
    </row>
    <row r="234" s="12" customFormat="1" customHeight="1" spans="1:13">
      <c r="A234" s="12" t="s">
        <v>1609</v>
      </c>
      <c r="B234" s="97" t="s">
        <v>902</v>
      </c>
      <c r="C234" s="98" t="s">
        <v>903</v>
      </c>
      <c r="D234" s="103" t="s">
        <v>904</v>
      </c>
      <c r="E234" s="103" t="s">
        <v>905</v>
      </c>
      <c r="F234" s="104" t="s">
        <v>1655</v>
      </c>
      <c r="G234" s="104" t="s">
        <v>1656</v>
      </c>
      <c r="H234" s="99">
        <v>6</v>
      </c>
      <c r="I234" s="110">
        <f t="shared" si="9"/>
        <v>18000</v>
      </c>
      <c r="J234" s="111">
        <f t="shared" si="10"/>
        <v>990</v>
      </c>
      <c r="K234" s="108">
        <f t="shared" si="11"/>
        <v>99</v>
      </c>
      <c r="L234" s="103" t="s">
        <v>1385</v>
      </c>
      <c r="M234" s="109"/>
    </row>
    <row r="235" s="12" customFormat="1" customHeight="1" spans="1:13">
      <c r="A235" s="12" t="s">
        <v>1609</v>
      </c>
      <c r="B235" s="97" t="s">
        <v>906</v>
      </c>
      <c r="C235" s="98" t="s">
        <v>624</v>
      </c>
      <c r="D235" s="103" t="s">
        <v>907</v>
      </c>
      <c r="E235" s="103" t="s">
        <v>908</v>
      </c>
      <c r="F235" s="104" t="s">
        <v>1657</v>
      </c>
      <c r="G235" s="104" t="s">
        <v>1658</v>
      </c>
      <c r="H235" s="99">
        <v>10</v>
      </c>
      <c r="I235" s="110">
        <f t="shared" si="9"/>
        <v>30000</v>
      </c>
      <c r="J235" s="111">
        <f t="shared" si="10"/>
        <v>1650</v>
      </c>
      <c r="K235" s="108">
        <f t="shared" si="11"/>
        <v>165</v>
      </c>
      <c r="L235" s="103" t="s">
        <v>1385</v>
      </c>
      <c r="M235" s="109"/>
    </row>
    <row r="236" s="12" customFormat="1" customHeight="1" spans="1:13">
      <c r="A236" s="12" t="s">
        <v>1609</v>
      </c>
      <c r="B236" s="97" t="s">
        <v>909</v>
      </c>
      <c r="C236" s="98" t="s">
        <v>910</v>
      </c>
      <c r="D236" s="103" t="s">
        <v>911</v>
      </c>
      <c r="E236" s="103" t="s">
        <v>912</v>
      </c>
      <c r="F236" s="104" t="s">
        <v>1659</v>
      </c>
      <c r="G236" s="104" t="s">
        <v>1660</v>
      </c>
      <c r="H236" s="99">
        <v>42</v>
      </c>
      <c r="I236" s="110">
        <f t="shared" si="9"/>
        <v>126000</v>
      </c>
      <c r="J236" s="111">
        <f t="shared" si="10"/>
        <v>6930</v>
      </c>
      <c r="K236" s="108">
        <f t="shared" si="11"/>
        <v>693</v>
      </c>
      <c r="L236" s="103" t="s">
        <v>1385</v>
      </c>
      <c r="M236" s="109"/>
    </row>
    <row r="237" s="12" customFormat="1" customHeight="1" spans="1:13">
      <c r="A237" s="12" t="s">
        <v>1609</v>
      </c>
      <c r="B237" s="97" t="s">
        <v>913</v>
      </c>
      <c r="C237" s="98" t="s">
        <v>914</v>
      </c>
      <c r="D237" s="103" t="s">
        <v>915</v>
      </c>
      <c r="E237" s="103" t="s">
        <v>916</v>
      </c>
      <c r="F237" s="104" t="s">
        <v>1661</v>
      </c>
      <c r="G237" s="104" t="s">
        <v>1662</v>
      </c>
      <c r="H237" s="99">
        <v>6</v>
      </c>
      <c r="I237" s="110">
        <f t="shared" si="9"/>
        <v>18000</v>
      </c>
      <c r="J237" s="111">
        <f t="shared" si="10"/>
        <v>990</v>
      </c>
      <c r="K237" s="108">
        <f t="shared" si="11"/>
        <v>99</v>
      </c>
      <c r="L237" s="103" t="s">
        <v>1385</v>
      </c>
      <c r="M237" s="109"/>
    </row>
    <row r="238" s="12" customFormat="1" customHeight="1" spans="1:13">
      <c r="A238" s="12" t="s">
        <v>1609</v>
      </c>
      <c r="B238" s="97" t="s">
        <v>917</v>
      </c>
      <c r="C238" s="98" t="s">
        <v>918</v>
      </c>
      <c r="D238" s="103" t="s">
        <v>919</v>
      </c>
      <c r="E238" s="103" t="s">
        <v>920</v>
      </c>
      <c r="F238" s="104" t="s">
        <v>1663</v>
      </c>
      <c r="G238" s="104" t="s">
        <v>1647</v>
      </c>
      <c r="H238" s="99">
        <v>5</v>
      </c>
      <c r="I238" s="110">
        <f t="shared" si="9"/>
        <v>15000</v>
      </c>
      <c r="J238" s="111">
        <f t="shared" si="10"/>
        <v>825</v>
      </c>
      <c r="K238" s="108">
        <f t="shared" si="11"/>
        <v>82.5</v>
      </c>
      <c r="L238" s="103" t="s">
        <v>1385</v>
      </c>
      <c r="M238" s="109"/>
    </row>
    <row r="239" s="12" customFormat="1" customHeight="1" spans="1:13">
      <c r="A239" s="12" t="s">
        <v>1609</v>
      </c>
      <c r="B239" s="97" t="s">
        <v>921</v>
      </c>
      <c r="C239" s="98" t="s">
        <v>922</v>
      </c>
      <c r="D239" s="103" t="s">
        <v>923</v>
      </c>
      <c r="E239" s="154" t="s">
        <v>924</v>
      </c>
      <c r="F239" s="104" t="s">
        <v>1664</v>
      </c>
      <c r="G239" s="104" t="s">
        <v>1592</v>
      </c>
      <c r="H239" s="99">
        <v>32</v>
      </c>
      <c r="I239" s="110">
        <f t="shared" si="9"/>
        <v>96000</v>
      </c>
      <c r="J239" s="111">
        <f t="shared" si="10"/>
        <v>5280</v>
      </c>
      <c r="K239" s="108">
        <f t="shared" si="11"/>
        <v>528</v>
      </c>
      <c r="L239" s="103" t="s">
        <v>1385</v>
      </c>
      <c r="M239" s="109"/>
    </row>
    <row r="240" s="12" customFormat="1" customHeight="1" spans="1:13">
      <c r="A240" s="12" t="s">
        <v>1609</v>
      </c>
      <c r="B240" s="97" t="s">
        <v>925</v>
      </c>
      <c r="C240" s="98" t="s">
        <v>926</v>
      </c>
      <c r="D240" s="106" t="s">
        <v>927</v>
      </c>
      <c r="E240" s="154" t="s">
        <v>928</v>
      </c>
      <c r="F240" s="104" t="s">
        <v>1665</v>
      </c>
      <c r="G240" s="104" t="s">
        <v>1647</v>
      </c>
      <c r="H240" s="99">
        <v>6</v>
      </c>
      <c r="I240" s="110">
        <f t="shared" si="9"/>
        <v>18000</v>
      </c>
      <c r="J240" s="111">
        <f t="shared" si="10"/>
        <v>990</v>
      </c>
      <c r="K240" s="108">
        <f t="shared" si="11"/>
        <v>99</v>
      </c>
      <c r="L240" s="103" t="s">
        <v>1385</v>
      </c>
      <c r="M240" s="109"/>
    </row>
    <row r="241" s="12" customFormat="1" customHeight="1" spans="1:13">
      <c r="A241" s="12" t="s">
        <v>1609</v>
      </c>
      <c r="B241" s="97" t="s">
        <v>929</v>
      </c>
      <c r="C241" s="98" t="s">
        <v>20</v>
      </c>
      <c r="D241" s="103" t="s">
        <v>930</v>
      </c>
      <c r="E241" s="103" t="s">
        <v>931</v>
      </c>
      <c r="F241" s="104" t="s">
        <v>1666</v>
      </c>
      <c r="G241" s="104" t="s">
        <v>1667</v>
      </c>
      <c r="H241" s="99">
        <v>5</v>
      </c>
      <c r="I241" s="110">
        <f t="shared" si="9"/>
        <v>15000</v>
      </c>
      <c r="J241" s="111">
        <f t="shared" si="10"/>
        <v>825</v>
      </c>
      <c r="K241" s="108">
        <f t="shared" si="11"/>
        <v>82.5</v>
      </c>
      <c r="L241" s="103" t="s">
        <v>1385</v>
      </c>
      <c r="M241" s="109"/>
    </row>
    <row r="242" s="10" customFormat="1" customHeight="1" spans="1:13">
      <c r="A242" s="10" t="s">
        <v>1433</v>
      </c>
      <c r="B242" s="43" t="s">
        <v>932</v>
      </c>
      <c r="C242" s="44" t="s">
        <v>933</v>
      </c>
      <c r="D242" s="45" t="s">
        <v>934</v>
      </c>
      <c r="E242" s="45" t="s">
        <v>935</v>
      </c>
      <c r="F242" s="46" t="s">
        <v>1668</v>
      </c>
      <c r="G242" s="46" t="s">
        <v>1551</v>
      </c>
      <c r="H242" s="47">
        <v>17</v>
      </c>
      <c r="I242" s="63">
        <f t="shared" si="9"/>
        <v>51000</v>
      </c>
      <c r="J242" s="64">
        <f t="shared" si="10"/>
        <v>2805</v>
      </c>
      <c r="K242" s="65">
        <f t="shared" si="11"/>
        <v>280.5</v>
      </c>
      <c r="L242" s="44" t="s">
        <v>1385</v>
      </c>
      <c r="M242" s="93"/>
    </row>
    <row r="243" s="12" customFormat="1" customHeight="1" spans="1:13">
      <c r="A243" s="12" t="s">
        <v>1609</v>
      </c>
      <c r="B243" s="97" t="s">
        <v>936</v>
      </c>
      <c r="C243" s="98" t="s">
        <v>937</v>
      </c>
      <c r="D243" s="103" t="s">
        <v>938</v>
      </c>
      <c r="E243" s="103" t="s">
        <v>939</v>
      </c>
      <c r="F243" s="104" t="s">
        <v>1669</v>
      </c>
      <c r="G243" s="104" t="s">
        <v>1647</v>
      </c>
      <c r="H243" s="99">
        <v>6</v>
      </c>
      <c r="I243" s="110">
        <f t="shared" si="9"/>
        <v>18000</v>
      </c>
      <c r="J243" s="111">
        <f t="shared" si="10"/>
        <v>990</v>
      </c>
      <c r="K243" s="108">
        <f t="shared" si="11"/>
        <v>99</v>
      </c>
      <c r="L243" s="103" t="s">
        <v>1385</v>
      </c>
      <c r="M243" s="109"/>
    </row>
    <row r="244" s="12" customFormat="1" customHeight="1" spans="1:13">
      <c r="A244" s="12" t="s">
        <v>1609</v>
      </c>
      <c r="B244" s="97" t="s">
        <v>940</v>
      </c>
      <c r="C244" s="98" t="s">
        <v>941</v>
      </c>
      <c r="D244" s="103" t="s">
        <v>942</v>
      </c>
      <c r="E244" s="103" t="s">
        <v>943</v>
      </c>
      <c r="F244" s="104" t="s">
        <v>1670</v>
      </c>
      <c r="G244" s="104" t="s">
        <v>1647</v>
      </c>
      <c r="H244" s="99">
        <v>6</v>
      </c>
      <c r="I244" s="110">
        <f t="shared" si="9"/>
        <v>18000</v>
      </c>
      <c r="J244" s="111">
        <f t="shared" si="10"/>
        <v>990</v>
      </c>
      <c r="K244" s="108">
        <f t="shared" si="11"/>
        <v>99</v>
      </c>
      <c r="L244" s="103" t="s">
        <v>1385</v>
      </c>
      <c r="M244" s="109"/>
    </row>
    <row r="245" s="12" customFormat="1" customHeight="1" spans="1:13">
      <c r="A245" s="12" t="s">
        <v>1609</v>
      </c>
      <c r="B245" s="97" t="s">
        <v>944</v>
      </c>
      <c r="C245" s="107" t="s">
        <v>945</v>
      </c>
      <c r="D245" s="103" t="s">
        <v>946</v>
      </c>
      <c r="E245" s="103" t="s">
        <v>947</v>
      </c>
      <c r="F245" s="104" t="s">
        <v>1671</v>
      </c>
      <c r="G245" s="104" t="s">
        <v>1647</v>
      </c>
      <c r="H245" s="99">
        <v>9</v>
      </c>
      <c r="I245" s="110">
        <f t="shared" si="9"/>
        <v>27000</v>
      </c>
      <c r="J245" s="111">
        <f t="shared" si="10"/>
        <v>1485</v>
      </c>
      <c r="K245" s="108">
        <f t="shared" si="11"/>
        <v>148.5</v>
      </c>
      <c r="L245" s="103" t="s">
        <v>1385</v>
      </c>
      <c r="M245" s="109"/>
    </row>
    <row r="246" s="12" customFormat="1" customHeight="1" spans="1:13">
      <c r="A246" s="12" t="s">
        <v>1609</v>
      </c>
      <c r="B246" s="97" t="s">
        <v>948</v>
      </c>
      <c r="C246" s="98" t="s">
        <v>949</v>
      </c>
      <c r="D246" s="103" t="s">
        <v>950</v>
      </c>
      <c r="E246" s="103" t="s">
        <v>951</v>
      </c>
      <c r="F246" s="104" t="s">
        <v>1672</v>
      </c>
      <c r="G246" s="104" t="s">
        <v>1667</v>
      </c>
      <c r="H246" s="99">
        <v>11</v>
      </c>
      <c r="I246" s="110">
        <f t="shared" si="9"/>
        <v>33000</v>
      </c>
      <c r="J246" s="111">
        <f t="shared" si="10"/>
        <v>1815</v>
      </c>
      <c r="K246" s="108">
        <f t="shared" si="11"/>
        <v>181.5</v>
      </c>
      <c r="L246" s="103" t="s">
        <v>1385</v>
      </c>
      <c r="M246" s="109"/>
    </row>
    <row r="247" s="12" customFormat="1" customHeight="1" spans="1:13">
      <c r="A247" s="12" t="s">
        <v>1609</v>
      </c>
      <c r="B247" s="97" t="s">
        <v>952</v>
      </c>
      <c r="C247" s="98" t="s">
        <v>953</v>
      </c>
      <c r="D247" s="103" t="s">
        <v>954</v>
      </c>
      <c r="E247" s="103" t="s">
        <v>955</v>
      </c>
      <c r="F247" s="104" t="s">
        <v>1673</v>
      </c>
      <c r="G247" s="104" t="s">
        <v>1667</v>
      </c>
      <c r="H247" s="99">
        <v>11</v>
      </c>
      <c r="I247" s="110">
        <f t="shared" si="9"/>
        <v>33000</v>
      </c>
      <c r="J247" s="111">
        <f t="shared" si="10"/>
        <v>1815</v>
      </c>
      <c r="K247" s="108">
        <f t="shared" si="11"/>
        <v>181.5</v>
      </c>
      <c r="L247" s="103" t="s">
        <v>1385</v>
      </c>
      <c r="M247" s="109"/>
    </row>
    <row r="248" s="12" customFormat="1" customHeight="1" spans="1:13">
      <c r="A248" s="12" t="s">
        <v>1609</v>
      </c>
      <c r="B248" s="97" t="s">
        <v>956</v>
      </c>
      <c r="C248" s="98" t="s">
        <v>957</v>
      </c>
      <c r="D248" s="103" t="s">
        <v>958</v>
      </c>
      <c r="E248" s="103" t="s">
        <v>959</v>
      </c>
      <c r="F248" s="104" t="s">
        <v>1674</v>
      </c>
      <c r="G248" s="104" t="s">
        <v>1647</v>
      </c>
      <c r="H248" s="99">
        <v>11</v>
      </c>
      <c r="I248" s="110">
        <f t="shared" si="9"/>
        <v>33000</v>
      </c>
      <c r="J248" s="111">
        <f t="shared" si="10"/>
        <v>1815</v>
      </c>
      <c r="K248" s="108">
        <f t="shared" si="11"/>
        <v>181.5</v>
      </c>
      <c r="L248" s="103" t="s">
        <v>1385</v>
      </c>
      <c r="M248" s="109"/>
    </row>
    <row r="249" s="12" customFormat="1" customHeight="1" spans="1:13">
      <c r="A249" s="12" t="s">
        <v>1609</v>
      </c>
      <c r="B249" s="97" t="s">
        <v>960</v>
      </c>
      <c r="C249" s="98" t="s">
        <v>961</v>
      </c>
      <c r="D249" s="103" t="s">
        <v>962</v>
      </c>
      <c r="E249" s="103" t="s">
        <v>963</v>
      </c>
      <c r="F249" s="104" t="s">
        <v>1675</v>
      </c>
      <c r="G249" s="104" t="s">
        <v>1676</v>
      </c>
      <c r="H249" s="99">
        <v>26</v>
      </c>
      <c r="I249" s="110">
        <f t="shared" si="9"/>
        <v>78000</v>
      </c>
      <c r="J249" s="111">
        <f t="shared" si="10"/>
        <v>4290</v>
      </c>
      <c r="K249" s="108">
        <f t="shared" si="11"/>
        <v>429</v>
      </c>
      <c r="L249" s="103" t="s">
        <v>1385</v>
      </c>
      <c r="M249" s="109"/>
    </row>
    <row r="250" s="12" customFormat="1" customHeight="1" spans="1:13">
      <c r="A250" s="12" t="s">
        <v>1609</v>
      </c>
      <c r="B250" s="97" t="s">
        <v>964</v>
      </c>
      <c r="C250" s="98" t="s">
        <v>965</v>
      </c>
      <c r="D250" s="103" t="s">
        <v>966</v>
      </c>
      <c r="E250" s="103" t="s">
        <v>967</v>
      </c>
      <c r="F250" s="104" t="s">
        <v>1677</v>
      </c>
      <c r="G250" s="104" t="s">
        <v>1678</v>
      </c>
      <c r="H250" s="99">
        <v>38</v>
      </c>
      <c r="I250" s="110">
        <f t="shared" si="9"/>
        <v>114000</v>
      </c>
      <c r="J250" s="111">
        <f t="shared" si="10"/>
        <v>6270</v>
      </c>
      <c r="K250" s="108">
        <f t="shared" si="11"/>
        <v>627</v>
      </c>
      <c r="L250" s="103" t="s">
        <v>1385</v>
      </c>
      <c r="M250" s="109"/>
    </row>
    <row r="251" s="12" customFormat="1" customHeight="1" spans="1:13">
      <c r="A251" s="12" t="s">
        <v>1609</v>
      </c>
      <c r="B251" s="97" t="s">
        <v>964</v>
      </c>
      <c r="C251" s="98" t="s">
        <v>965</v>
      </c>
      <c r="D251" s="103" t="s">
        <v>966</v>
      </c>
      <c r="E251" s="103" t="s">
        <v>967</v>
      </c>
      <c r="F251" s="104" t="s">
        <v>1677</v>
      </c>
      <c r="G251" s="104"/>
      <c r="H251" s="99">
        <v>32</v>
      </c>
      <c r="I251" s="110">
        <f t="shared" si="9"/>
        <v>96000</v>
      </c>
      <c r="J251" s="111">
        <f t="shared" si="10"/>
        <v>5280</v>
      </c>
      <c r="K251" s="108">
        <f t="shared" si="11"/>
        <v>528</v>
      </c>
      <c r="L251" s="103" t="s">
        <v>1385</v>
      </c>
      <c r="M251" s="109"/>
    </row>
    <row r="252" s="12" customFormat="1" customHeight="1" spans="1:13">
      <c r="A252" s="12" t="s">
        <v>1609</v>
      </c>
      <c r="B252" s="97" t="s">
        <v>968</v>
      </c>
      <c r="C252" s="98" t="s">
        <v>969</v>
      </c>
      <c r="D252" s="103" t="s">
        <v>970</v>
      </c>
      <c r="E252" s="103" t="s">
        <v>971</v>
      </c>
      <c r="F252" s="104" t="s">
        <v>1679</v>
      </c>
      <c r="G252" s="104" t="s">
        <v>1676</v>
      </c>
      <c r="H252" s="99">
        <v>5</v>
      </c>
      <c r="I252" s="110">
        <f t="shared" si="9"/>
        <v>15000</v>
      </c>
      <c r="J252" s="111">
        <f t="shared" si="10"/>
        <v>825</v>
      </c>
      <c r="K252" s="108">
        <f t="shared" si="11"/>
        <v>82.5</v>
      </c>
      <c r="L252" s="103" t="s">
        <v>1385</v>
      </c>
      <c r="M252" s="109"/>
    </row>
    <row r="253" s="12" customFormat="1" customHeight="1" spans="1:13">
      <c r="A253" s="12" t="s">
        <v>1609</v>
      </c>
      <c r="B253" s="97" t="s">
        <v>976</v>
      </c>
      <c r="C253" s="98" t="s">
        <v>973</v>
      </c>
      <c r="D253" s="103" t="s">
        <v>974</v>
      </c>
      <c r="E253" s="103" t="s">
        <v>975</v>
      </c>
      <c r="F253" s="104" t="s">
        <v>1680</v>
      </c>
      <c r="G253" s="104" t="s">
        <v>1681</v>
      </c>
      <c r="H253" s="99">
        <v>12</v>
      </c>
      <c r="I253" s="110">
        <f t="shared" si="9"/>
        <v>36000</v>
      </c>
      <c r="J253" s="111">
        <f t="shared" si="10"/>
        <v>1980</v>
      </c>
      <c r="K253" s="108">
        <f t="shared" si="11"/>
        <v>198</v>
      </c>
      <c r="L253" s="103" t="s">
        <v>1385</v>
      </c>
      <c r="M253" s="109"/>
    </row>
    <row r="254" s="12" customFormat="1" customHeight="1" spans="1:13">
      <c r="A254" s="12" t="s">
        <v>1609</v>
      </c>
      <c r="B254" s="97" t="s">
        <v>980</v>
      </c>
      <c r="C254" s="98" t="s">
        <v>977</v>
      </c>
      <c r="D254" s="103" t="s">
        <v>978</v>
      </c>
      <c r="E254" s="103" t="s">
        <v>979</v>
      </c>
      <c r="F254" s="104" t="s">
        <v>1682</v>
      </c>
      <c r="G254" s="104" t="s">
        <v>1683</v>
      </c>
      <c r="H254" s="99">
        <v>16</v>
      </c>
      <c r="I254" s="110">
        <f t="shared" si="9"/>
        <v>48000</v>
      </c>
      <c r="J254" s="111">
        <f t="shared" si="10"/>
        <v>2640</v>
      </c>
      <c r="K254" s="108">
        <f t="shared" si="11"/>
        <v>264</v>
      </c>
      <c r="L254" s="103" t="s">
        <v>1385</v>
      </c>
      <c r="M254" s="109"/>
    </row>
    <row r="255" s="12" customFormat="1" customHeight="1" spans="1:13">
      <c r="A255" s="12" t="s">
        <v>1609</v>
      </c>
      <c r="B255" s="97"/>
      <c r="C255" s="98" t="s">
        <v>981</v>
      </c>
      <c r="D255" s="103" t="s">
        <v>982</v>
      </c>
      <c r="E255" s="103" t="s">
        <v>983</v>
      </c>
      <c r="F255" s="104" t="s">
        <v>1684</v>
      </c>
      <c r="G255" s="104" t="s">
        <v>1681</v>
      </c>
      <c r="H255" s="99">
        <v>8</v>
      </c>
      <c r="I255" s="110">
        <f t="shared" si="9"/>
        <v>24000</v>
      </c>
      <c r="J255" s="111">
        <f t="shared" si="10"/>
        <v>1320</v>
      </c>
      <c r="K255" s="108">
        <f t="shared" si="11"/>
        <v>132</v>
      </c>
      <c r="L255" s="103" t="s">
        <v>1385</v>
      </c>
      <c r="M255" s="109"/>
    </row>
    <row r="256" s="12" customFormat="1" customHeight="1" spans="1:13">
      <c r="A256" s="12" t="s">
        <v>1609</v>
      </c>
      <c r="B256" s="97" t="s">
        <v>988</v>
      </c>
      <c r="C256" s="98" t="s">
        <v>985</v>
      </c>
      <c r="D256" s="103" t="s">
        <v>986</v>
      </c>
      <c r="E256" s="103" t="s">
        <v>987</v>
      </c>
      <c r="F256" s="104" t="s">
        <v>1685</v>
      </c>
      <c r="G256" s="104" t="s">
        <v>1676</v>
      </c>
      <c r="H256" s="99">
        <v>15</v>
      </c>
      <c r="I256" s="110">
        <f t="shared" si="9"/>
        <v>45000</v>
      </c>
      <c r="J256" s="111">
        <f t="shared" si="10"/>
        <v>2475</v>
      </c>
      <c r="K256" s="108">
        <f t="shared" si="11"/>
        <v>247.5</v>
      </c>
      <c r="L256" s="103" t="s">
        <v>1385</v>
      </c>
      <c r="M256" s="109"/>
    </row>
    <row r="257" s="12" customFormat="1" customHeight="1" spans="1:13">
      <c r="A257" s="12" t="s">
        <v>1609</v>
      </c>
      <c r="B257" s="97" t="s">
        <v>992</v>
      </c>
      <c r="C257" s="98" t="s">
        <v>989</v>
      </c>
      <c r="D257" s="103" t="s">
        <v>990</v>
      </c>
      <c r="E257" s="103" t="s">
        <v>991</v>
      </c>
      <c r="F257" s="104" t="s">
        <v>1686</v>
      </c>
      <c r="G257" s="104" t="s">
        <v>1681</v>
      </c>
      <c r="H257" s="99">
        <v>9</v>
      </c>
      <c r="I257" s="110">
        <f t="shared" si="9"/>
        <v>27000</v>
      </c>
      <c r="J257" s="111">
        <f t="shared" si="10"/>
        <v>1485</v>
      </c>
      <c r="K257" s="108">
        <f t="shared" si="11"/>
        <v>148.5</v>
      </c>
      <c r="L257" s="103" t="s">
        <v>1385</v>
      </c>
      <c r="M257" s="109"/>
    </row>
    <row r="258" s="12" customFormat="1" customHeight="1" spans="1:13">
      <c r="A258" s="12" t="s">
        <v>1609</v>
      </c>
      <c r="B258" s="97" t="s">
        <v>996</v>
      </c>
      <c r="C258" s="98" t="s">
        <v>993</v>
      </c>
      <c r="D258" s="103" t="s">
        <v>994</v>
      </c>
      <c r="E258" s="103" t="s">
        <v>995</v>
      </c>
      <c r="F258" s="104" t="s">
        <v>1687</v>
      </c>
      <c r="G258" s="104" t="s">
        <v>1681</v>
      </c>
      <c r="H258" s="99">
        <v>25</v>
      </c>
      <c r="I258" s="110">
        <f t="shared" si="9"/>
        <v>75000</v>
      </c>
      <c r="J258" s="111">
        <f t="shared" si="10"/>
        <v>4125</v>
      </c>
      <c r="K258" s="108">
        <f t="shared" si="11"/>
        <v>412.5</v>
      </c>
      <c r="L258" s="103" t="s">
        <v>1385</v>
      </c>
      <c r="M258" s="109"/>
    </row>
    <row r="259" s="12" customFormat="1" customHeight="1" spans="1:13">
      <c r="A259" s="12" t="s">
        <v>1609</v>
      </c>
      <c r="B259" s="97" t="s">
        <v>1000</v>
      </c>
      <c r="C259" s="98" t="s">
        <v>997</v>
      </c>
      <c r="D259" s="103" t="s">
        <v>998</v>
      </c>
      <c r="E259" s="103" t="s">
        <v>999</v>
      </c>
      <c r="F259" s="104" t="s">
        <v>1688</v>
      </c>
      <c r="G259" s="104" t="s">
        <v>1689</v>
      </c>
      <c r="H259" s="99">
        <v>13</v>
      </c>
      <c r="I259" s="110">
        <f t="shared" si="9"/>
        <v>39000</v>
      </c>
      <c r="J259" s="111">
        <f t="shared" si="10"/>
        <v>2145</v>
      </c>
      <c r="K259" s="108">
        <f t="shared" si="11"/>
        <v>214.5</v>
      </c>
      <c r="L259" s="103" t="s">
        <v>1654</v>
      </c>
      <c r="M259" s="109"/>
    </row>
    <row r="260" s="12" customFormat="1" customHeight="1" spans="1:13">
      <c r="A260" s="12" t="s">
        <v>1609</v>
      </c>
      <c r="B260" s="97" t="s">
        <v>1003</v>
      </c>
      <c r="C260" s="98" t="s">
        <v>751</v>
      </c>
      <c r="D260" s="103" t="s">
        <v>1001</v>
      </c>
      <c r="E260" s="103" t="s">
        <v>1002</v>
      </c>
      <c r="F260" s="104" t="s">
        <v>1690</v>
      </c>
      <c r="G260" s="104" t="s">
        <v>1681</v>
      </c>
      <c r="H260" s="99">
        <v>6</v>
      </c>
      <c r="I260" s="110">
        <f t="shared" si="9"/>
        <v>18000</v>
      </c>
      <c r="J260" s="111">
        <f t="shared" si="10"/>
        <v>990</v>
      </c>
      <c r="K260" s="108">
        <f t="shared" si="11"/>
        <v>99</v>
      </c>
      <c r="L260" s="103" t="s">
        <v>1385</v>
      </c>
      <c r="M260" s="109"/>
    </row>
    <row r="261" s="12" customFormat="1" customHeight="1" spans="1:13">
      <c r="A261" s="12" t="s">
        <v>1609</v>
      </c>
      <c r="B261" s="97" t="s">
        <v>1007</v>
      </c>
      <c r="C261" s="98" t="s">
        <v>1004</v>
      </c>
      <c r="D261" s="103" t="s">
        <v>1005</v>
      </c>
      <c r="E261" s="103" t="s">
        <v>1006</v>
      </c>
      <c r="F261" s="104" t="s">
        <v>1691</v>
      </c>
      <c r="G261" s="104" t="s">
        <v>1676</v>
      </c>
      <c r="H261" s="99">
        <v>8</v>
      </c>
      <c r="I261" s="110">
        <f t="shared" si="9"/>
        <v>24000</v>
      </c>
      <c r="J261" s="111">
        <f t="shared" si="10"/>
        <v>1320</v>
      </c>
      <c r="K261" s="108">
        <f t="shared" si="11"/>
        <v>132</v>
      </c>
      <c r="L261" s="103" t="s">
        <v>1385</v>
      </c>
      <c r="M261" s="109"/>
    </row>
    <row r="262" s="12" customFormat="1" customHeight="1" spans="1:13">
      <c r="A262" s="12" t="s">
        <v>1609</v>
      </c>
      <c r="B262" s="97" t="s">
        <v>1011</v>
      </c>
      <c r="C262" s="98" t="s">
        <v>1008</v>
      </c>
      <c r="D262" s="103" t="s">
        <v>1009</v>
      </c>
      <c r="E262" s="103" t="s">
        <v>1010</v>
      </c>
      <c r="F262" s="104" t="s">
        <v>1692</v>
      </c>
      <c r="G262" s="104" t="s">
        <v>1676</v>
      </c>
      <c r="H262" s="99">
        <v>18</v>
      </c>
      <c r="I262" s="110">
        <f t="shared" ref="I262:I325" si="12">H262*3000</f>
        <v>54000</v>
      </c>
      <c r="J262" s="111">
        <f t="shared" ref="J262:J325" si="13">I262*0.055</f>
        <v>2970</v>
      </c>
      <c r="K262" s="108">
        <f t="shared" ref="K262:K325" si="14">J262*0.1</f>
        <v>297</v>
      </c>
      <c r="L262" s="103" t="s">
        <v>1385</v>
      </c>
      <c r="M262" s="109"/>
    </row>
    <row r="263" s="12" customFormat="1" customHeight="1" spans="1:13">
      <c r="A263" s="12" t="s">
        <v>1609</v>
      </c>
      <c r="B263" s="97" t="s">
        <v>1015</v>
      </c>
      <c r="C263" s="98" t="s">
        <v>1012</v>
      </c>
      <c r="D263" s="103" t="s">
        <v>1013</v>
      </c>
      <c r="E263" s="103" t="s">
        <v>1014</v>
      </c>
      <c r="F263" s="104" t="s">
        <v>1693</v>
      </c>
      <c r="G263" s="104" t="s">
        <v>1676</v>
      </c>
      <c r="H263" s="99">
        <v>16</v>
      </c>
      <c r="I263" s="110">
        <f t="shared" si="12"/>
        <v>48000</v>
      </c>
      <c r="J263" s="111">
        <f t="shared" si="13"/>
        <v>2640</v>
      </c>
      <c r="K263" s="108">
        <f t="shared" si="14"/>
        <v>264</v>
      </c>
      <c r="L263" s="103" t="s">
        <v>1385</v>
      </c>
      <c r="M263" s="109"/>
    </row>
    <row r="264" s="12" customFormat="1" customHeight="1" spans="1:13">
      <c r="A264" s="12" t="s">
        <v>1609</v>
      </c>
      <c r="B264" s="97" t="s">
        <v>1019</v>
      </c>
      <c r="C264" s="98" t="s">
        <v>1016</v>
      </c>
      <c r="D264" s="103" t="s">
        <v>1017</v>
      </c>
      <c r="E264" s="103" t="s">
        <v>1018</v>
      </c>
      <c r="F264" s="104" t="s">
        <v>1694</v>
      </c>
      <c r="G264" s="104" t="s">
        <v>1676</v>
      </c>
      <c r="H264" s="99">
        <v>14</v>
      </c>
      <c r="I264" s="110">
        <f t="shared" si="12"/>
        <v>42000</v>
      </c>
      <c r="J264" s="111">
        <f t="shared" si="13"/>
        <v>2310</v>
      </c>
      <c r="K264" s="108">
        <f t="shared" si="14"/>
        <v>231</v>
      </c>
      <c r="L264" s="103" t="s">
        <v>1385</v>
      </c>
      <c r="M264" s="109"/>
    </row>
    <row r="265" s="12" customFormat="1" customHeight="1" spans="1:13">
      <c r="A265" s="12" t="s">
        <v>1609</v>
      </c>
      <c r="B265" s="97" t="s">
        <v>1023</v>
      </c>
      <c r="C265" s="98" t="s">
        <v>1020</v>
      </c>
      <c r="D265" s="103" t="s">
        <v>1021</v>
      </c>
      <c r="E265" s="103" t="s">
        <v>1022</v>
      </c>
      <c r="F265" s="104" t="s">
        <v>1695</v>
      </c>
      <c r="G265" s="104" t="s">
        <v>1667</v>
      </c>
      <c r="H265" s="99">
        <v>11</v>
      </c>
      <c r="I265" s="110">
        <f t="shared" si="12"/>
        <v>33000</v>
      </c>
      <c r="J265" s="111">
        <f t="shared" si="13"/>
        <v>1815</v>
      </c>
      <c r="K265" s="108">
        <f t="shared" si="14"/>
        <v>181.5</v>
      </c>
      <c r="L265" s="103" t="s">
        <v>1385</v>
      </c>
      <c r="M265" s="109"/>
    </row>
    <row r="266" s="12" customFormat="1" customHeight="1" spans="1:13">
      <c r="A266" s="12" t="s">
        <v>1609</v>
      </c>
      <c r="B266" s="97" t="s">
        <v>1027</v>
      </c>
      <c r="C266" s="98" t="s">
        <v>1024</v>
      </c>
      <c r="D266" s="103" t="s">
        <v>1025</v>
      </c>
      <c r="E266" s="103" t="s">
        <v>1026</v>
      </c>
      <c r="F266" s="104" t="s">
        <v>1696</v>
      </c>
      <c r="G266" s="104" t="s">
        <v>1681</v>
      </c>
      <c r="H266" s="99">
        <v>4</v>
      </c>
      <c r="I266" s="110">
        <f t="shared" si="12"/>
        <v>12000</v>
      </c>
      <c r="J266" s="111">
        <f t="shared" si="13"/>
        <v>660</v>
      </c>
      <c r="K266" s="108">
        <f t="shared" si="14"/>
        <v>66</v>
      </c>
      <c r="L266" s="103" t="s">
        <v>1385</v>
      </c>
      <c r="M266" s="109"/>
    </row>
    <row r="267" s="12" customFormat="1" customHeight="1" spans="1:13">
      <c r="A267" s="12" t="s">
        <v>1609</v>
      </c>
      <c r="B267" s="97" t="s">
        <v>1031</v>
      </c>
      <c r="C267" s="98" t="s">
        <v>1028</v>
      </c>
      <c r="D267" s="103" t="s">
        <v>1029</v>
      </c>
      <c r="E267" s="103" t="s">
        <v>1030</v>
      </c>
      <c r="F267" s="104" t="s">
        <v>1697</v>
      </c>
      <c r="G267" s="104" t="s">
        <v>1681</v>
      </c>
      <c r="H267" s="99">
        <v>22</v>
      </c>
      <c r="I267" s="110">
        <f t="shared" si="12"/>
        <v>66000</v>
      </c>
      <c r="J267" s="111">
        <f t="shared" si="13"/>
        <v>3630</v>
      </c>
      <c r="K267" s="108">
        <f t="shared" si="14"/>
        <v>363</v>
      </c>
      <c r="L267" s="103" t="s">
        <v>1385</v>
      </c>
      <c r="M267" s="109"/>
    </row>
    <row r="268" s="10" customFormat="1" customHeight="1" spans="1:13">
      <c r="A268" s="10" t="s">
        <v>1433</v>
      </c>
      <c r="B268" s="43" t="s">
        <v>1035</v>
      </c>
      <c r="C268" s="44" t="s">
        <v>1032</v>
      </c>
      <c r="D268" s="45" t="s">
        <v>1033</v>
      </c>
      <c r="E268" s="45" t="s">
        <v>1034</v>
      </c>
      <c r="F268" s="46" t="s">
        <v>1698</v>
      </c>
      <c r="G268" s="46" t="s">
        <v>1681</v>
      </c>
      <c r="H268" s="47">
        <v>10</v>
      </c>
      <c r="I268" s="63">
        <f t="shared" si="12"/>
        <v>30000</v>
      </c>
      <c r="J268" s="64">
        <f t="shared" si="13"/>
        <v>1650</v>
      </c>
      <c r="K268" s="65">
        <f t="shared" si="14"/>
        <v>165</v>
      </c>
      <c r="L268" s="44" t="s">
        <v>1385</v>
      </c>
      <c r="M268" s="93"/>
    </row>
    <row r="269" s="12" customFormat="1" customHeight="1" spans="1:13">
      <c r="A269" s="12" t="s">
        <v>1609</v>
      </c>
      <c r="B269" s="97" t="s">
        <v>1039</v>
      </c>
      <c r="C269" s="98" t="s">
        <v>1036</v>
      </c>
      <c r="D269" s="103" t="s">
        <v>1037</v>
      </c>
      <c r="E269" s="103" t="s">
        <v>1038</v>
      </c>
      <c r="F269" s="104" t="s">
        <v>1699</v>
      </c>
      <c r="G269" s="104" t="s">
        <v>1662</v>
      </c>
      <c r="H269" s="99">
        <v>6</v>
      </c>
      <c r="I269" s="110">
        <f t="shared" si="12"/>
        <v>18000</v>
      </c>
      <c r="J269" s="111">
        <f t="shared" si="13"/>
        <v>990</v>
      </c>
      <c r="K269" s="108">
        <f t="shared" si="14"/>
        <v>99</v>
      </c>
      <c r="L269" s="103" t="s">
        <v>1385</v>
      </c>
      <c r="M269" s="109"/>
    </row>
    <row r="270" s="12" customFormat="1" customHeight="1" spans="1:13">
      <c r="A270" s="12" t="s">
        <v>1609</v>
      </c>
      <c r="B270" s="97" t="s">
        <v>1043</v>
      </c>
      <c r="C270" s="98" t="s">
        <v>1040</v>
      </c>
      <c r="D270" s="103" t="s">
        <v>1041</v>
      </c>
      <c r="E270" s="103" t="s">
        <v>1700</v>
      </c>
      <c r="F270" s="104" t="s">
        <v>1701</v>
      </c>
      <c r="G270" s="104" t="s">
        <v>1656</v>
      </c>
      <c r="H270" s="99">
        <v>8</v>
      </c>
      <c r="I270" s="110">
        <f t="shared" si="12"/>
        <v>24000</v>
      </c>
      <c r="J270" s="111">
        <f t="shared" si="13"/>
        <v>1320</v>
      </c>
      <c r="K270" s="108">
        <f t="shared" si="14"/>
        <v>132</v>
      </c>
      <c r="L270" s="103" t="s">
        <v>1385</v>
      </c>
      <c r="M270" s="109"/>
    </row>
    <row r="271" s="12" customFormat="1" customHeight="1" spans="1:13">
      <c r="A271" s="12" t="s">
        <v>1609</v>
      </c>
      <c r="B271" s="97" t="s">
        <v>1047</v>
      </c>
      <c r="C271" s="98" t="s">
        <v>1044</v>
      </c>
      <c r="D271" s="103" t="s">
        <v>1045</v>
      </c>
      <c r="E271" s="103" t="s">
        <v>1046</v>
      </c>
      <c r="F271" s="104" t="s">
        <v>1702</v>
      </c>
      <c r="G271" s="104" t="s">
        <v>1647</v>
      </c>
      <c r="H271" s="99">
        <v>8</v>
      </c>
      <c r="I271" s="110">
        <f t="shared" si="12"/>
        <v>24000</v>
      </c>
      <c r="J271" s="111">
        <f t="shared" si="13"/>
        <v>1320</v>
      </c>
      <c r="K271" s="108">
        <f t="shared" si="14"/>
        <v>132</v>
      </c>
      <c r="L271" s="103" t="s">
        <v>1385</v>
      </c>
      <c r="M271" s="109"/>
    </row>
    <row r="272" s="12" customFormat="1" customHeight="1" spans="1:13">
      <c r="A272" s="12" t="s">
        <v>1609</v>
      </c>
      <c r="B272" s="97" t="s">
        <v>1051</v>
      </c>
      <c r="C272" s="98" t="s">
        <v>1048</v>
      </c>
      <c r="D272" s="103" t="s">
        <v>1049</v>
      </c>
      <c r="E272" s="103" t="s">
        <v>1050</v>
      </c>
      <c r="F272" s="104" t="s">
        <v>1703</v>
      </c>
      <c r="G272" s="104" t="s">
        <v>1647</v>
      </c>
      <c r="H272" s="99">
        <v>5</v>
      </c>
      <c r="I272" s="110">
        <f t="shared" si="12"/>
        <v>15000</v>
      </c>
      <c r="J272" s="111">
        <f t="shared" si="13"/>
        <v>825</v>
      </c>
      <c r="K272" s="108">
        <f t="shared" si="14"/>
        <v>82.5</v>
      </c>
      <c r="L272" s="103" t="s">
        <v>1385</v>
      </c>
      <c r="M272" s="109"/>
    </row>
    <row r="273" s="10" customFormat="1" customHeight="1" spans="1:13">
      <c r="A273" s="10" t="s">
        <v>1433</v>
      </c>
      <c r="B273" s="43" t="s">
        <v>1055</v>
      </c>
      <c r="C273" s="44" t="s">
        <v>1052</v>
      </c>
      <c r="D273" s="45" t="s">
        <v>1053</v>
      </c>
      <c r="E273" s="45" t="s">
        <v>1054</v>
      </c>
      <c r="F273" s="46" t="s">
        <v>1704</v>
      </c>
      <c r="G273" s="46" t="s">
        <v>1676</v>
      </c>
      <c r="H273" s="47">
        <v>8</v>
      </c>
      <c r="I273" s="63">
        <f t="shared" si="12"/>
        <v>24000</v>
      </c>
      <c r="J273" s="64">
        <f t="shared" si="13"/>
        <v>1320</v>
      </c>
      <c r="K273" s="65">
        <f t="shared" si="14"/>
        <v>132</v>
      </c>
      <c r="L273" s="44" t="s">
        <v>1654</v>
      </c>
      <c r="M273" s="93"/>
    </row>
    <row r="274" s="12" customFormat="1" customHeight="1" spans="1:13">
      <c r="A274" s="12" t="s">
        <v>1609</v>
      </c>
      <c r="B274" s="97" t="s">
        <v>1059</v>
      </c>
      <c r="C274" s="98" t="s">
        <v>1056</v>
      </c>
      <c r="D274" s="103" t="s">
        <v>1057</v>
      </c>
      <c r="E274" s="103" t="s">
        <v>1058</v>
      </c>
      <c r="F274" s="104" t="s">
        <v>1705</v>
      </c>
      <c r="G274" s="104" t="s">
        <v>1656</v>
      </c>
      <c r="H274" s="99">
        <v>7</v>
      </c>
      <c r="I274" s="110">
        <f t="shared" si="12"/>
        <v>21000</v>
      </c>
      <c r="J274" s="111">
        <f t="shared" si="13"/>
        <v>1155</v>
      </c>
      <c r="K274" s="108">
        <f t="shared" si="14"/>
        <v>115.5</v>
      </c>
      <c r="L274" s="103" t="s">
        <v>1385</v>
      </c>
      <c r="M274" s="109"/>
    </row>
    <row r="275" s="10" customFormat="1" customHeight="1" spans="1:13">
      <c r="A275" s="10" t="s">
        <v>1433</v>
      </c>
      <c r="B275" s="43" t="s">
        <v>1062</v>
      </c>
      <c r="C275" s="44" t="s">
        <v>576</v>
      </c>
      <c r="D275" s="45" t="s">
        <v>1060</v>
      </c>
      <c r="E275" s="45" t="s">
        <v>1061</v>
      </c>
      <c r="F275" s="46" t="s">
        <v>1706</v>
      </c>
      <c r="G275" s="46" t="s">
        <v>1647</v>
      </c>
      <c r="H275" s="47">
        <v>6</v>
      </c>
      <c r="I275" s="63">
        <f t="shared" si="12"/>
        <v>18000</v>
      </c>
      <c r="J275" s="64">
        <f t="shared" si="13"/>
        <v>990</v>
      </c>
      <c r="K275" s="65">
        <f t="shared" si="14"/>
        <v>99</v>
      </c>
      <c r="L275" s="44" t="s">
        <v>1385</v>
      </c>
      <c r="M275" s="93"/>
    </row>
    <row r="276" s="12" customFormat="1" customHeight="1" spans="1:13">
      <c r="A276" s="12" t="s">
        <v>1609</v>
      </c>
      <c r="B276" s="97" t="s">
        <v>1065</v>
      </c>
      <c r="C276" s="98" t="s">
        <v>783</v>
      </c>
      <c r="D276" s="103" t="s">
        <v>1063</v>
      </c>
      <c r="E276" s="103" t="s">
        <v>1064</v>
      </c>
      <c r="F276" s="104" t="s">
        <v>1707</v>
      </c>
      <c r="G276" s="104" t="s">
        <v>1708</v>
      </c>
      <c r="H276" s="99">
        <v>13</v>
      </c>
      <c r="I276" s="110">
        <f t="shared" si="12"/>
        <v>39000</v>
      </c>
      <c r="J276" s="111">
        <f t="shared" si="13"/>
        <v>2145</v>
      </c>
      <c r="K276" s="108">
        <f t="shared" si="14"/>
        <v>214.5</v>
      </c>
      <c r="L276" s="103" t="s">
        <v>1385</v>
      </c>
      <c r="M276" s="109"/>
    </row>
    <row r="277" s="10" customFormat="1" customHeight="1" spans="1:13">
      <c r="A277" s="10" t="s">
        <v>1433</v>
      </c>
      <c r="B277" s="43" t="s">
        <v>1069</v>
      </c>
      <c r="C277" s="44" t="s">
        <v>1066</v>
      </c>
      <c r="D277" s="45" t="s">
        <v>1067</v>
      </c>
      <c r="E277" s="45" t="s">
        <v>1068</v>
      </c>
      <c r="F277" s="46" t="s">
        <v>1709</v>
      </c>
      <c r="G277" s="46" t="s">
        <v>1681</v>
      </c>
      <c r="H277" s="47">
        <v>9</v>
      </c>
      <c r="I277" s="63">
        <f t="shared" si="12"/>
        <v>27000</v>
      </c>
      <c r="J277" s="64">
        <f t="shared" si="13"/>
        <v>1485</v>
      </c>
      <c r="K277" s="65">
        <f t="shared" si="14"/>
        <v>148.5</v>
      </c>
      <c r="L277" s="44" t="s">
        <v>1385</v>
      </c>
      <c r="M277" s="93"/>
    </row>
    <row r="278" s="12" customFormat="1" customHeight="1" spans="1:13">
      <c r="A278" s="12" t="s">
        <v>1609</v>
      </c>
      <c r="B278" s="97"/>
      <c r="C278" s="98" t="s">
        <v>1070</v>
      </c>
      <c r="D278" s="103" t="s">
        <v>1071</v>
      </c>
      <c r="E278" s="103" t="s">
        <v>1072</v>
      </c>
      <c r="F278" s="104" t="s">
        <v>1710</v>
      </c>
      <c r="G278" s="46" t="s">
        <v>1681</v>
      </c>
      <c r="H278" s="99">
        <v>16</v>
      </c>
      <c r="I278" s="110">
        <f t="shared" si="12"/>
        <v>48000</v>
      </c>
      <c r="J278" s="111">
        <f t="shared" si="13"/>
        <v>2640</v>
      </c>
      <c r="K278" s="108">
        <f t="shared" si="14"/>
        <v>264</v>
      </c>
      <c r="L278" s="103" t="s">
        <v>1385</v>
      </c>
      <c r="M278" s="109"/>
    </row>
    <row r="279" s="13" customFormat="1" customHeight="1" spans="1:13">
      <c r="A279" s="13" t="s">
        <v>12</v>
      </c>
      <c r="B279" s="112" t="s">
        <v>1073</v>
      </c>
      <c r="C279" s="113" t="s">
        <v>1074</v>
      </c>
      <c r="D279" s="113" t="s">
        <v>1075</v>
      </c>
      <c r="E279" s="113" t="s">
        <v>1076</v>
      </c>
      <c r="F279" s="114" t="s">
        <v>1711</v>
      </c>
      <c r="G279" s="114" t="s">
        <v>1712</v>
      </c>
      <c r="H279" s="115">
        <v>24</v>
      </c>
      <c r="I279" s="120">
        <f t="shared" si="12"/>
        <v>72000</v>
      </c>
      <c r="J279" s="121">
        <f t="shared" si="13"/>
        <v>3960</v>
      </c>
      <c r="K279" s="122">
        <f t="shared" si="14"/>
        <v>396</v>
      </c>
      <c r="L279" s="113" t="s">
        <v>1385</v>
      </c>
      <c r="M279" s="123"/>
    </row>
    <row r="280" s="13" customFormat="1" customHeight="1" spans="1:13">
      <c r="A280" s="13" t="s">
        <v>12</v>
      </c>
      <c r="B280" s="112" t="s">
        <v>1077</v>
      </c>
      <c r="C280" s="113" t="s">
        <v>1078</v>
      </c>
      <c r="D280" s="113" t="s">
        <v>1079</v>
      </c>
      <c r="E280" s="113" t="s">
        <v>1080</v>
      </c>
      <c r="F280" s="114" t="s">
        <v>1713</v>
      </c>
      <c r="G280" s="114" t="s">
        <v>1712</v>
      </c>
      <c r="H280" s="115">
        <v>18</v>
      </c>
      <c r="I280" s="120">
        <f t="shared" si="12"/>
        <v>54000</v>
      </c>
      <c r="J280" s="121">
        <f t="shared" si="13"/>
        <v>2970</v>
      </c>
      <c r="K280" s="122">
        <f t="shared" si="14"/>
        <v>297</v>
      </c>
      <c r="L280" s="113" t="s">
        <v>1385</v>
      </c>
      <c r="M280" s="123"/>
    </row>
    <row r="281" s="13" customFormat="1" customHeight="1" spans="1:13">
      <c r="A281" s="13" t="s">
        <v>12</v>
      </c>
      <c r="B281" s="112" t="s">
        <v>1081</v>
      </c>
      <c r="C281" s="113" t="s">
        <v>1082</v>
      </c>
      <c r="D281" s="113" t="s">
        <v>1083</v>
      </c>
      <c r="E281" s="113" t="s">
        <v>1084</v>
      </c>
      <c r="F281" s="114" t="s">
        <v>1714</v>
      </c>
      <c r="G281" s="114" t="s">
        <v>1715</v>
      </c>
      <c r="H281" s="115">
        <v>17</v>
      </c>
      <c r="I281" s="120">
        <f t="shared" si="12"/>
        <v>51000</v>
      </c>
      <c r="J281" s="121">
        <f t="shared" si="13"/>
        <v>2805</v>
      </c>
      <c r="K281" s="122">
        <f t="shared" si="14"/>
        <v>280.5</v>
      </c>
      <c r="L281" s="113" t="s">
        <v>1385</v>
      </c>
      <c r="M281" s="123"/>
    </row>
    <row r="282" s="13" customFormat="1" customHeight="1" spans="1:13">
      <c r="A282" s="13" t="s">
        <v>12</v>
      </c>
      <c r="B282" s="112" t="s">
        <v>1085</v>
      </c>
      <c r="C282" s="113" t="s">
        <v>1086</v>
      </c>
      <c r="D282" s="113" t="s">
        <v>1087</v>
      </c>
      <c r="E282" s="113" t="s">
        <v>1088</v>
      </c>
      <c r="F282" s="114" t="s">
        <v>1716</v>
      </c>
      <c r="G282" s="114" t="s">
        <v>1717</v>
      </c>
      <c r="H282" s="115">
        <v>26</v>
      </c>
      <c r="I282" s="120">
        <f t="shared" si="12"/>
        <v>78000</v>
      </c>
      <c r="J282" s="121">
        <f t="shared" si="13"/>
        <v>4290</v>
      </c>
      <c r="K282" s="122">
        <f t="shared" si="14"/>
        <v>429</v>
      </c>
      <c r="L282" s="113" t="s">
        <v>1385</v>
      </c>
      <c r="M282" s="123"/>
    </row>
    <row r="283" s="13" customFormat="1" customHeight="1" spans="1:13">
      <c r="A283" s="13" t="s">
        <v>12</v>
      </c>
      <c r="B283" s="112" t="s">
        <v>1089</v>
      </c>
      <c r="C283" s="113" t="s">
        <v>1090</v>
      </c>
      <c r="D283" s="113" t="s">
        <v>1091</v>
      </c>
      <c r="E283" s="113" t="s">
        <v>1092</v>
      </c>
      <c r="F283" s="114" t="s">
        <v>1718</v>
      </c>
      <c r="G283" s="114" t="s">
        <v>1712</v>
      </c>
      <c r="H283" s="115">
        <v>13</v>
      </c>
      <c r="I283" s="120">
        <f t="shared" si="12"/>
        <v>39000</v>
      </c>
      <c r="J283" s="121">
        <f t="shared" si="13"/>
        <v>2145</v>
      </c>
      <c r="K283" s="122">
        <f t="shared" si="14"/>
        <v>214.5</v>
      </c>
      <c r="L283" s="113" t="s">
        <v>1385</v>
      </c>
      <c r="M283" s="123"/>
    </row>
    <row r="284" s="13" customFormat="1" customHeight="1" spans="1:13">
      <c r="A284" s="13" t="s">
        <v>12</v>
      </c>
      <c r="B284" s="112" t="s">
        <v>1093</v>
      </c>
      <c r="C284" s="113" t="s">
        <v>1094</v>
      </c>
      <c r="D284" s="113" t="s">
        <v>1095</v>
      </c>
      <c r="E284" s="113" t="s">
        <v>1096</v>
      </c>
      <c r="F284" s="114" t="s">
        <v>1719</v>
      </c>
      <c r="G284" s="114" t="s">
        <v>1712</v>
      </c>
      <c r="H284" s="115">
        <v>13</v>
      </c>
      <c r="I284" s="120">
        <f t="shared" si="12"/>
        <v>39000</v>
      </c>
      <c r="J284" s="121">
        <f t="shared" si="13"/>
        <v>2145</v>
      </c>
      <c r="K284" s="122">
        <f t="shared" si="14"/>
        <v>214.5</v>
      </c>
      <c r="L284" s="113" t="s">
        <v>1385</v>
      </c>
      <c r="M284" s="123"/>
    </row>
    <row r="285" s="13" customFormat="1" customHeight="1" spans="1:13">
      <c r="A285" s="13" t="s">
        <v>12</v>
      </c>
      <c r="B285" s="112" t="s">
        <v>1097</v>
      </c>
      <c r="C285" s="113" t="s">
        <v>860</v>
      </c>
      <c r="D285" s="113" t="s">
        <v>1098</v>
      </c>
      <c r="E285" s="113" t="s">
        <v>1099</v>
      </c>
      <c r="F285" s="114" t="s">
        <v>1720</v>
      </c>
      <c r="G285" s="114" t="s">
        <v>1721</v>
      </c>
      <c r="H285" s="115">
        <v>13</v>
      </c>
      <c r="I285" s="120">
        <f t="shared" si="12"/>
        <v>39000</v>
      </c>
      <c r="J285" s="121">
        <f t="shared" si="13"/>
        <v>2145</v>
      </c>
      <c r="K285" s="122">
        <f t="shared" si="14"/>
        <v>214.5</v>
      </c>
      <c r="L285" s="113" t="s">
        <v>1385</v>
      </c>
      <c r="M285" s="123"/>
    </row>
    <row r="286" s="13" customFormat="1" customHeight="1" spans="1:13">
      <c r="A286" s="13" t="s">
        <v>12</v>
      </c>
      <c r="B286" s="112" t="s">
        <v>1100</v>
      </c>
      <c r="C286" s="113" t="s">
        <v>1101</v>
      </c>
      <c r="D286" s="113" t="s">
        <v>1102</v>
      </c>
      <c r="E286" s="113" t="s">
        <v>1103</v>
      </c>
      <c r="F286" s="114" t="s">
        <v>1722</v>
      </c>
      <c r="G286" s="114" t="s">
        <v>1721</v>
      </c>
      <c r="H286" s="115">
        <v>4</v>
      </c>
      <c r="I286" s="120">
        <f t="shared" si="12"/>
        <v>12000</v>
      </c>
      <c r="J286" s="121">
        <f t="shared" si="13"/>
        <v>660</v>
      </c>
      <c r="K286" s="122">
        <f t="shared" si="14"/>
        <v>66</v>
      </c>
      <c r="L286" s="113" t="s">
        <v>1385</v>
      </c>
      <c r="M286" s="123"/>
    </row>
    <row r="287" s="13" customFormat="1" customHeight="1" spans="1:13">
      <c r="A287" s="13" t="s">
        <v>12</v>
      </c>
      <c r="B287" s="112" t="s">
        <v>1104</v>
      </c>
      <c r="C287" s="113" t="s">
        <v>1105</v>
      </c>
      <c r="D287" s="113" t="s">
        <v>1106</v>
      </c>
      <c r="E287" s="113" t="s">
        <v>1107</v>
      </c>
      <c r="F287" s="114" t="s">
        <v>1723</v>
      </c>
      <c r="G287" s="114" t="s">
        <v>1721</v>
      </c>
      <c r="H287" s="115">
        <v>3</v>
      </c>
      <c r="I287" s="120">
        <f t="shared" si="12"/>
        <v>9000</v>
      </c>
      <c r="J287" s="121">
        <f t="shared" si="13"/>
        <v>495</v>
      </c>
      <c r="K287" s="122">
        <f t="shared" si="14"/>
        <v>49.5</v>
      </c>
      <c r="L287" s="113" t="s">
        <v>1385</v>
      </c>
      <c r="M287" s="123"/>
    </row>
    <row r="288" s="13" customFormat="1" customHeight="1" spans="1:13">
      <c r="A288" s="13" t="s">
        <v>12</v>
      </c>
      <c r="B288" s="112" t="s">
        <v>1108</v>
      </c>
      <c r="C288" s="113" t="s">
        <v>1004</v>
      </c>
      <c r="D288" s="113" t="s">
        <v>1109</v>
      </c>
      <c r="E288" s="113" t="s">
        <v>1110</v>
      </c>
      <c r="F288" s="114" t="s">
        <v>1724</v>
      </c>
      <c r="G288" s="114" t="s">
        <v>1721</v>
      </c>
      <c r="H288" s="115">
        <v>15</v>
      </c>
      <c r="I288" s="120">
        <f t="shared" si="12"/>
        <v>45000</v>
      </c>
      <c r="J288" s="121">
        <f t="shared" si="13"/>
        <v>2475</v>
      </c>
      <c r="K288" s="122">
        <f t="shared" si="14"/>
        <v>247.5</v>
      </c>
      <c r="L288" s="113" t="s">
        <v>1385</v>
      </c>
      <c r="M288" s="123"/>
    </row>
    <row r="289" s="13" customFormat="1" customHeight="1" spans="1:13">
      <c r="A289" s="13" t="s">
        <v>12</v>
      </c>
      <c r="B289" s="112" t="s">
        <v>1111</v>
      </c>
      <c r="C289" s="113" t="s">
        <v>1112</v>
      </c>
      <c r="D289" s="113" t="s">
        <v>1113</v>
      </c>
      <c r="E289" s="113" t="s">
        <v>1114</v>
      </c>
      <c r="F289" s="114" t="s">
        <v>1725</v>
      </c>
      <c r="G289" s="114" t="s">
        <v>1712</v>
      </c>
      <c r="H289" s="115">
        <v>5</v>
      </c>
      <c r="I289" s="120">
        <f t="shared" si="12"/>
        <v>15000</v>
      </c>
      <c r="J289" s="121">
        <f t="shared" si="13"/>
        <v>825</v>
      </c>
      <c r="K289" s="122">
        <f t="shared" si="14"/>
        <v>82.5</v>
      </c>
      <c r="L289" s="113" t="s">
        <v>1385</v>
      </c>
      <c r="M289" s="123"/>
    </row>
    <row r="290" s="13" customFormat="1" customHeight="1" spans="1:13">
      <c r="A290" s="13" t="s">
        <v>12</v>
      </c>
      <c r="B290" s="112" t="s">
        <v>1115</v>
      </c>
      <c r="C290" s="113" t="s">
        <v>1116</v>
      </c>
      <c r="D290" s="113" t="s">
        <v>1117</v>
      </c>
      <c r="E290" s="113" t="s">
        <v>1118</v>
      </c>
      <c r="F290" s="114" t="s">
        <v>1726</v>
      </c>
      <c r="G290" s="114" t="s">
        <v>1721</v>
      </c>
      <c r="H290" s="115">
        <v>2</v>
      </c>
      <c r="I290" s="120">
        <f t="shared" si="12"/>
        <v>6000</v>
      </c>
      <c r="J290" s="121">
        <f t="shared" si="13"/>
        <v>330</v>
      </c>
      <c r="K290" s="122">
        <f t="shared" si="14"/>
        <v>33</v>
      </c>
      <c r="L290" s="113" t="s">
        <v>1385</v>
      </c>
      <c r="M290" s="123"/>
    </row>
    <row r="291" s="13" customFormat="1" customHeight="1" spans="1:13">
      <c r="A291" s="13" t="s">
        <v>12</v>
      </c>
      <c r="B291" s="112" t="s">
        <v>1119</v>
      </c>
      <c r="C291" s="113" t="s">
        <v>1120</v>
      </c>
      <c r="D291" s="113" t="s">
        <v>1121</v>
      </c>
      <c r="E291" s="113" t="s">
        <v>1122</v>
      </c>
      <c r="F291" s="114" t="s">
        <v>1727</v>
      </c>
      <c r="G291" s="114" t="s">
        <v>1712</v>
      </c>
      <c r="H291" s="115">
        <v>10</v>
      </c>
      <c r="I291" s="120">
        <f t="shared" si="12"/>
        <v>30000</v>
      </c>
      <c r="J291" s="121">
        <f t="shared" si="13"/>
        <v>1650</v>
      </c>
      <c r="K291" s="122">
        <f t="shared" si="14"/>
        <v>165</v>
      </c>
      <c r="L291" s="113" t="s">
        <v>1385</v>
      </c>
      <c r="M291" s="123"/>
    </row>
    <row r="292" s="13" customFormat="1" customHeight="1" spans="1:13">
      <c r="A292" s="13" t="s">
        <v>12</v>
      </c>
      <c r="B292" s="112" t="s">
        <v>1123</v>
      </c>
      <c r="C292" s="113" t="s">
        <v>1124</v>
      </c>
      <c r="D292" s="113" t="s">
        <v>1125</v>
      </c>
      <c r="E292" s="113" t="s">
        <v>1126</v>
      </c>
      <c r="F292" s="114" t="s">
        <v>1728</v>
      </c>
      <c r="G292" s="114" t="s">
        <v>1717</v>
      </c>
      <c r="H292" s="115">
        <v>14</v>
      </c>
      <c r="I292" s="120">
        <f t="shared" si="12"/>
        <v>42000</v>
      </c>
      <c r="J292" s="121">
        <f t="shared" si="13"/>
        <v>2310</v>
      </c>
      <c r="K292" s="122">
        <f t="shared" si="14"/>
        <v>231</v>
      </c>
      <c r="L292" s="113" t="s">
        <v>1385</v>
      </c>
      <c r="M292" s="123"/>
    </row>
    <row r="293" s="13" customFormat="1" customHeight="1" spans="1:13">
      <c r="A293" s="13" t="s">
        <v>12</v>
      </c>
      <c r="B293" s="112" t="s">
        <v>1127</v>
      </c>
      <c r="C293" s="113" t="s">
        <v>1128</v>
      </c>
      <c r="D293" s="113" t="s">
        <v>1129</v>
      </c>
      <c r="E293" s="113" t="s">
        <v>1130</v>
      </c>
      <c r="F293" s="114" t="s">
        <v>1729</v>
      </c>
      <c r="G293" s="114" t="s">
        <v>1712</v>
      </c>
      <c r="H293" s="115">
        <v>12</v>
      </c>
      <c r="I293" s="120">
        <f t="shared" si="12"/>
        <v>36000</v>
      </c>
      <c r="J293" s="121">
        <f t="shared" si="13"/>
        <v>1980</v>
      </c>
      <c r="K293" s="122">
        <f t="shared" si="14"/>
        <v>198</v>
      </c>
      <c r="L293" s="113" t="s">
        <v>1385</v>
      </c>
      <c r="M293" s="123"/>
    </row>
    <row r="294" s="13" customFormat="1" customHeight="1" spans="1:13">
      <c r="A294" s="13" t="s">
        <v>12</v>
      </c>
      <c r="B294" s="112" t="s">
        <v>1131</v>
      </c>
      <c r="C294" s="113" t="s">
        <v>1132</v>
      </c>
      <c r="D294" s="113" t="s">
        <v>1133</v>
      </c>
      <c r="E294" s="113" t="s">
        <v>1134</v>
      </c>
      <c r="F294" s="114" t="s">
        <v>1730</v>
      </c>
      <c r="G294" s="114" t="s">
        <v>1731</v>
      </c>
      <c r="H294" s="41">
        <v>13</v>
      </c>
      <c r="I294" s="120">
        <f t="shared" si="12"/>
        <v>39000</v>
      </c>
      <c r="J294" s="121">
        <f t="shared" si="13"/>
        <v>2145</v>
      </c>
      <c r="K294" s="122">
        <f t="shared" si="14"/>
        <v>214.5</v>
      </c>
      <c r="L294" s="113" t="s">
        <v>1385</v>
      </c>
      <c r="M294" s="123"/>
    </row>
    <row r="295" s="13" customFormat="1" customHeight="1" spans="1:13">
      <c r="A295" s="13" t="s">
        <v>12</v>
      </c>
      <c r="B295" s="112" t="s">
        <v>1135</v>
      </c>
      <c r="C295" s="113" t="s">
        <v>1136</v>
      </c>
      <c r="D295" s="113" t="s">
        <v>1137</v>
      </c>
      <c r="E295" s="113" t="s">
        <v>1138</v>
      </c>
      <c r="F295" s="114" t="s">
        <v>1732</v>
      </c>
      <c r="G295" s="114" t="s">
        <v>1712</v>
      </c>
      <c r="H295" s="115">
        <v>7</v>
      </c>
      <c r="I295" s="120">
        <f t="shared" si="12"/>
        <v>21000</v>
      </c>
      <c r="J295" s="121">
        <f t="shared" si="13"/>
        <v>1155</v>
      </c>
      <c r="K295" s="122">
        <f t="shared" si="14"/>
        <v>115.5</v>
      </c>
      <c r="L295" s="113" t="s">
        <v>1385</v>
      </c>
      <c r="M295" s="123"/>
    </row>
    <row r="296" s="13" customFormat="1" customHeight="1" spans="1:13">
      <c r="A296" s="13" t="s">
        <v>12</v>
      </c>
      <c r="B296" s="112" t="s">
        <v>1139</v>
      </c>
      <c r="C296" s="113" t="s">
        <v>1140</v>
      </c>
      <c r="D296" s="113" t="s">
        <v>1141</v>
      </c>
      <c r="E296" s="113" t="s">
        <v>1142</v>
      </c>
      <c r="F296" s="114" t="s">
        <v>1733</v>
      </c>
      <c r="G296" s="114" t="s">
        <v>1717</v>
      </c>
      <c r="H296" s="115">
        <v>12</v>
      </c>
      <c r="I296" s="120">
        <f t="shared" si="12"/>
        <v>36000</v>
      </c>
      <c r="J296" s="121">
        <f t="shared" si="13"/>
        <v>1980</v>
      </c>
      <c r="K296" s="122">
        <f t="shared" si="14"/>
        <v>198</v>
      </c>
      <c r="L296" s="113" t="s">
        <v>1385</v>
      </c>
      <c r="M296" s="123"/>
    </row>
    <row r="297" s="13" customFormat="1" customHeight="1" spans="1:13">
      <c r="A297" s="13" t="s">
        <v>12</v>
      </c>
      <c r="B297" s="112" t="s">
        <v>1143</v>
      </c>
      <c r="C297" s="113" t="s">
        <v>1144</v>
      </c>
      <c r="D297" s="113" t="s">
        <v>1145</v>
      </c>
      <c r="E297" s="113" t="s">
        <v>1146</v>
      </c>
      <c r="F297" s="114" t="s">
        <v>1734</v>
      </c>
      <c r="G297" s="114" t="s">
        <v>1578</v>
      </c>
      <c r="H297" s="115">
        <v>26</v>
      </c>
      <c r="I297" s="120">
        <f t="shared" si="12"/>
        <v>78000</v>
      </c>
      <c r="J297" s="121">
        <f t="shared" si="13"/>
        <v>4290</v>
      </c>
      <c r="K297" s="122">
        <f t="shared" si="14"/>
        <v>429</v>
      </c>
      <c r="L297" s="113" t="s">
        <v>1385</v>
      </c>
      <c r="M297" s="123"/>
    </row>
    <row r="298" s="13" customFormat="1" customHeight="1" spans="1:13">
      <c r="A298" s="13" t="s">
        <v>12</v>
      </c>
      <c r="B298" s="112" t="s">
        <v>1147</v>
      </c>
      <c r="C298" s="113" t="s">
        <v>739</v>
      </c>
      <c r="D298" s="113" t="s">
        <v>1148</v>
      </c>
      <c r="E298" s="113" t="s">
        <v>1149</v>
      </c>
      <c r="F298" s="114" t="s">
        <v>1735</v>
      </c>
      <c r="G298" s="114" t="s">
        <v>1533</v>
      </c>
      <c r="H298" s="115">
        <v>17</v>
      </c>
      <c r="I298" s="120">
        <f t="shared" si="12"/>
        <v>51000</v>
      </c>
      <c r="J298" s="121">
        <f t="shared" si="13"/>
        <v>2805</v>
      </c>
      <c r="K298" s="122">
        <f t="shared" si="14"/>
        <v>280.5</v>
      </c>
      <c r="L298" s="113" t="s">
        <v>1385</v>
      </c>
      <c r="M298" s="123"/>
    </row>
    <row r="299" s="13" customFormat="1" customHeight="1" spans="1:13">
      <c r="A299" s="13" t="s">
        <v>12</v>
      </c>
      <c r="B299" s="112" t="s">
        <v>1150</v>
      </c>
      <c r="C299" s="113" t="s">
        <v>1151</v>
      </c>
      <c r="D299" s="113" t="s">
        <v>1152</v>
      </c>
      <c r="E299" s="113" t="s">
        <v>1153</v>
      </c>
      <c r="F299" s="114" t="s">
        <v>1438</v>
      </c>
      <c r="G299" s="114" t="s">
        <v>1578</v>
      </c>
      <c r="H299" s="115">
        <v>10</v>
      </c>
      <c r="I299" s="120">
        <f t="shared" si="12"/>
        <v>30000</v>
      </c>
      <c r="J299" s="121">
        <f t="shared" si="13"/>
        <v>1650</v>
      </c>
      <c r="K299" s="122">
        <f t="shared" si="14"/>
        <v>165</v>
      </c>
      <c r="L299" s="113" t="s">
        <v>1385</v>
      </c>
      <c r="M299" s="123"/>
    </row>
    <row r="300" s="13" customFormat="1" customHeight="1" spans="1:13">
      <c r="A300" s="13" t="s">
        <v>12</v>
      </c>
      <c r="B300" s="112" t="s">
        <v>1154</v>
      </c>
      <c r="C300" s="113" t="s">
        <v>1155</v>
      </c>
      <c r="D300" s="113" t="s">
        <v>1156</v>
      </c>
      <c r="E300" s="113" t="s">
        <v>1157</v>
      </c>
      <c r="F300" s="114" t="s">
        <v>1736</v>
      </c>
      <c r="G300" s="114" t="s">
        <v>1717</v>
      </c>
      <c r="H300" s="115">
        <v>15</v>
      </c>
      <c r="I300" s="120">
        <f t="shared" si="12"/>
        <v>45000</v>
      </c>
      <c r="J300" s="121">
        <f t="shared" si="13"/>
        <v>2475</v>
      </c>
      <c r="K300" s="122">
        <f t="shared" si="14"/>
        <v>247.5</v>
      </c>
      <c r="L300" s="113" t="s">
        <v>1385</v>
      </c>
      <c r="M300" s="123"/>
    </row>
    <row r="301" s="13" customFormat="1" customHeight="1" spans="1:13">
      <c r="A301" s="13" t="s">
        <v>12</v>
      </c>
      <c r="B301" s="112" t="s">
        <v>1158</v>
      </c>
      <c r="C301" s="113" t="s">
        <v>1159</v>
      </c>
      <c r="D301" s="113" t="s">
        <v>1160</v>
      </c>
      <c r="E301" s="113" t="s">
        <v>1161</v>
      </c>
      <c r="F301" s="114" t="s">
        <v>1737</v>
      </c>
      <c r="G301" s="114" t="s">
        <v>1712</v>
      </c>
      <c r="H301" s="115">
        <v>7</v>
      </c>
      <c r="I301" s="120">
        <f t="shared" si="12"/>
        <v>21000</v>
      </c>
      <c r="J301" s="121">
        <f t="shared" si="13"/>
        <v>1155</v>
      </c>
      <c r="K301" s="122">
        <f t="shared" si="14"/>
        <v>115.5</v>
      </c>
      <c r="L301" s="113" t="s">
        <v>1385</v>
      </c>
      <c r="M301" s="123"/>
    </row>
    <row r="302" s="13" customFormat="1" customHeight="1" spans="1:13">
      <c r="A302" s="13" t="s">
        <v>12</v>
      </c>
      <c r="B302" s="112" t="s">
        <v>1162</v>
      </c>
      <c r="C302" s="113" t="s">
        <v>1004</v>
      </c>
      <c r="D302" s="113" t="s">
        <v>1163</v>
      </c>
      <c r="E302" s="113" t="s">
        <v>1164</v>
      </c>
      <c r="F302" s="114" t="s">
        <v>1738</v>
      </c>
      <c r="G302" s="114" t="s">
        <v>1739</v>
      </c>
      <c r="H302" s="115">
        <v>42</v>
      </c>
      <c r="I302" s="120">
        <f t="shared" si="12"/>
        <v>126000</v>
      </c>
      <c r="J302" s="121">
        <f t="shared" si="13"/>
        <v>6930</v>
      </c>
      <c r="K302" s="122">
        <f t="shared" si="14"/>
        <v>693</v>
      </c>
      <c r="L302" s="113" t="s">
        <v>1385</v>
      </c>
      <c r="M302" s="123"/>
    </row>
    <row r="303" s="13" customFormat="1" customHeight="1" spans="1:13">
      <c r="A303" s="13" t="s">
        <v>12</v>
      </c>
      <c r="B303" s="112" t="s">
        <v>1165</v>
      </c>
      <c r="C303" s="113" t="s">
        <v>1144</v>
      </c>
      <c r="D303" s="113" t="s">
        <v>1145</v>
      </c>
      <c r="E303" s="113" t="s">
        <v>1146</v>
      </c>
      <c r="F303" s="114" t="s">
        <v>1734</v>
      </c>
      <c r="G303" s="114" t="s">
        <v>1712</v>
      </c>
      <c r="H303" s="115">
        <v>24</v>
      </c>
      <c r="I303" s="120">
        <f t="shared" si="12"/>
        <v>72000</v>
      </c>
      <c r="J303" s="121">
        <f t="shared" si="13"/>
        <v>3960</v>
      </c>
      <c r="K303" s="122">
        <f t="shared" si="14"/>
        <v>396</v>
      </c>
      <c r="L303" s="113" t="s">
        <v>1385</v>
      </c>
      <c r="M303" s="123"/>
    </row>
    <row r="304" s="13" customFormat="1" customHeight="1" spans="1:13">
      <c r="A304" s="13" t="s">
        <v>12</v>
      </c>
      <c r="B304" s="112" t="s">
        <v>1169</v>
      </c>
      <c r="C304" s="113" t="s">
        <v>1166</v>
      </c>
      <c r="D304" s="113" t="s">
        <v>1167</v>
      </c>
      <c r="E304" s="113" t="s">
        <v>1168</v>
      </c>
      <c r="F304" s="114" t="s">
        <v>1740</v>
      </c>
      <c r="G304" s="114" t="s">
        <v>1533</v>
      </c>
      <c r="H304" s="115">
        <v>6</v>
      </c>
      <c r="I304" s="120">
        <f t="shared" si="12"/>
        <v>18000</v>
      </c>
      <c r="J304" s="121">
        <f t="shared" si="13"/>
        <v>990</v>
      </c>
      <c r="K304" s="122">
        <f t="shared" si="14"/>
        <v>99</v>
      </c>
      <c r="L304" s="113" t="s">
        <v>1385</v>
      </c>
      <c r="M304" s="123"/>
    </row>
    <row r="305" s="13" customFormat="1" customHeight="1" spans="1:13">
      <c r="A305" s="13" t="s">
        <v>12</v>
      </c>
      <c r="B305" s="112" t="s">
        <v>1173</v>
      </c>
      <c r="C305" s="113" t="s">
        <v>1170</v>
      </c>
      <c r="D305" s="113" t="s">
        <v>1171</v>
      </c>
      <c r="E305" s="113" t="s">
        <v>1172</v>
      </c>
      <c r="F305" s="114" t="s">
        <v>1741</v>
      </c>
      <c r="G305" s="114" t="s">
        <v>1533</v>
      </c>
      <c r="H305" s="115">
        <v>15</v>
      </c>
      <c r="I305" s="120">
        <f t="shared" si="12"/>
        <v>45000</v>
      </c>
      <c r="J305" s="121">
        <f t="shared" si="13"/>
        <v>2475</v>
      </c>
      <c r="K305" s="122">
        <f t="shared" si="14"/>
        <v>247.5</v>
      </c>
      <c r="L305" s="113" t="s">
        <v>1385</v>
      </c>
      <c r="M305" s="123"/>
    </row>
    <row r="306" s="13" customFormat="1" customHeight="1" spans="1:13">
      <c r="A306" s="13" t="s">
        <v>12</v>
      </c>
      <c r="B306" s="112" t="s">
        <v>1177</v>
      </c>
      <c r="C306" s="113" t="s">
        <v>1174</v>
      </c>
      <c r="D306" s="113" t="s">
        <v>1175</v>
      </c>
      <c r="E306" s="113" t="s">
        <v>1176</v>
      </c>
      <c r="F306" s="114" t="s">
        <v>1742</v>
      </c>
      <c r="G306" s="114" t="s">
        <v>1721</v>
      </c>
      <c r="H306" s="115">
        <v>14</v>
      </c>
      <c r="I306" s="120">
        <f t="shared" si="12"/>
        <v>42000</v>
      </c>
      <c r="J306" s="121">
        <f t="shared" si="13"/>
        <v>2310</v>
      </c>
      <c r="K306" s="122">
        <f t="shared" si="14"/>
        <v>231</v>
      </c>
      <c r="L306" s="113" t="s">
        <v>1385</v>
      </c>
      <c r="M306" s="123"/>
    </row>
    <row r="307" s="13" customFormat="1" customHeight="1" spans="1:13">
      <c r="A307" s="13" t="s">
        <v>12</v>
      </c>
      <c r="B307" s="112" t="s">
        <v>1181</v>
      </c>
      <c r="C307" s="113" t="s">
        <v>1178</v>
      </c>
      <c r="D307" s="113" t="s">
        <v>1179</v>
      </c>
      <c r="E307" s="113" t="s">
        <v>1180</v>
      </c>
      <c r="F307" s="114" t="s">
        <v>1743</v>
      </c>
      <c r="G307" s="114" t="s">
        <v>1533</v>
      </c>
      <c r="H307" s="115">
        <v>6</v>
      </c>
      <c r="I307" s="120">
        <f t="shared" si="12"/>
        <v>18000</v>
      </c>
      <c r="J307" s="121">
        <f t="shared" si="13"/>
        <v>990</v>
      </c>
      <c r="K307" s="122">
        <f t="shared" si="14"/>
        <v>99</v>
      </c>
      <c r="L307" s="113" t="s">
        <v>1385</v>
      </c>
      <c r="M307" s="123"/>
    </row>
    <row r="308" s="13" customFormat="1" customHeight="1" spans="1:13">
      <c r="A308" s="13" t="s">
        <v>12</v>
      </c>
      <c r="B308" s="112"/>
      <c r="C308" s="113" t="s">
        <v>1182</v>
      </c>
      <c r="D308" s="113" t="s">
        <v>1183</v>
      </c>
      <c r="E308" s="113" t="s">
        <v>1184</v>
      </c>
      <c r="F308" s="114" t="s">
        <v>1744</v>
      </c>
      <c r="G308" s="114" t="s">
        <v>1712</v>
      </c>
      <c r="H308" s="115">
        <v>25</v>
      </c>
      <c r="I308" s="120">
        <f t="shared" si="12"/>
        <v>75000</v>
      </c>
      <c r="J308" s="121">
        <f t="shared" si="13"/>
        <v>4125</v>
      </c>
      <c r="K308" s="122">
        <f t="shared" si="14"/>
        <v>412.5</v>
      </c>
      <c r="L308" s="113" t="s">
        <v>1385</v>
      </c>
      <c r="M308" s="123"/>
    </row>
    <row r="309" s="13" customFormat="1" customHeight="1" spans="1:13">
      <c r="A309" s="13" t="s">
        <v>12</v>
      </c>
      <c r="B309" s="112"/>
      <c r="C309" s="113" t="s">
        <v>1186</v>
      </c>
      <c r="D309" s="113" t="s">
        <v>1187</v>
      </c>
      <c r="E309" s="113" t="s">
        <v>1188</v>
      </c>
      <c r="F309" s="114" t="s">
        <v>1744</v>
      </c>
      <c r="G309" s="114" t="s">
        <v>1717</v>
      </c>
      <c r="H309" s="115">
        <v>10</v>
      </c>
      <c r="I309" s="120">
        <f t="shared" si="12"/>
        <v>30000</v>
      </c>
      <c r="J309" s="121">
        <f t="shared" si="13"/>
        <v>1650</v>
      </c>
      <c r="K309" s="122">
        <f t="shared" si="14"/>
        <v>165</v>
      </c>
      <c r="L309" s="113" t="s">
        <v>1385</v>
      </c>
      <c r="M309" s="123"/>
    </row>
    <row r="310" s="14" customFormat="1" customHeight="1" spans="1:13">
      <c r="A310" s="14" t="s">
        <v>1745</v>
      </c>
      <c r="B310" s="116" t="s">
        <v>1185</v>
      </c>
      <c r="C310" s="117" t="s">
        <v>1190</v>
      </c>
      <c r="D310" s="117" t="s">
        <v>1191</v>
      </c>
      <c r="E310" s="117" t="s">
        <v>1192</v>
      </c>
      <c r="F310" s="118" t="s">
        <v>1746</v>
      </c>
      <c r="G310" s="118" t="s">
        <v>1747</v>
      </c>
      <c r="H310" s="119">
        <v>18</v>
      </c>
      <c r="I310" s="124">
        <f t="shared" si="12"/>
        <v>54000</v>
      </c>
      <c r="J310" s="125">
        <f t="shared" si="13"/>
        <v>2970</v>
      </c>
      <c r="K310" s="126">
        <f t="shared" si="14"/>
        <v>297</v>
      </c>
      <c r="L310" s="117" t="s">
        <v>1385</v>
      </c>
      <c r="M310" s="127"/>
    </row>
    <row r="311" s="14" customFormat="1" customHeight="1" spans="1:13">
      <c r="A311" s="14" t="s">
        <v>1745</v>
      </c>
      <c r="B311" s="116" t="s">
        <v>1189</v>
      </c>
      <c r="C311" s="117" t="s">
        <v>1194</v>
      </c>
      <c r="D311" s="117" t="s">
        <v>1195</v>
      </c>
      <c r="E311" s="117" t="s">
        <v>1196</v>
      </c>
      <c r="F311" s="118" t="s">
        <v>1748</v>
      </c>
      <c r="G311" s="118" t="s">
        <v>1749</v>
      </c>
      <c r="H311" s="119">
        <v>12</v>
      </c>
      <c r="I311" s="124">
        <f t="shared" si="12"/>
        <v>36000</v>
      </c>
      <c r="J311" s="125">
        <f t="shared" si="13"/>
        <v>1980</v>
      </c>
      <c r="K311" s="126">
        <f t="shared" si="14"/>
        <v>198</v>
      </c>
      <c r="L311" s="117" t="s">
        <v>1385</v>
      </c>
      <c r="M311" s="127"/>
    </row>
    <row r="312" s="14" customFormat="1" customHeight="1" spans="1:13">
      <c r="A312" s="14" t="s">
        <v>1745</v>
      </c>
      <c r="B312" s="116" t="s">
        <v>1193</v>
      </c>
      <c r="C312" s="117" t="s">
        <v>1198</v>
      </c>
      <c r="D312" s="117" t="s">
        <v>1199</v>
      </c>
      <c r="E312" s="117" t="s">
        <v>1200</v>
      </c>
      <c r="F312" s="118" t="s">
        <v>1750</v>
      </c>
      <c r="G312" s="118" t="s">
        <v>1749</v>
      </c>
      <c r="H312" s="119">
        <v>18</v>
      </c>
      <c r="I312" s="124">
        <f t="shared" si="12"/>
        <v>54000</v>
      </c>
      <c r="J312" s="125">
        <f t="shared" si="13"/>
        <v>2970</v>
      </c>
      <c r="K312" s="126">
        <f t="shared" si="14"/>
        <v>297</v>
      </c>
      <c r="L312" s="117" t="s">
        <v>1385</v>
      </c>
      <c r="M312" s="127"/>
    </row>
    <row r="313" s="14" customFormat="1" customHeight="1" spans="1:13">
      <c r="A313" s="14" t="s">
        <v>1745</v>
      </c>
      <c r="B313" s="116" t="s">
        <v>1197</v>
      </c>
      <c r="C313" s="117" t="s">
        <v>1202</v>
      </c>
      <c r="D313" s="117" t="s">
        <v>1203</v>
      </c>
      <c r="E313" s="117" t="s">
        <v>1204</v>
      </c>
      <c r="F313" s="118" t="s">
        <v>1751</v>
      </c>
      <c r="G313" s="118" t="s">
        <v>1752</v>
      </c>
      <c r="H313" s="119">
        <v>32</v>
      </c>
      <c r="I313" s="124">
        <f t="shared" si="12"/>
        <v>96000</v>
      </c>
      <c r="J313" s="125">
        <f t="shared" si="13"/>
        <v>5280</v>
      </c>
      <c r="K313" s="126">
        <f t="shared" si="14"/>
        <v>528</v>
      </c>
      <c r="L313" s="117" t="s">
        <v>1385</v>
      </c>
      <c r="M313" s="127"/>
    </row>
    <row r="314" s="14" customFormat="1" customHeight="1" spans="1:13">
      <c r="A314" s="14" t="s">
        <v>1745</v>
      </c>
      <c r="B314" s="116" t="s">
        <v>1201</v>
      </c>
      <c r="C314" s="117" t="s">
        <v>1206</v>
      </c>
      <c r="D314" s="117" t="s">
        <v>1207</v>
      </c>
      <c r="E314" s="117" t="s">
        <v>1208</v>
      </c>
      <c r="F314" s="118" t="s">
        <v>1753</v>
      </c>
      <c r="G314" s="118" t="s">
        <v>1754</v>
      </c>
      <c r="H314" s="119">
        <v>7</v>
      </c>
      <c r="I314" s="124">
        <f t="shared" si="12"/>
        <v>21000</v>
      </c>
      <c r="J314" s="125">
        <f t="shared" si="13"/>
        <v>1155</v>
      </c>
      <c r="K314" s="126">
        <f t="shared" si="14"/>
        <v>115.5</v>
      </c>
      <c r="L314" s="117" t="s">
        <v>1385</v>
      </c>
      <c r="M314" s="127"/>
    </row>
    <row r="315" s="14" customFormat="1" customHeight="1" spans="1:13">
      <c r="A315" s="14" t="s">
        <v>1745</v>
      </c>
      <c r="B315" s="116" t="s">
        <v>1205</v>
      </c>
      <c r="C315" s="117" t="s">
        <v>1210</v>
      </c>
      <c r="D315" s="117" t="s">
        <v>1211</v>
      </c>
      <c r="E315" s="117" t="s">
        <v>1212</v>
      </c>
      <c r="F315" s="118" t="s">
        <v>1755</v>
      </c>
      <c r="G315" s="118" t="s">
        <v>1756</v>
      </c>
      <c r="H315" s="119">
        <v>7</v>
      </c>
      <c r="I315" s="124">
        <f t="shared" si="12"/>
        <v>21000</v>
      </c>
      <c r="J315" s="125">
        <f t="shared" si="13"/>
        <v>1155</v>
      </c>
      <c r="K315" s="126">
        <f t="shared" si="14"/>
        <v>115.5</v>
      </c>
      <c r="L315" s="117" t="s">
        <v>1385</v>
      </c>
      <c r="M315" s="127"/>
    </row>
    <row r="316" s="14" customFormat="1" customHeight="1" spans="1:13">
      <c r="A316" s="14" t="s">
        <v>1745</v>
      </c>
      <c r="B316" s="116" t="s">
        <v>1209</v>
      </c>
      <c r="C316" s="117" t="s">
        <v>1214</v>
      </c>
      <c r="D316" s="117" t="s">
        <v>1215</v>
      </c>
      <c r="E316" s="117" t="s">
        <v>1216</v>
      </c>
      <c r="F316" s="118" t="s">
        <v>1757</v>
      </c>
      <c r="G316" s="118" t="s">
        <v>1758</v>
      </c>
      <c r="H316" s="119">
        <v>3</v>
      </c>
      <c r="I316" s="124">
        <f t="shared" si="12"/>
        <v>9000</v>
      </c>
      <c r="J316" s="125">
        <f t="shared" si="13"/>
        <v>495</v>
      </c>
      <c r="K316" s="126">
        <f t="shared" si="14"/>
        <v>49.5</v>
      </c>
      <c r="L316" s="117" t="s">
        <v>1385</v>
      </c>
      <c r="M316" s="127"/>
    </row>
    <row r="317" s="14" customFormat="1" customHeight="1" spans="1:13">
      <c r="A317" s="14" t="s">
        <v>1745</v>
      </c>
      <c r="B317" s="116" t="s">
        <v>1213</v>
      </c>
      <c r="C317" s="117" t="s">
        <v>1218</v>
      </c>
      <c r="D317" s="117" t="s">
        <v>1219</v>
      </c>
      <c r="E317" s="117" t="s">
        <v>1220</v>
      </c>
      <c r="F317" s="118" t="s">
        <v>1759</v>
      </c>
      <c r="G317" s="118" t="s">
        <v>1749</v>
      </c>
      <c r="H317" s="119">
        <v>8</v>
      </c>
      <c r="I317" s="124">
        <f t="shared" si="12"/>
        <v>24000</v>
      </c>
      <c r="J317" s="125">
        <f t="shared" si="13"/>
        <v>1320</v>
      </c>
      <c r="K317" s="126">
        <f t="shared" si="14"/>
        <v>132</v>
      </c>
      <c r="L317" s="117" t="s">
        <v>1385</v>
      </c>
      <c r="M317" s="127"/>
    </row>
    <row r="318" s="14" customFormat="1" customHeight="1" spans="1:13">
      <c r="A318" s="14" t="s">
        <v>1745</v>
      </c>
      <c r="B318" s="116" t="s">
        <v>1217</v>
      </c>
      <c r="C318" s="117" t="s">
        <v>1222</v>
      </c>
      <c r="D318" s="117" t="s">
        <v>1223</v>
      </c>
      <c r="E318" s="117" t="s">
        <v>1224</v>
      </c>
      <c r="F318" s="118" t="s">
        <v>1760</v>
      </c>
      <c r="G318" s="118" t="s">
        <v>1749</v>
      </c>
      <c r="H318" s="119">
        <v>7</v>
      </c>
      <c r="I318" s="124">
        <f t="shared" si="12"/>
        <v>21000</v>
      </c>
      <c r="J318" s="125">
        <f t="shared" si="13"/>
        <v>1155</v>
      </c>
      <c r="K318" s="126">
        <f t="shared" si="14"/>
        <v>115.5</v>
      </c>
      <c r="L318" s="117" t="s">
        <v>1385</v>
      </c>
      <c r="M318" s="127"/>
    </row>
    <row r="319" s="14" customFormat="1" customHeight="1" spans="1:13">
      <c r="A319" s="14" t="s">
        <v>1745</v>
      </c>
      <c r="B319" s="116" t="s">
        <v>1221</v>
      </c>
      <c r="C319" s="117" t="s">
        <v>1226</v>
      </c>
      <c r="D319" s="117" t="s">
        <v>1227</v>
      </c>
      <c r="E319" s="117" t="s">
        <v>1228</v>
      </c>
      <c r="F319" s="118" t="s">
        <v>1761</v>
      </c>
      <c r="G319" s="118" t="s">
        <v>1756</v>
      </c>
      <c r="H319" s="119">
        <v>6</v>
      </c>
      <c r="I319" s="124">
        <f t="shared" si="12"/>
        <v>18000</v>
      </c>
      <c r="J319" s="125">
        <f t="shared" si="13"/>
        <v>990</v>
      </c>
      <c r="K319" s="126">
        <f t="shared" si="14"/>
        <v>99</v>
      </c>
      <c r="L319" s="117" t="s">
        <v>1385</v>
      </c>
      <c r="M319" s="127"/>
    </row>
    <row r="320" s="14" customFormat="1" customHeight="1" spans="1:13">
      <c r="A320" s="14" t="s">
        <v>1745</v>
      </c>
      <c r="B320" s="116" t="s">
        <v>1225</v>
      </c>
      <c r="C320" s="117" t="s">
        <v>1230</v>
      </c>
      <c r="D320" s="117" t="s">
        <v>1231</v>
      </c>
      <c r="E320" s="117" t="s">
        <v>1232</v>
      </c>
      <c r="F320" s="118" t="s">
        <v>1762</v>
      </c>
      <c r="G320" s="118" t="s">
        <v>1749</v>
      </c>
      <c r="H320" s="119">
        <v>10</v>
      </c>
      <c r="I320" s="124">
        <f t="shared" si="12"/>
        <v>30000</v>
      </c>
      <c r="J320" s="125">
        <f t="shared" si="13"/>
        <v>1650</v>
      </c>
      <c r="K320" s="126">
        <f t="shared" si="14"/>
        <v>165</v>
      </c>
      <c r="L320" s="117" t="s">
        <v>1385</v>
      </c>
      <c r="M320" s="127"/>
    </row>
    <row r="321" s="14" customFormat="1" customHeight="1" spans="1:13">
      <c r="A321" s="14" t="s">
        <v>1745</v>
      </c>
      <c r="B321" s="116" t="s">
        <v>1233</v>
      </c>
      <c r="C321" s="117" t="s">
        <v>1234</v>
      </c>
      <c r="D321" s="117" t="s">
        <v>1235</v>
      </c>
      <c r="E321" s="117" t="s">
        <v>1236</v>
      </c>
      <c r="F321" s="118" t="s">
        <v>1763</v>
      </c>
      <c r="G321" s="118" t="s">
        <v>1749</v>
      </c>
      <c r="H321" s="119">
        <v>12</v>
      </c>
      <c r="I321" s="124">
        <f t="shared" si="12"/>
        <v>36000</v>
      </c>
      <c r="J321" s="125">
        <f t="shared" si="13"/>
        <v>1980</v>
      </c>
      <c r="K321" s="126">
        <f t="shared" si="14"/>
        <v>198</v>
      </c>
      <c r="L321" s="117" t="s">
        <v>1385</v>
      </c>
      <c r="M321" s="127"/>
    </row>
    <row r="322" s="14" customFormat="1" customHeight="1" spans="1:13">
      <c r="A322" s="14" t="s">
        <v>1745</v>
      </c>
      <c r="B322" s="116" t="s">
        <v>1237</v>
      </c>
      <c r="C322" s="117" t="s">
        <v>891</v>
      </c>
      <c r="D322" s="117" t="s">
        <v>1238</v>
      </c>
      <c r="E322" s="117" t="s">
        <v>1239</v>
      </c>
      <c r="F322" s="118" t="s">
        <v>1764</v>
      </c>
      <c r="G322" s="118" t="s">
        <v>1749</v>
      </c>
      <c r="H322" s="119">
        <v>12</v>
      </c>
      <c r="I322" s="124">
        <f t="shared" si="12"/>
        <v>36000</v>
      </c>
      <c r="J322" s="125">
        <f t="shared" si="13"/>
        <v>1980</v>
      </c>
      <c r="K322" s="126">
        <f t="shared" si="14"/>
        <v>198</v>
      </c>
      <c r="L322" s="117" t="s">
        <v>1385</v>
      </c>
      <c r="M322" s="127"/>
    </row>
    <row r="323" s="14" customFormat="1" customHeight="1" spans="1:13">
      <c r="A323" s="14" t="s">
        <v>1745</v>
      </c>
      <c r="B323" s="116" t="s">
        <v>1240</v>
      </c>
      <c r="C323" s="117" t="s">
        <v>1226</v>
      </c>
      <c r="D323" s="117" t="s">
        <v>1241</v>
      </c>
      <c r="E323" s="117" t="s">
        <v>1242</v>
      </c>
      <c r="F323" s="118" t="s">
        <v>1765</v>
      </c>
      <c r="G323" s="118" t="s">
        <v>1747</v>
      </c>
      <c r="H323" s="119">
        <v>22</v>
      </c>
      <c r="I323" s="124">
        <f t="shared" si="12"/>
        <v>66000</v>
      </c>
      <c r="J323" s="125">
        <f t="shared" si="13"/>
        <v>3630</v>
      </c>
      <c r="K323" s="126">
        <f t="shared" si="14"/>
        <v>363</v>
      </c>
      <c r="L323" s="117" t="s">
        <v>1385</v>
      </c>
      <c r="M323" s="127"/>
    </row>
    <row r="324" s="14" customFormat="1" customHeight="1" spans="1:13">
      <c r="A324" s="14" t="s">
        <v>1745</v>
      </c>
      <c r="B324" s="116" t="s">
        <v>1243</v>
      </c>
      <c r="C324" s="117" t="s">
        <v>1244</v>
      </c>
      <c r="D324" s="117" t="s">
        <v>1245</v>
      </c>
      <c r="E324" s="117" t="s">
        <v>1246</v>
      </c>
      <c r="F324" s="118" t="s">
        <v>1766</v>
      </c>
      <c r="G324" s="118" t="s">
        <v>1767</v>
      </c>
      <c r="H324" s="119">
        <v>5</v>
      </c>
      <c r="I324" s="124">
        <f t="shared" si="12"/>
        <v>15000</v>
      </c>
      <c r="J324" s="125">
        <f t="shared" si="13"/>
        <v>825</v>
      </c>
      <c r="K324" s="126">
        <f t="shared" si="14"/>
        <v>82.5</v>
      </c>
      <c r="L324" s="117" t="s">
        <v>1385</v>
      </c>
      <c r="M324" s="127"/>
    </row>
    <row r="325" s="14" customFormat="1" customHeight="1" spans="1:13">
      <c r="A325" s="14" t="s">
        <v>1745</v>
      </c>
      <c r="B325" s="116" t="s">
        <v>1247</v>
      </c>
      <c r="C325" s="117" t="s">
        <v>1248</v>
      </c>
      <c r="D325" s="117" t="s">
        <v>1249</v>
      </c>
      <c r="E325" s="117" t="s">
        <v>1250</v>
      </c>
      <c r="F325" s="118" t="s">
        <v>1768</v>
      </c>
      <c r="G325" s="118" t="s">
        <v>1756</v>
      </c>
      <c r="H325" s="119">
        <v>10</v>
      </c>
      <c r="I325" s="124">
        <f t="shared" si="12"/>
        <v>30000</v>
      </c>
      <c r="J325" s="125">
        <f t="shared" si="13"/>
        <v>1650</v>
      </c>
      <c r="K325" s="126">
        <f t="shared" si="14"/>
        <v>165</v>
      </c>
      <c r="L325" s="117" t="s">
        <v>1385</v>
      </c>
      <c r="M325" s="127"/>
    </row>
    <row r="326" s="14" customFormat="1" customHeight="1" spans="1:13">
      <c r="A326" s="14" t="s">
        <v>1745</v>
      </c>
      <c r="B326" s="116" t="s">
        <v>1251</v>
      </c>
      <c r="C326" s="117" t="s">
        <v>668</v>
      </c>
      <c r="D326" s="117" t="s">
        <v>1252</v>
      </c>
      <c r="E326" s="117" t="s">
        <v>1253</v>
      </c>
      <c r="F326" s="118" t="s">
        <v>1769</v>
      </c>
      <c r="G326" s="118" t="s">
        <v>1749</v>
      </c>
      <c r="H326" s="119">
        <v>13</v>
      </c>
      <c r="I326" s="124">
        <f t="shared" ref="I326:I356" si="15">H326*3000</f>
        <v>39000</v>
      </c>
      <c r="J326" s="125">
        <f t="shared" ref="J326:J356" si="16">I326*0.055</f>
        <v>2145</v>
      </c>
      <c r="K326" s="126">
        <f t="shared" ref="K326:K356" si="17">J326*0.1</f>
        <v>214.5</v>
      </c>
      <c r="L326" s="117" t="s">
        <v>1385</v>
      </c>
      <c r="M326" s="127"/>
    </row>
    <row r="327" s="14" customFormat="1" customHeight="1" spans="1:13">
      <c r="A327" s="14" t="s">
        <v>1745</v>
      </c>
      <c r="B327" s="116" t="s">
        <v>1254</v>
      </c>
      <c r="C327" s="117" t="s">
        <v>1255</v>
      </c>
      <c r="D327" s="117" t="s">
        <v>1256</v>
      </c>
      <c r="E327" s="117" t="s">
        <v>1257</v>
      </c>
      <c r="F327" s="118" t="s">
        <v>1770</v>
      </c>
      <c r="G327" s="118" t="s">
        <v>1749</v>
      </c>
      <c r="H327" s="119">
        <v>8</v>
      </c>
      <c r="I327" s="124">
        <f t="shared" si="15"/>
        <v>24000</v>
      </c>
      <c r="J327" s="125">
        <f t="shared" si="16"/>
        <v>1320</v>
      </c>
      <c r="K327" s="126">
        <f t="shared" si="17"/>
        <v>132</v>
      </c>
      <c r="L327" s="117" t="s">
        <v>1385</v>
      </c>
      <c r="M327" s="127"/>
    </row>
    <row r="328" s="14" customFormat="1" customHeight="1" spans="1:13">
      <c r="A328" s="14" t="s">
        <v>1745</v>
      </c>
      <c r="B328" s="116" t="s">
        <v>1258</v>
      </c>
      <c r="C328" s="117" t="s">
        <v>1259</v>
      </c>
      <c r="D328" s="117" t="s">
        <v>1260</v>
      </c>
      <c r="E328" s="117" t="s">
        <v>1261</v>
      </c>
      <c r="F328" s="118" t="s">
        <v>1771</v>
      </c>
      <c r="G328" s="118" t="s">
        <v>1749</v>
      </c>
      <c r="H328" s="119">
        <v>13</v>
      </c>
      <c r="I328" s="124">
        <f t="shared" si="15"/>
        <v>39000</v>
      </c>
      <c r="J328" s="125">
        <f t="shared" si="16"/>
        <v>2145</v>
      </c>
      <c r="K328" s="126">
        <f t="shared" si="17"/>
        <v>214.5</v>
      </c>
      <c r="L328" s="117" t="s">
        <v>1385</v>
      </c>
      <c r="M328" s="127"/>
    </row>
    <row r="329" s="14" customFormat="1" customHeight="1" spans="1:13">
      <c r="A329" s="14" t="s">
        <v>1745</v>
      </c>
      <c r="B329" s="116" t="s">
        <v>1262</v>
      </c>
      <c r="C329" s="117" t="s">
        <v>700</v>
      </c>
      <c r="D329" s="117" t="s">
        <v>1263</v>
      </c>
      <c r="E329" s="117" t="s">
        <v>1264</v>
      </c>
      <c r="F329" s="118" t="s">
        <v>1772</v>
      </c>
      <c r="G329" s="118" t="s">
        <v>1749</v>
      </c>
      <c r="H329" s="119">
        <v>4</v>
      </c>
      <c r="I329" s="124">
        <f t="shared" si="15"/>
        <v>12000</v>
      </c>
      <c r="J329" s="125">
        <f t="shared" si="16"/>
        <v>660</v>
      </c>
      <c r="K329" s="126">
        <f t="shared" si="17"/>
        <v>66</v>
      </c>
      <c r="L329" s="117" t="s">
        <v>1385</v>
      </c>
      <c r="M329" s="127"/>
    </row>
    <row r="330" s="14" customFormat="1" customHeight="1" spans="1:13">
      <c r="A330" s="14" t="s">
        <v>1745</v>
      </c>
      <c r="B330" s="116" t="s">
        <v>1265</v>
      </c>
      <c r="C330" s="117" t="s">
        <v>1266</v>
      </c>
      <c r="D330" s="117" t="s">
        <v>1267</v>
      </c>
      <c r="E330" s="117" t="s">
        <v>1268</v>
      </c>
      <c r="F330" s="118" t="s">
        <v>1773</v>
      </c>
      <c r="G330" s="118" t="s">
        <v>1756</v>
      </c>
      <c r="H330" s="119">
        <v>5</v>
      </c>
      <c r="I330" s="124">
        <f t="shared" si="15"/>
        <v>15000</v>
      </c>
      <c r="J330" s="125">
        <f t="shared" si="16"/>
        <v>825</v>
      </c>
      <c r="K330" s="126">
        <f t="shared" si="17"/>
        <v>82.5</v>
      </c>
      <c r="L330" s="117" t="s">
        <v>1385</v>
      </c>
      <c r="M330" s="127"/>
    </row>
    <row r="331" s="14" customFormat="1" customHeight="1" spans="1:13">
      <c r="A331" s="14" t="s">
        <v>1745</v>
      </c>
      <c r="B331" s="116" t="s">
        <v>1269</v>
      </c>
      <c r="C331" s="117" t="s">
        <v>12</v>
      </c>
      <c r="D331" s="117" t="s">
        <v>1270</v>
      </c>
      <c r="E331" s="117" t="s">
        <v>1271</v>
      </c>
      <c r="F331" s="118" t="s">
        <v>1774</v>
      </c>
      <c r="G331" s="118" t="s">
        <v>1767</v>
      </c>
      <c r="H331" s="119">
        <v>20</v>
      </c>
      <c r="I331" s="124">
        <f t="shared" si="15"/>
        <v>60000</v>
      </c>
      <c r="J331" s="125">
        <f t="shared" si="16"/>
        <v>3300</v>
      </c>
      <c r="K331" s="126">
        <f t="shared" si="17"/>
        <v>330</v>
      </c>
      <c r="L331" s="117" t="s">
        <v>1385</v>
      </c>
      <c r="M331" s="127"/>
    </row>
    <row r="332" s="14" customFormat="1" customHeight="1" spans="1:13">
      <c r="A332" s="14" t="s">
        <v>1745</v>
      </c>
      <c r="B332" s="116" t="s">
        <v>1272</v>
      </c>
      <c r="C332" s="117" t="s">
        <v>1273</v>
      </c>
      <c r="D332" s="117" t="s">
        <v>1274</v>
      </c>
      <c r="E332" s="117" t="s">
        <v>1275</v>
      </c>
      <c r="F332" s="118" t="s">
        <v>1775</v>
      </c>
      <c r="G332" s="118" t="s">
        <v>1565</v>
      </c>
      <c r="H332" s="119">
        <v>21</v>
      </c>
      <c r="I332" s="124">
        <f t="shared" si="15"/>
        <v>63000</v>
      </c>
      <c r="J332" s="125">
        <f t="shared" si="16"/>
        <v>3465</v>
      </c>
      <c r="K332" s="126">
        <f t="shared" si="17"/>
        <v>346.5</v>
      </c>
      <c r="L332" s="117" t="s">
        <v>1385</v>
      </c>
      <c r="M332" s="127"/>
    </row>
    <row r="333" s="14" customFormat="1" customHeight="1" spans="1:13">
      <c r="A333" s="14" t="s">
        <v>1745</v>
      </c>
      <c r="B333" s="116" t="s">
        <v>1276</v>
      </c>
      <c r="C333" s="117" t="s">
        <v>1234</v>
      </c>
      <c r="D333" s="117" t="s">
        <v>1277</v>
      </c>
      <c r="E333" s="117" t="s">
        <v>1278</v>
      </c>
      <c r="F333" s="118" t="s">
        <v>1776</v>
      </c>
      <c r="G333" s="118" t="s">
        <v>1749</v>
      </c>
      <c r="H333" s="119">
        <v>6</v>
      </c>
      <c r="I333" s="124">
        <f t="shared" si="15"/>
        <v>18000</v>
      </c>
      <c r="J333" s="125">
        <f t="shared" si="16"/>
        <v>990</v>
      </c>
      <c r="K333" s="126">
        <f t="shared" si="17"/>
        <v>99</v>
      </c>
      <c r="L333" s="117" t="s">
        <v>1385</v>
      </c>
      <c r="M333" s="127"/>
    </row>
    <row r="334" s="14" customFormat="1" customHeight="1" spans="1:13">
      <c r="A334" s="14" t="s">
        <v>1745</v>
      </c>
      <c r="B334" s="116" t="s">
        <v>1279</v>
      </c>
      <c r="C334" s="117" t="s">
        <v>949</v>
      </c>
      <c r="D334" s="117" t="s">
        <v>1280</v>
      </c>
      <c r="E334" s="117" t="s">
        <v>1281</v>
      </c>
      <c r="F334" s="118" t="s">
        <v>1777</v>
      </c>
      <c r="G334" s="118" t="s">
        <v>1778</v>
      </c>
      <c r="H334" s="119">
        <v>10</v>
      </c>
      <c r="I334" s="124">
        <f t="shared" si="15"/>
        <v>30000</v>
      </c>
      <c r="J334" s="125">
        <f t="shared" si="16"/>
        <v>1650</v>
      </c>
      <c r="K334" s="126">
        <f t="shared" si="17"/>
        <v>165</v>
      </c>
      <c r="L334" s="117" t="s">
        <v>1385</v>
      </c>
      <c r="M334" s="127"/>
    </row>
    <row r="335" s="14" customFormat="1" customHeight="1" spans="1:13">
      <c r="A335" s="14" t="s">
        <v>1745</v>
      </c>
      <c r="B335" s="116" t="s">
        <v>1282</v>
      </c>
      <c r="C335" s="117" t="s">
        <v>1283</v>
      </c>
      <c r="D335" s="117" t="s">
        <v>1284</v>
      </c>
      <c r="E335" s="117" t="s">
        <v>1285</v>
      </c>
      <c r="F335" s="118" t="s">
        <v>1779</v>
      </c>
      <c r="G335" s="118" t="s">
        <v>1780</v>
      </c>
      <c r="H335" s="119">
        <v>35</v>
      </c>
      <c r="I335" s="124">
        <f t="shared" si="15"/>
        <v>105000</v>
      </c>
      <c r="J335" s="125">
        <f t="shared" si="16"/>
        <v>5775</v>
      </c>
      <c r="K335" s="126">
        <f t="shared" si="17"/>
        <v>577.5</v>
      </c>
      <c r="L335" s="117" t="s">
        <v>1385</v>
      </c>
      <c r="M335" s="127"/>
    </row>
    <row r="336" s="14" customFormat="1" customHeight="1" spans="1:13">
      <c r="A336" s="14" t="s">
        <v>1745</v>
      </c>
      <c r="B336" s="116" t="s">
        <v>1286</v>
      </c>
      <c r="C336" s="117" t="s">
        <v>1287</v>
      </c>
      <c r="D336" s="117" t="s">
        <v>1288</v>
      </c>
      <c r="E336" s="117" t="s">
        <v>1289</v>
      </c>
      <c r="F336" s="118" t="s">
        <v>1781</v>
      </c>
      <c r="G336" s="118" t="s">
        <v>1565</v>
      </c>
      <c r="H336" s="119">
        <v>28</v>
      </c>
      <c r="I336" s="124">
        <f t="shared" si="15"/>
        <v>84000</v>
      </c>
      <c r="J336" s="125">
        <f t="shared" si="16"/>
        <v>4620</v>
      </c>
      <c r="K336" s="126">
        <f t="shared" si="17"/>
        <v>462</v>
      </c>
      <c r="L336" s="117" t="s">
        <v>1385</v>
      </c>
      <c r="M336" s="127"/>
    </row>
    <row r="337" s="14" customFormat="1" customHeight="1" spans="1:13">
      <c r="A337" s="14" t="s">
        <v>1745</v>
      </c>
      <c r="B337" s="116" t="s">
        <v>1290</v>
      </c>
      <c r="C337" s="117" t="s">
        <v>1291</v>
      </c>
      <c r="D337" s="117" t="s">
        <v>1292</v>
      </c>
      <c r="E337" s="117" t="s">
        <v>1293</v>
      </c>
      <c r="F337" s="118" t="s">
        <v>1782</v>
      </c>
      <c r="G337" s="118" t="s">
        <v>1767</v>
      </c>
      <c r="H337" s="119">
        <v>14</v>
      </c>
      <c r="I337" s="124">
        <f t="shared" si="15"/>
        <v>42000</v>
      </c>
      <c r="J337" s="125">
        <f t="shared" si="16"/>
        <v>2310</v>
      </c>
      <c r="K337" s="126">
        <f t="shared" si="17"/>
        <v>231</v>
      </c>
      <c r="L337" s="117" t="s">
        <v>1385</v>
      </c>
      <c r="M337" s="127"/>
    </row>
    <row r="338" s="14" customFormat="1" customHeight="1" spans="1:13">
      <c r="A338" s="14" t="s">
        <v>1745</v>
      </c>
      <c r="B338" s="116" t="s">
        <v>1294</v>
      </c>
      <c r="C338" s="117" t="s">
        <v>1295</v>
      </c>
      <c r="D338" s="117" t="s">
        <v>1296</v>
      </c>
      <c r="E338" s="117" t="s">
        <v>1297</v>
      </c>
      <c r="F338" s="118" t="s">
        <v>1783</v>
      </c>
      <c r="G338" s="118" t="s">
        <v>1752</v>
      </c>
      <c r="H338" s="119">
        <v>7</v>
      </c>
      <c r="I338" s="124">
        <f t="shared" si="15"/>
        <v>21000</v>
      </c>
      <c r="J338" s="125">
        <f t="shared" si="16"/>
        <v>1155</v>
      </c>
      <c r="K338" s="126">
        <f t="shared" si="17"/>
        <v>115.5</v>
      </c>
      <c r="L338" s="117" t="s">
        <v>1385</v>
      </c>
      <c r="M338" s="127"/>
    </row>
    <row r="339" s="14" customFormat="1" customHeight="1" spans="1:13">
      <c r="A339" s="14" t="s">
        <v>1745</v>
      </c>
      <c r="B339" s="116" t="s">
        <v>1298</v>
      </c>
      <c r="C339" s="117" t="s">
        <v>1299</v>
      </c>
      <c r="D339" s="117" t="s">
        <v>1300</v>
      </c>
      <c r="E339" s="117" t="s">
        <v>1301</v>
      </c>
      <c r="F339" s="118" t="s">
        <v>1784</v>
      </c>
      <c r="G339" s="118" t="s">
        <v>1747</v>
      </c>
      <c r="H339" s="119">
        <v>20</v>
      </c>
      <c r="I339" s="124">
        <f t="shared" si="15"/>
        <v>60000</v>
      </c>
      <c r="J339" s="125">
        <f t="shared" si="16"/>
        <v>3300</v>
      </c>
      <c r="K339" s="126">
        <f t="shared" si="17"/>
        <v>330</v>
      </c>
      <c r="L339" s="117" t="s">
        <v>1385</v>
      </c>
      <c r="M339" s="127"/>
    </row>
    <row r="340" s="14" customFormat="1" customHeight="1" spans="1:13">
      <c r="A340" s="14" t="s">
        <v>1745</v>
      </c>
      <c r="B340" s="116" t="s">
        <v>1306</v>
      </c>
      <c r="C340" s="117" t="s">
        <v>1303</v>
      </c>
      <c r="D340" s="117" t="s">
        <v>1304</v>
      </c>
      <c r="E340" s="117" t="s">
        <v>1305</v>
      </c>
      <c r="F340" s="118" t="s">
        <v>1785</v>
      </c>
      <c r="G340" s="118" t="s">
        <v>1747</v>
      </c>
      <c r="H340" s="119">
        <v>10</v>
      </c>
      <c r="I340" s="124">
        <f t="shared" si="15"/>
        <v>30000</v>
      </c>
      <c r="J340" s="125">
        <f t="shared" si="16"/>
        <v>1650</v>
      </c>
      <c r="K340" s="126">
        <f t="shared" si="17"/>
        <v>165</v>
      </c>
      <c r="L340" s="117" t="s">
        <v>1385</v>
      </c>
      <c r="M340" s="127"/>
    </row>
    <row r="341" s="14" customFormat="1" customHeight="1" spans="1:13">
      <c r="A341" s="14" t="s">
        <v>1745</v>
      </c>
      <c r="B341" s="116" t="s">
        <v>1310</v>
      </c>
      <c r="C341" s="117" t="s">
        <v>1307</v>
      </c>
      <c r="D341" s="117" t="s">
        <v>1308</v>
      </c>
      <c r="E341" s="117" t="s">
        <v>1309</v>
      </c>
      <c r="F341" s="118" t="s">
        <v>1786</v>
      </c>
      <c r="G341" s="118" t="s">
        <v>1756</v>
      </c>
      <c r="H341" s="119">
        <v>20</v>
      </c>
      <c r="I341" s="124">
        <f t="shared" si="15"/>
        <v>60000</v>
      </c>
      <c r="J341" s="125">
        <f t="shared" si="16"/>
        <v>3300</v>
      </c>
      <c r="K341" s="126">
        <f t="shared" si="17"/>
        <v>330</v>
      </c>
      <c r="L341" s="117" t="s">
        <v>1385</v>
      </c>
      <c r="M341" s="127"/>
    </row>
    <row r="342" s="14" customFormat="1" customHeight="1" spans="1:13">
      <c r="A342" s="14" t="s">
        <v>1745</v>
      </c>
      <c r="B342" s="116" t="s">
        <v>1314</v>
      </c>
      <c r="C342" s="117" t="s">
        <v>1311</v>
      </c>
      <c r="D342" s="117" t="s">
        <v>1312</v>
      </c>
      <c r="E342" s="117" t="s">
        <v>1313</v>
      </c>
      <c r="F342" s="118" t="s">
        <v>1787</v>
      </c>
      <c r="G342" s="118" t="s">
        <v>1565</v>
      </c>
      <c r="H342" s="119">
        <v>11</v>
      </c>
      <c r="I342" s="124">
        <f t="shared" si="15"/>
        <v>33000</v>
      </c>
      <c r="J342" s="125">
        <f t="shared" si="16"/>
        <v>1815</v>
      </c>
      <c r="K342" s="126">
        <f t="shared" si="17"/>
        <v>181.5</v>
      </c>
      <c r="L342" s="117" t="s">
        <v>1385</v>
      </c>
      <c r="M342" s="127"/>
    </row>
    <row r="343" s="14" customFormat="1" customHeight="1" spans="1:13">
      <c r="A343" s="14" t="s">
        <v>1745</v>
      </c>
      <c r="B343" s="116" t="s">
        <v>1318</v>
      </c>
      <c r="C343" s="117" t="s">
        <v>1315</v>
      </c>
      <c r="D343" s="117" t="s">
        <v>1316</v>
      </c>
      <c r="E343" s="117" t="s">
        <v>1317</v>
      </c>
      <c r="F343" s="118" t="s">
        <v>1788</v>
      </c>
      <c r="G343" s="118" t="s">
        <v>1756</v>
      </c>
      <c r="H343" s="119">
        <v>9</v>
      </c>
      <c r="I343" s="124">
        <f t="shared" si="15"/>
        <v>27000</v>
      </c>
      <c r="J343" s="125">
        <f t="shared" si="16"/>
        <v>1485</v>
      </c>
      <c r="K343" s="126">
        <f t="shared" si="17"/>
        <v>148.5</v>
      </c>
      <c r="L343" s="117" t="s">
        <v>1385</v>
      </c>
      <c r="M343" s="127"/>
    </row>
    <row r="344" s="14" customFormat="1" customHeight="1" spans="1:13">
      <c r="A344" s="14" t="s">
        <v>1745</v>
      </c>
      <c r="B344" s="116" t="s">
        <v>1322</v>
      </c>
      <c r="C344" s="117" t="s">
        <v>1319</v>
      </c>
      <c r="D344" s="117" t="s">
        <v>1320</v>
      </c>
      <c r="E344" s="117" t="s">
        <v>1321</v>
      </c>
      <c r="F344" s="118" t="s">
        <v>1789</v>
      </c>
      <c r="G344" s="118" t="s">
        <v>1747</v>
      </c>
      <c r="H344" s="119">
        <v>15</v>
      </c>
      <c r="I344" s="124">
        <f t="shared" si="15"/>
        <v>45000</v>
      </c>
      <c r="J344" s="125">
        <f t="shared" si="16"/>
        <v>2475</v>
      </c>
      <c r="K344" s="126">
        <f t="shared" si="17"/>
        <v>247.5</v>
      </c>
      <c r="L344" s="117" t="s">
        <v>1385</v>
      </c>
      <c r="M344" s="127"/>
    </row>
    <row r="345" s="14" customFormat="1" customHeight="1" spans="1:13">
      <c r="A345" s="14" t="s">
        <v>1745</v>
      </c>
      <c r="B345" s="116" t="s">
        <v>1325</v>
      </c>
      <c r="C345" s="117" t="s">
        <v>985</v>
      </c>
      <c r="D345" s="117" t="s">
        <v>1323</v>
      </c>
      <c r="E345" s="117" t="s">
        <v>1324</v>
      </c>
      <c r="F345" s="118" t="s">
        <v>1790</v>
      </c>
      <c r="G345" s="118" t="s">
        <v>1565</v>
      </c>
      <c r="H345" s="119">
        <v>7</v>
      </c>
      <c r="I345" s="124">
        <f t="shared" si="15"/>
        <v>21000</v>
      </c>
      <c r="J345" s="125">
        <f t="shared" si="16"/>
        <v>1155</v>
      </c>
      <c r="K345" s="126">
        <f t="shared" si="17"/>
        <v>115.5</v>
      </c>
      <c r="L345" s="117" t="s">
        <v>1385</v>
      </c>
      <c r="M345" s="127"/>
    </row>
    <row r="346" s="14" customFormat="1" customHeight="1" spans="1:13">
      <c r="A346" s="14" t="s">
        <v>1745</v>
      </c>
      <c r="B346" s="116" t="s">
        <v>1329</v>
      </c>
      <c r="C346" s="117" t="s">
        <v>1326</v>
      </c>
      <c r="D346" s="117" t="s">
        <v>1327</v>
      </c>
      <c r="E346" s="117" t="s">
        <v>1328</v>
      </c>
      <c r="F346" s="118" t="s">
        <v>1791</v>
      </c>
      <c r="G346" s="118" t="s">
        <v>1758</v>
      </c>
      <c r="H346" s="119">
        <v>8</v>
      </c>
      <c r="I346" s="124">
        <f t="shared" si="15"/>
        <v>24000</v>
      </c>
      <c r="J346" s="125">
        <f t="shared" si="16"/>
        <v>1320</v>
      </c>
      <c r="K346" s="126">
        <f t="shared" si="17"/>
        <v>132</v>
      </c>
      <c r="L346" s="117" t="s">
        <v>1385</v>
      </c>
      <c r="M346" s="127"/>
    </row>
    <row r="347" s="14" customFormat="1" customHeight="1" spans="1:13">
      <c r="A347" s="14" t="s">
        <v>1745</v>
      </c>
      <c r="B347" s="116" t="s">
        <v>1333</v>
      </c>
      <c r="C347" s="117" t="s">
        <v>1330</v>
      </c>
      <c r="D347" s="117" t="s">
        <v>1331</v>
      </c>
      <c r="E347" s="117" t="s">
        <v>1332</v>
      </c>
      <c r="F347" s="118" t="s">
        <v>1792</v>
      </c>
      <c r="G347" s="118" t="s">
        <v>1754</v>
      </c>
      <c r="H347" s="119">
        <v>5</v>
      </c>
      <c r="I347" s="124">
        <f t="shared" si="15"/>
        <v>15000</v>
      </c>
      <c r="J347" s="125">
        <f t="shared" si="16"/>
        <v>825</v>
      </c>
      <c r="K347" s="126">
        <f t="shared" si="17"/>
        <v>82.5</v>
      </c>
      <c r="L347" s="117" t="s">
        <v>1385</v>
      </c>
      <c r="M347" s="127"/>
    </row>
    <row r="348" s="14" customFormat="1" customHeight="1" spans="1:13">
      <c r="A348" s="14" t="s">
        <v>1745</v>
      </c>
      <c r="B348" s="116" t="s">
        <v>1337</v>
      </c>
      <c r="C348" s="117" t="s">
        <v>1334</v>
      </c>
      <c r="D348" s="117" t="s">
        <v>1335</v>
      </c>
      <c r="E348" s="117" t="s">
        <v>1336</v>
      </c>
      <c r="F348" s="118" t="s">
        <v>1793</v>
      </c>
      <c r="G348" s="118" t="s">
        <v>1794</v>
      </c>
      <c r="H348" s="119">
        <v>41</v>
      </c>
      <c r="I348" s="124">
        <f t="shared" si="15"/>
        <v>123000</v>
      </c>
      <c r="J348" s="125">
        <f t="shared" si="16"/>
        <v>6765</v>
      </c>
      <c r="K348" s="126">
        <f t="shared" si="17"/>
        <v>676.5</v>
      </c>
      <c r="L348" s="117" t="s">
        <v>1385</v>
      </c>
      <c r="M348" s="127"/>
    </row>
    <row r="349" s="14" customFormat="1" customHeight="1" spans="1:13">
      <c r="A349" s="14" t="s">
        <v>1745</v>
      </c>
      <c r="B349" s="116" t="s">
        <v>1341</v>
      </c>
      <c r="C349" s="117" t="s">
        <v>1338</v>
      </c>
      <c r="D349" s="117" t="s">
        <v>1339</v>
      </c>
      <c r="E349" s="117" t="s">
        <v>1340</v>
      </c>
      <c r="F349" s="118" t="s">
        <v>1795</v>
      </c>
      <c r="G349" s="118" t="s">
        <v>1756</v>
      </c>
      <c r="H349" s="119">
        <v>3</v>
      </c>
      <c r="I349" s="124">
        <f t="shared" si="15"/>
        <v>9000</v>
      </c>
      <c r="J349" s="125">
        <f t="shared" si="16"/>
        <v>495</v>
      </c>
      <c r="K349" s="126">
        <f t="shared" si="17"/>
        <v>49.5</v>
      </c>
      <c r="L349" s="117" t="s">
        <v>1385</v>
      </c>
      <c r="M349" s="127"/>
    </row>
    <row r="350" s="14" customFormat="1" customHeight="1" spans="1:13">
      <c r="A350" s="14" t="s">
        <v>1745</v>
      </c>
      <c r="B350" s="116" t="s">
        <v>1344</v>
      </c>
      <c r="C350" s="117" t="s">
        <v>1116</v>
      </c>
      <c r="D350" s="117" t="s">
        <v>1342</v>
      </c>
      <c r="E350" s="117" t="s">
        <v>1343</v>
      </c>
      <c r="F350" s="118" t="s">
        <v>1796</v>
      </c>
      <c r="G350" s="118" t="s">
        <v>1754</v>
      </c>
      <c r="H350" s="119">
        <v>8</v>
      </c>
      <c r="I350" s="124">
        <f t="shared" si="15"/>
        <v>24000</v>
      </c>
      <c r="J350" s="125">
        <f t="shared" si="16"/>
        <v>1320</v>
      </c>
      <c r="K350" s="126">
        <f t="shared" si="17"/>
        <v>132</v>
      </c>
      <c r="L350" s="117" t="s">
        <v>1385</v>
      </c>
      <c r="M350" s="127"/>
    </row>
    <row r="351" s="14" customFormat="1" customHeight="1" spans="1:13">
      <c r="A351" s="14" t="s">
        <v>1745</v>
      </c>
      <c r="B351" s="116" t="s">
        <v>1348</v>
      </c>
      <c r="C351" s="117" t="s">
        <v>1345</v>
      </c>
      <c r="D351" s="117" t="s">
        <v>1346</v>
      </c>
      <c r="E351" s="117" t="s">
        <v>1347</v>
      </c>
      <c r="F351" s="118" t="s">
        <v>1797</v>
      </c>
      <c r="G351" s="118" t="s">
        <v>1754</v>
      </c>
      <c r="H351" s="119">
        <v>24</v>
      </c>
      <c r="I351" s="124">
        <f t="shared" si="15"/>
        <v>72000</v>
      </c>
      <c r="J351" s="125">
        <f t="shared" si="16"/>
        <v>3960</v>
      </c>
      <c r="K351" s="126">
        <f t="shared" si="17"/>
        <v>396</v>
      </c>
      <c r="L351" s="117" t="s">
        <v>1385</v>
      </c>
      <c r="M351" s="127"/>
    </row>
    <row r="352" s="14" customFormat="1" customHeight="1" spans="1:13">
      <c r="A352" s="14" t="s">
        <v>1745</v>
      </c>
      <c r="B352" s="116" t="s">
        <v>1352</v>
      </c>
      <c r="C352" s="117" t="s">
        <v>1349</v>
      </c>
      <c r="D352" s="117" t="s">
        <v>1350</v>
      </c>
      <c r="E352" s="117" t="s">
        <v>1351</v>
      </c>
      <c r="F352" s="118" t="s">
        <v>1798</v>
      </c>
      <c r="G352" s="118" t="s">
        <v>1749</v>
      </c>
      <c r="H352" s="119">
        <v>15</v>
      </c>
      <c r="I352" s="124">
        <f t="shared" si="15"/>
        <v>45000</v>
      </c>
      <c r="J352" s="125">
        <f t="shared" si="16"/>
        <v>2475</v>
      </c>
      <c r="K352" s="126">
        <f t="shared" si="17"/>
        <v>247.5</v>
      </c>
      <c r="L352" s="117" t="s">
        <v>1385</v>
      </c>
      <c r="M352" s="127"/>
    </row>
    <row r="353" s="14" customFormat="1" customHeight="1" spans="1:13">
      <c r="A353" s="14" t="s">
        <v>1745</v>
      </c>
      <c r="B353" s="116" t="s">
        <v>1356</v>
      </c>
      <c r="C353" s="117" t="s">
        <v>1353</v>
      </c>
      <c r="D353" s="117" t="s">
        <v>1354</v>
      </c>
      <c r="E353" s="117" t="s">
        <v>1355</v>
      </c>
      <c r="F353" s="118" t="s">
        <v>1799</v>
      </c>
      <c r="G353" s="118" t="s">
        <v>1758</v>
      </c>
      <c r="H353" s="119">
        <v>5</v>
      </c>
      <c r="I353" s="124">
        <f t="shared" si="15"/>
        <v>15000</v>
      </c>
      <c r="J353" s="125">
        <f t="shared" si="16"/>
        <v>825</v>
      </c>
      <c r="K353" s="126">
        <f t="shared" si="17"/>
        <v>82.5</v>
      </c>
      <c r="L353" s="117" t="s">
        <v>1385</v>
      </c>
      <c r="M353" s="127"/>
    </row>
    <row r="354" s="14" customFormat="1" customHeight="1" spans="1:13">
      <c r="A354" s="14" t="s">
        <v>1745</v>
      </c>
      <c r="B354" s="116" t="s">
        <v>1360</v>
      </c>
      <c r="C354" s="117" t="s">
        <v>1357</v>
      </c>
      <c r="D354" s="117" t="s">
        <v>1358</v>
      </c>
      <c r="E354" s="117" t="s">
        <v>1359</v>
      </c>
      <c r="F354" s="118" t="s">
        <v>1800</v>
      </c>
      <c r="G354" s="118" t="s">
        <v>1565</v>
      </c>
      <c r="H354" s="119">
        <v>6</v>
      </c>
      <c r="I354" s="124">
        <f t="shared" si="15"/>
        <v>18000</v>
      </c>
      <c r="J354" s="125">
        <f t="shared" si="16"/>
        <v>990</v>
      </c>
      <c r="K354" s="126">
        <f t="shared" si="17"/>
        <v>99</v>
      </c>
      <c r="L354" s="117" t="s">
        <v>1385</v>
      </c>
      <c r="M354" s="127"/>
    </row>
    <row r="355" s="14" customFormat="1" customHeight="1" spans="1:13">
      <c r="A355" s="14" t="s">
        <v>1745</v>
      </c>
      <c r="B355" s="128" t="s">
        <v>1364</v>
      </c>
      <c r="C355" s="129" t="s">
        <v>1361</v>
      </c>
      <c r="D355" s="129" t="s">
        <v>1362</v>
      </c>
      <c r="E355" s="129" t="s">
        <v>1363</v>
      </c>
      <c r="F355" s="130" t="s">
        <v>1801</v>
      </c>
      <c r="G355" s="130" t="s">
        <v>1565</v>
      </c>
      <c r="H355" s="131">
        <v>13</v>
      </c>
      <c r="I355" s="137">
        <f t="shared" si="15"/>
        <v>39000</v>
      </c>
      <c r="J355" s="138">
        <f t="shared" si="16"/>
        <v>2145</v>
      </c>
      <c r="K355" s="139">
        <f t="shared" si="17"/>
        <v>214.5</v>
      </c>
      <c r="L355" s="129"/>
      <c r="M355" s="127"/>
    </row>
    <row r="356" s="14" customFormat="1" customHeight="1" spans="1:13">
      <c r="A356" s="14" t="s">
        <v>1745</v>
      </c>
      <c r="B356" s="116" t="s">
        <v>1367</v>
      </c>
      <c r="C356" s="117" t="s">
        <v>668</v>
      </c>
      <c r="D356" s="117" t="s">
        <v>1365</v>
      </c>
      <c r="E356" s="117" t="s">
        <v>1366</v>
      </c>
      <c r="F356" s="118" t="s">
        <v>1802</v>
      </c>
      <c r="G356" s="118" t="s">
        <v>1756</v>
      </c>
      <c r="H356" s="119">
        <v>5</v>
      </c>
      <c r="I356" s="140">
        <f t="shared" si="15"/>
        <v>15000</v>
      </c>
      <c r="J356" s="140">
        <f t="shared" si="16"/>
        <v>825</v>
      </c>
      <c r="K356" s="141">
        <f t="shared" si="17"/>
        <v>82.5</v>
      </c>
      <c r="L356" s="117"/>
      <c r="M356" s="127"/>
    </row>
    <row r="357" customHeight="1" spans="1:13">
      <c r="A357"/>
      <c r="B357" s="132" t="s">
        <v>1803</v>
      </c>
      <c r="C357" s="133"/>
      <c r="D357" s="133"/>
      <c r="E357" s="133"/>
      <c r="F357" s="134"/>
      <c r="G357" s="135"/>
      <c r="H357" s="136">
        <f t="shared" ref="H357:K357" si="18">SUM(H6:H356)</f>
        <v>4699</v>
      </c>
      <c r="I357" s="142">
        <f t="shared" si="18"/>
        <v>14097000</v>
      </c>
      <c r="J357" s="142">
        <f t="shared" si="18"/>
        <v>775335</v>
      </c>
      <c r="K357" s="136">
        <f t="shared" si="18"/>
        <v>77533.5</v>
      </c>
      <c r="L357" s="143"/>
      <c r="M357" s="143"/>
    </row>
  </sheetData>
  <mergeCells count="7">
    <mergeCell ref="B1:M1"/>
    <mergeCell ref="B2:M2"/>
    <mergeCell ref="B3:D3"/>
    <mergeCell ref="F3:K3"/>
    <mergeCell ref="B4:E4"/>
    <mergeCell ref="K4:M4"/>
    <mergeCell ref="B357:G357"/>
  </mergeCells>
  <dataValidations count="1">
    <dataValidation type="decimal" operator="greaterThanOrEqual" allowBlank="1" showInputMessage="1" showErrorMessage="1" sqref="H35 H36 I36 J36 H37 I37 J37 H45 H58 H62 H96 I96 J96 H97 I97 J97 H124 H137 H138 I138 J138 H158 H159 H160 H163 H164 H165 H176 I176 J176 H177 I177 J177 H178 H179 H180 I180 J180 H217 H226 H251 I251 J251 H252 I252 J252 I253 J253 H255 H6:H34 H38:H41 H42:H44 H46:H57 H59:H61 H63:H74 H75:H95 H98:H123 H125:H130 H131:H132 H133:H136 H139:H157 H161:H162 H166:H175 H181:H182 H183:H216 H218:H225 H227:H237 H238:H250 H253:H254 H256:H273 I6:I35 I38:I41 I42:I43 I44:I45 I46:I56 I57:I58 I59:I60 I61:I62 I63:I74 I75:I95 I98:I129 I130:I132 I133:I135 I136:I137 I139:I175 I178:I179 I181:I182 I183:I215 I216:I217 I218:I224 I225:I226 I227:I250 I254:I255 I256:I276 I277:I278 I279:I306 I307:I309 I310:I320 I321:I339 I340:I356 J6:J35 J38:J41 J42:J43 J44:J45 J46:J56 J57:J58 J59:J60 J61:J62 J63:J74 J75:J95 J98:J129 J130:J132 J133:J135 J136:J137 J139:J175 J178:J179 J181:J182 J183:J215 J216:J217 J218:J224 J225:J226 J227:J250 J254:J255 J256:J276 J277:J278 J279:J306 J307:J309 J310:J320 J321:J339 J340:J356">
      <formula1>0</formula1>
    </dataValidation>
  </dataValidations>
  <pageMargins left="0.251388888888889" right="0.251388888888889" top="0.393055555555556" bottom="0.471527777777778" header="0.297916666666667" footer="0.297916666666667"/>
  <pageSetup paperSize="9" scale="90" fitToHeight="0" orientation="landscape" horizontalDpi="600"/>
  <headerFooter>
    <oddFooter>&amp;C第 &amp;P 页，共 &amp;N 页</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45" zoomScaleNormal="145" workbookViewId="0">
      <selection activeCell="A1" sqref="A1"/>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最新螃蟹20210513</vt:lpstr>
      <vt:lpstr>螃蟹 (2)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陈红军</dc:creator>
  <cp:lastModifiedBy>dingchunzheng</cp:lastModifiedBy>
  <dcterms:created xsi:type="dcterms:W3CDTF">2016-04-25T10:16:00Z</dcterms:created>
  <cp:lastPrinted>2019-03-26T01:11:00Z</cp:lastPrinted>
  <dcterms:modified xsi:type="dcterms:W3CDTF">2021-06-01T11:01:56Z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2052-10.1.0.7468</vt:lpwstr>
  </property>
  <property fmtid="{D5CDD505-2E9C-101B-9397-08002B2CF9AE}" pid="3" name="ICV">
    <vt:lpwstr>44B95FD7133A454CAEBDF5ADD2A2C275</vt:lpwstr>
  </property>
</Properties>
</file>