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510\Desktop\"/>
    </mc:Choice>
  </mc:AlternateContent>
  <xr:revisionPtr revIDLastSave="0" documentId="13_ncr:1_{B2F89A88-33F1-4510-9EBD-184B32CF0180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Sheet1" sheetId="2" r:id="rId1"/>
    <sheet name="Sheet2" sheetId="7" r:id="rId2"/>
    <sheet name="Crowdfunding" sheetId="1" r:id="rId3"/>
  </sheets>
  <definedNames>
    <definedName name="_xlcn.WorksheetConnection_CrowdfundingAT1" hidden="1">Crowdfunding!$A:$T</definedName>
  </definedNames>
  <calcPr calcId="191029"/>
  <pivotCaches>
    <pivotCache cacheId="73" r:id="rId4"/>
    <pivotCache cacheId="92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A0239C-D1A9-48E8-A0A3-76FA5156AE1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B19EC85-AC1D-4AD9-8074-84C39AB4FAB5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Parent 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<sst xmlns="http://schemas.openxmlformats.org/spreadsheetml/2006/main" count="6079" uniqueCount="2077">
  <si>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</si>
  <si>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</si>
  <si>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</si>
  <si>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</si>
  <si>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</si>
  <si>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</si>
  <si>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</si>
  <si>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</si>
  <si>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</si>
  <si>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</si>
  <si>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</si>
  <si>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</si>
  <si>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</si>
  <si>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</si>
  <si>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</si>
  <si>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</si>
  <si>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</si>
  <si>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</si>
  <si>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</si>
  <si>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</si>
  <si>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</si>
  <si>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</si>
  <si>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</si>
  <si>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</si>
  <si>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</si>
  <si>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</si>
  <si>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</si>
  <si>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</si>
  <si>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</si>
  <si>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</si>
  <si>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</si>
  <si>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</si>
  <si>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</si>
  <si>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</si>
  <si>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</si>
  <si>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</si>
  <si>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</si>
  <si>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</si>
  <si>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</si>
  <si>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</si>
  <si>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</si>
  <si>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</si>
  <si>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</si>
  <si>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</si>
  <si>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</si>
  <si>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</si>
  <si>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</si>
  <si>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</si>
  <si>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</si>
  <si>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</si>
  <si>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</si>
  <si>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</si>
  <si>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</si>
  <si>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</si>
  <si>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</si>
  <si>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</si>
  <si>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</si>
  <si>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</si>
  <si>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</si>
  <si>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</si>
  <si>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</si>
  <si>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</si>
  <si>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</si>
  <si>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</si>
  <si>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</si>
  <si>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</si>
  <si>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</si>
  <si>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</si>
  <si>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</si>
  <si>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</si>
  <si>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</si>
  <si>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</si>
  <si>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</si>
  <si>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</si>
  <si>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</si>
  <si>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</si>
  <si>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</si>
  <si>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</si>
  <si>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</si>
  <si>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</si>
  <si>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</si>
  <si>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</si>
  <si>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</si>
  <si>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</si>
  <si>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</si>
  <si>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</si>
  <si>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</si>
  <si>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</si>
  <si>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</si>
  <si>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</si>
  <si>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</si>
  <si>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</si>
  <si>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</si>
  <si>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</si>
  <si>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</si>
  <si>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</si>
  <si>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</si>
  <si>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</si>
  <si>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</si>
  <si>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</si>
  <si>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</si>
  <si>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</si>
  <si>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</si>
  <si>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</si>
  <si>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</si>
  <si>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</si>
  <si>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</si>
  <si>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</si>
  <si>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</si>
  <si>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</si>
  <si>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</si>
  <si>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</si>
  <si>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</si>
  <si>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</si>
  <si>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</si>
  <si>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</si>
  <si>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</si>
  <si>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</si>
  <si>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</si>
  <si>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</si>
  <si>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</si>
  <si>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</si>
  <si>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</si>
  <si>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</si>
  <si>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</si>
  <si>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</si>
  <si>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</si>
  <si>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</si>
  <si>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</si>
  <si>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</si>
  <si>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</si>
  <si>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</si>
  <si>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</si>
  <si>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</si>
  <si>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</si>
  <si>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</si>
  <si>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</si>
  <si>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</si>
  <si>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</si>
  <si>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</si>
  <si>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</si>
  <si>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</si>
  <si>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</si>
  <si>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</si>
  <si>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</si>
  <si>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</si>
  <si>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</si>
  <si>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</si>
  <si>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</si>
  <si>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</si>
  <si>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</si>
  <si>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</si>
  <si>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</si>
  <si>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</si>
  <si>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</si>
  <si>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</si>
  <si>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</si>
  <si>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</si>
  <si>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</si>
  <si>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</si>
  <si>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</si>
  <si>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</si>
  <si>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</si>
  <si>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</si>
  <si>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</si>
  <si>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</si>
  <si>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</si>
  <si>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</si>
  <si>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</si>
  <si>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</si>
  <si>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</si>
  <si>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</si>
  <si>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</si>
  <si>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</si>
  <si>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</si>
  <si>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</si>
  <si>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</si>
  <si>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</si>
  <si>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</si>
  <si>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</si>
  <si>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</si>
  <si>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</si>
  <si>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</si>
  <si>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</si>
  <si>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</si>
  <si>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</si>
  <si>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</si>
  <si>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</si>
  <si>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</si>
  <si>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</si>
  <si>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</si>
  <si>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</si>
  <si>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</si>
  <si>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</si>
  <si>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</si>
  <si>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</si>
  <si>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</si>
  <si>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</si>
  <si>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</si>
  <si>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</si>
  <si>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</si>
  <si>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</si>
  <si>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</si>
  <si>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</si>
  <si>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</si>
  <si>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</si>
  <si>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</si>
  <si>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</si>
  <si>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</si>
  <si>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</si>
  <si>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</si>
  <si>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</si>
  <si>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</si>
  <si>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</si>
  <si>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</si>
  <si>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</si>
  <si>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</si>
  <si>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</si>
  <si>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</si>
  <si>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</si>
  <si>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</si>
  <si>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</si>
  <si>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</si>
  <si>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</si>
  <si>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</si>
  <si>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</si>
  <si>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</si>
  <si>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</si>
  <si>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</si>
  <si>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</si>
  <si>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</si>
  <si>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</si>
  <si>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</si>
  <si>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</si>
  <si>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</si>
  <si>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</si>
  <si>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</si>
  <si>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</si>
  <si>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</si>
  <si>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</si>
  <si>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</si>
  <si>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</si>
  <si>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</si>
  <si>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</si>
  <si>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</si>
  <si>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</si>
  <si>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</si>
  <si>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</si>
  <si>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</si>
  <si>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</si>
  <si>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</si>
  <si>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</si>
  <si>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</si>
  <si>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</si>
  <si>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</si>
  <si>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</si>
  <si>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</si>
  <si>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</si>
  <si>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</si>
  <si>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</si>
  <si>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</si>
  <si>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</si>
  <si>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</si>
  <si>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</si>
  <si>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</si>
  <si>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</si>
  <si>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</si>
  <si>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</si>
  <si>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</si>
  <si>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</si>
  <si>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</si>
  <si>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</si>
  <si>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</si>
  <si>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</si>
  <si>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</si>
  <si>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</si>
  <si>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</si>
  <si>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</si>
  <si>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</si>
  <si>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</si>
  <si>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</si>
  <si>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</si>
  <si>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</si>
  <si>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</si>
  <si>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</si>
  <si>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</si>
  <si>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</si>
  <si>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</si>
  <si>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</si>
  <si>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</si>
  <si>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</si>
  <si>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</si>
  <si>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</si>
  <si>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</si>
  <si>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</si>
  <si>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</si>
  <si>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</si>
  <si>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</si>
  <si>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</si>
  <si>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</si>
  <si>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</si>
  <si>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</si>
  <si>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</si>
  <si>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</si>
  <si>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</si>
  <si>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</si>
  <si>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</si>
  <si>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</si>
  <si>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</si>
  <si>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</si>
  <si>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</si>
  <si>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</si>
  <si>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</si>
  <si>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</si>
  <si>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</si>
  <si>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</si>
  <si>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</si>
  <si>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</si>
  <si>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</si>
  <si>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</si>
  <si>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</si>
  <si>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</si>
  <si>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</si>
  <si>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</si>
  <si>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</si>
  <si>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</si>
  <si>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</si>
  <si>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</si>
  <si>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</si>
  <si>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</si>
  <si>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</si>
  <si>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</si>
  <si>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</si>
  <si>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</si>
  <si>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</si>
  <si>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</si>
  <si>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</si>
  <si>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</si>
  <si>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</si>
  <si>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</si>
  <si>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</si>
  <si>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</si>
  <si>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</si>
  <si>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</si>
  <si>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</si>
  <si>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</si>
  <si>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</si>
  <si>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</si>
  <si>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</si>
  <si>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</si>
  <si>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</si>
  <si>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</si>
  <si>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</si>
  <si>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</si>
  <si>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</si>
  <si>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</si>
  <si>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</si>
  <si>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</si>
  <si>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</si>
  <si>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</si>
  <si>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</si>
  <si>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</si>
  <si>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</si>
  <si>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</si>
  <si>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</si>
  <si>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</si>
  <si>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</si>
  <si>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</si>
  <si>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</si>
  <si>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</si>
  <si>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</si>
  <si>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</si>
  <si>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</si>
  <si>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</si>
  <si>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</si>
  <si>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</si>
  <si>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</si>
  <si>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</si>
  <si>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</si>
  <si>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</si>
  <si>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</si>
  <si>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</si>
  <si>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</si>
  <si>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</si>
  <si>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</si>
  <si>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</si>
  <si>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</si>
  <si>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</si>
  <si>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</si>
  <si>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</si>
  <si>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</si>
  <si>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</si>
  <si>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</si>
  <si>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</si>
  <si>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</si>
  <si>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</si>
  <si>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</si>
  <si>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</si>
  <si>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</si>
  <si>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</si>
  <si>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</si>
  <si>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</si>
  <si>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</si>
  <si>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</si>
  <si>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</si>
  <si>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</si>
  <si>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</si>
  <si>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</si>
  <si>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</si>
  <si>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</si>
  <si>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</si>
  <si>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</si>
  <si>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</si>
  <si>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</si>
  <si>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</si>
  <si>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</si>
  <si>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</si>
  <si>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</si>
  <si>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</si>
  <si>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</si>
  <si>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</si>
  <si>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</si>
  <si>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</si>
  <si>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</si>
  <si>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</si>
  <si>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</si>
  <si>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</si>
  <si>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</si>
  <si>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</si>
  <si>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</si>
  <si>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</si>
  <si>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</si>
  <si>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</si>
  <si>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</si>
  <si>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</si>
  <si>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</si>
  <si>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</si>
  <si>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</si>
  <si>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</si>
  <si>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</si>
  <si>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</si>
  <si>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</si>
  <si>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</si>
  <si>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</si>
  <si>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</si>
  <si>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</si>
  <si>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</si>
  <si>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</si>
  <si>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</si>
  <si>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</si>
  <si>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</si>
  <si>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</si>
  <si>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</si>
  <si>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</si>
  <si>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</si>
  <si>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</si>
  <si>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</si>
  <si>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</si>
  <si>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</si>
  <si>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</si>
  <si>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</si>
  <si>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</si>
  <si>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</si>
  <si>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</si>
  <si>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</si>
  <si>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</si>
  <si>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</si>
  <si>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</si>
  <si>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</si>
  <si>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</si>
  <si>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</si>
  <si>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</si>
  <si>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</si>
  <si>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</si>
  <si>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</si>
  <si>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</si>
  <si>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</si>
  <si>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</si>
  <si>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</si>
  <si>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</si>
  <si>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</si>
  <si>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</si>
  <si>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</si>
  <si>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</si>
  <si>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</si>
  <si>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</si>
  <si>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</si>
  <si>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</si>
  <si>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</si>
  <si>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</si>
  <si>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</si>
  <si>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</si>
  <si>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</si>
  <si>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</si>
  <si>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</si>
  <si>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</si>
  <si>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</si>
  <si>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</si>
  <si>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</si>
  <si>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</si>
  <si>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</si>
  <si>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</si>
  <si>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</si>
  <si>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</si>
  <si>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</si>
  <si>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</si>
  <si>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</si>
  <si>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</si>
  <si>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</si>
  <si>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</si>
  <si>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</si>
  <si>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</si>
  <si>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</si>
  <si>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</si>
  <si>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</si>
  <si>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</si>
  <si>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</si>
  <si>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</si>
  <si>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</si>
  <si>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</si>
  <si>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</si>
  <si>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</si>
  <si>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</si>
  <si>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</si>
  <si>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</si>
  <si>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</si>
  <si>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</si>
  <si>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</si>
  <si>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</si>
  <si>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</si>
  <si>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</si>
  <si>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</si>
  <si>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</si>
  <si>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</si>
  <si>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</si>
  <si>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</si>
  <si>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</si>
  <si>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</si>
  <si>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</si>
  <si>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</si>
  <si>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</si>
  <si>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</si>
  <si>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</si>
  <si>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</si>
  <si>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</si>
  <si>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</si>
  <si>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</si>
  <si>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</si>
  <si>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</si>
  <si>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</si>
  <si>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</si>
  <si>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</si>
  <si>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</si>
  <si>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</si>
  <si>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</si>
  <si>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</si>
  <si>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</si>
  <si>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</si>
  <si>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</si>
  <si>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</si>
  <si>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</si>
  <si>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</si>
  <si>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</si>
  <si>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</si>
  <si>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</si>
  <si>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</si>
  <si>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</si>
  <si>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</si>
  <si>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</si>
  <si>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</si>
  <si>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</si>
  <si>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</si>
  <si>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</si>
  <si>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</si>
  <si>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</si>
  <si>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</si>
  <si>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</si>
  <si>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</si>
  <si>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</si>
  <si>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</si>
  <si>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</si>
  <si>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</si>
  <si>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</si>
  <si>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</si>
  <si>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</si>
  <si>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</si>
  <si>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</si>
  <si>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</si>
  <si>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</si>
  <si>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</si>
  <si>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</si>
  <si>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</si>
  <si>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</si>
  <si>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</si>
  <si>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</si>
  <si>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</si>
  <si>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</si>
  <si>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</si>
  <si>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</si>
  <si>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</si>
  <si>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</si>
  <si>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</si>
  <si>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</si>
  <si>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</si>
  <si>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</si>
  <si>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</si>
  <si>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</si>
  <si>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</si>
  <si>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</si>
  <si>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</si>
  <si>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</si>
  <si>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</si>
  <si>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</si>
  <si>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</si>
  <si>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</si>
  <si>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</si>
  <si>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</si>
  <si>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</si>
  <si>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</si>
  <si>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</si>
  <si>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</si>
  <si>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</si>
  <si>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</si>
  <si>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</si>
  <si>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</si>
  <si>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</si>
  <si>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</si>
  <si>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</si>
  <si>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</si>
  <si>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</si>
  <si>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</si>
  <si>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</si>
  <si>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</si>
  <si>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</si>
  <si>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</si>
  <si>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</si>
  <si>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</si>
  <si>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</si>
  <si>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</si>
  <si>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</si>
  <si>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</si>
  <si>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</si>
  <si>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</si>
  <si>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</si>
  <si>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</si>
  <si>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</si>
  <si>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</si>
  <si>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</si>
  <si>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</si>
  <si>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</si>
  <si>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</si>
  <si>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</si>
  <si>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</si>
  <si>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</si>
  <si>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</si>
  <si>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</si>
  <si>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</si>
  <si>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</si>
  <si>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</si>
  <si>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</si>
  <si>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</si>
  <si>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</si>
  <si>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</si>
  <si>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</si>
  <si>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</si>
  <si>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</si>
  <si>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</si>
  <si>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</si>
  <si>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</si>
  <si>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</si>
  <si>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</si>
  <si>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</si>
  <si>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</si>
  <si>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</si>
  <si>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</si>
  <si>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</si>
  <si>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</si>
  <si>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</si>
  <si>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</si>
  <si>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</si>
  <si>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</si>
  <si>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</si>
  <si>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</si>
  <si>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</si>
  <si>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</si>
  <si>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</si>
  <si>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</si>
  <si>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</si>
  <si>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</si>
  <si>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</si>
  <si>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</si>
  <si>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</si>
  <si>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</si>
  <si>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</si>
  <si>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</si>
  <si>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</si>
  <si>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</si>
  <si>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</si>
  <si>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</si>
  <si>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</si>
  <si>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</si>
  <si>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</si>
  <si>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</si>
  <si>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</si>
  <si>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</si>
  <si>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</si>
  <si>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</si>
  <si>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</si>
  <si>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</si>
  <si>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</si>
  <si>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</si>
  <si>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</si>
  <si>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</si>
  <si>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</si>
  <si>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</si>
  <si>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</si>
  <si>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</si>
  <si>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</si>
  <si>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</si>
  <si>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</si>
  <si>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</si>
  <si>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</si>
  <si>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</si>
  <si>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</si>
  <si>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</si>
  <si>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</si>
  <si>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</si>
  <si>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</si>
  <si>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</si>
  <si>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</si>
  <si>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</si>
  <si>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</si>
  <si>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</si>
  <si>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</si>
  <si>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</si>
  <si>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</si>
  <si>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</si>
  <si>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</si>
  <si>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</si>
  <si>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</si>
  <si>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</si>
  <si>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</si>
  <si>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</si>
  <si>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</si>
  <si>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</si>
  <si>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</si>
  <si>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</si>
  <si>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</si>
  <si>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</si>
  <si>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</si>
  <si>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</si>
  <si>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</si>
  <si>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</si>
  <si>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</si>
  <si>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</si>
  <si>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</si>
  <si>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</si>
  <si>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</si>
  <si>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</si>
  <si>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</si>
  <si>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</si>
  <si>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</si>
  <si>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</si>
  <si>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</si>
  <si>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</si>
  <si>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</si>
  <si>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</si>
  <si>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</si>
  <si>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</si>
  <si>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</si>
  <si>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</si>
  <si>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</si>
  <si>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</si>
  <si>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</si>
  <si>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</si>
  <si>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</si>
  <si>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</si>
  <si>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</si>
  <si>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</si>
  <si>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</si>
  <si>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</si>
  <si>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</si>
  <si>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</si>
  <si>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</si>
  <si>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</si>
  <si>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</si>
  <si>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</si>
  <si>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</si>
  <si>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</si>
  <si>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</si>
  <si>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</si>
  <si>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</si>
  <si>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</si>
  <si>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</si>
  <si>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</si>
  <si>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</si>
  <si>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</si>
  <si>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</si>
  <si>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</si>
  <si>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</si>
  <si>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</si>
  <si>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</si>
  <si>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</si>
  <si>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</si>
  <si>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</si>
  <si>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</si>
  <si>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</si>
  <si>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</si>
  <si>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</si>
  <si>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</si>
  <si>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</si>
  <si>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</si>
  <si>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</si>
  <si>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</si>
  <si>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</si>
  <si>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</si>
  <si>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</si>
  <si>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</si>
  <si>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</si>
  <si>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</si>
  <si>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</si>
  <si>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</si>
  <si>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</si>
  <si>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</si>
  <si>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</si>
  <si>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</si>
  <si>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</si>
  <si>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</si>
  <si>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</si>
  <si>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</si>
  <si>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</si>
  <si>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</si>
  <si>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</si>
  <si>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</si>
  <si>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</si>
  <si>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</si>
  <si>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</si>
  <si>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</si>
  <si>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</si>
  <si>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</si>
  <si>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</si>
  <si>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</si>
  <si>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</si>
  <si>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</si>
  <si>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</si>
  <si>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</si>
  <si>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</si>
  <si>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</si>
  <si>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</si>
  <si>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</si>
  <si>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</si>
  <si>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</si>
  <si>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</si>
  <si>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</si>
  <si>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</si>
  <si>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</si>
  <si>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</si>
  <si>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</si>
  <si>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</si>
  <si>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</si>
  <si>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</si>
  <si>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</si>
  <si>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</si>
  <si>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</si>
  <si>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</si>
  <si>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</si>
  <si>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</si>
  <si>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</si>
  <si>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</si>
  <si>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</si>
  <si>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</si>
  <si>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</si>
  <si>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</si>
  <si>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</si>
  <si>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</si>
  <si>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</si>
  <si>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</si>
  <si>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</si>
  <si>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</si>
  <si>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</si>
  <si>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</si>
  <si>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</si>
  <si>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</si>
  <si>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</si>
  <si>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</si>
  <si>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</si>
  <si>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</si>
  <si>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</si>
  <si>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</si>
  <si>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</si>
  <si>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</si>
  <si>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</si>
  <si>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</si>
  <si>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</si>
  <si>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</si>
  <si>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</si>
  <si>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</si>
  <si>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</si>
  <si>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</si>
  <si>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</si>
  <si>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</si>
  <si>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</si>
  <si>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</si>
  <si>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</si>
  <si>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</si>
  <si>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</si>
  <si>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</si>
  <si>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</si>
  <si>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</si>
  <si>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</si>
  <si>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</si>
  <si>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</si>
  <si>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</si>
  <si>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</si>
  <si>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</si>
  <si>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</si>
  <si>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</si>
  <si>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</si>
  <si>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</si>
  <si>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</si>
  <si>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</si>
  <si>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</si>
  <si>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</si>
  <si>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</si>
  <si>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</si>
  <si>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</si>
  <si>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</si>
  <si>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</si>
  <si>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</si>
  <si>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</si>
  <si>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</si>
  <si>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</si>
  <si>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</si>
  <si>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</si>
  <si>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</si>
  <si>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</si>
  <si>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</si>
  <si>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</si>
  <si>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</si>
  <si>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</si>
  <si>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</si>
  <si>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</si>
  <si>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</si>
  <si>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</si>
  <si>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</si>
  <si>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</si>
  <si>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</si>
  <si>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</si>
  <si>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</si>
  <si>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</si>
  <si>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</si>
  <si>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</si>
  <si>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</si>
  <si>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</si>
  <si>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</si>
  <si>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</si>
  <si>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</si>
  <si>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</si>
  <si>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</si>
  <si>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</si>
  <si>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</si>
  <si>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</si>
  <si>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</si>
  <si>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</si>
  <si>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</si>
  <si>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</si>
  <si>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</si>
  <si>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</si>
  <si>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</si>
  <si>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</si>
  <si>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</si>
  <si>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</si>
  <si>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</si>
  <si>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</si>
  <si>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</si>
  <si>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</si>
  <si>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</si>
  <si>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</si>
  <si>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</si>
  <si>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</si>
  <si>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</si>
  <si>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</si>
  <si>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</si>
  <si>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</si>
  <si>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</si>
  <si>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</si>
  <si>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</si>
  <si>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</si>
  <si>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</si>
  <si>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</si>
  <si>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</si>
  <si>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</si>
  <si>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</si>
  <si>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</si>
  <si>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</si>
  <si>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</si>
  <si>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</si>
  <si>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</si>
  <si>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</si>
  <si>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</si>
  <si>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</si>
  <si>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</si>
  <si>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</si>
  <si>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</si>
  <si>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</si>
  <si>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</si>
  <si>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</si>
  <si>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</si>
  <si>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</si>
  <si>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</si>
  <si>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</si>
  <si>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</si>
  <si>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</si>
  <si>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</si>
  <si>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</si>
  <si>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</si>
  <si>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</si>
  <si>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</si>
  <si>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</si>
  <si>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</si>
  <si>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</si>
  <si>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</si>
  <si>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</si>
  <si>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</si>
  <si>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</si>
  <si>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</si>
  <si>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</si>
  <si>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</si>
  <si>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</si>
  <si>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</si>
  <si>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</si>
  <si>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</si>
  <si>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</si>
  <si>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</si>
  <si>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</si>
  <si>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</si>
  <si>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</si>
  <si>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</si>
  <si>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</si>
  <si>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</si>
  <si>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</si>
  <si>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</si>
  <si>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</si>
  <si>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</si>
  <si>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</si>
  <si>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</si>
  <si>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</si>
  <si>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</si>
  <si>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</si>
  <si>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</si>
  <si>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</si>
  <si>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</si>
  <si>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</si>
  <si>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</si>
  <si>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</si>
  <si>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</si>
  <si>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</si>
  <si>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</si>
  <si>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</si>
  <si>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</si>
  <si>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</si>
  <si>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</si>
  <si>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</si>
  <si>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</si>
  <si>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</si>
  <si>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</si>
  <si>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</si>
  <si>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</si>
  <si>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</si>
  <si>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</si>
  <si>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</si>
  <si>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</si>
  <si>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</si>
  <si>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</si>
  <si>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</si>
  <si>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</si>
  <si>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</si>
  <si>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</si>
  <si>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</si>
  <si>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</si>
  <si>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</si>
  <si>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</si>
  <si>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</si>
  <si>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</si>
  <si>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</si>
  <si>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</si>
  <si>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</si>
  <si>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</si>
  <si>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</si>
  <si>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</si>
  <si>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</si>
  <si>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</si>
  <si>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</si>
  <si>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</si>
  <si>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</si>
  <si>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</si>
  <si>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</si>
  <si>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</si>
  <si>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</si>
  <si>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</si>
  <si>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</si>
  <si>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</si>
  <si>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</si>
  <si>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</si>
  <si>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</si>
  <si>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</si>
  <si>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</si>
  <si>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</si>
  <si>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</si>
  <si>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</si>
  <si>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</si>
  <si>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</si>
  <si>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</si>
  <si>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</si>
  <si>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</si>
  <si>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</si>
  <si>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</si>
  <si>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</si>
  <si>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</si>
  <si>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</si>
  <si>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</si>
  <si>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</si>
  <si>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</si>
  <si>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</si>
  <si>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</si>
  <si>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</si>
  <si>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</si>
  <si>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</si>
  <si>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</si>
  <si>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</si>
  <si>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</si>
  <si>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</si>
  <si>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</si>
  <si>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</si>
  <si>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</si>
  <si>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</si>
  <si>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</si>
  <si>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</si>
  <si>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</si>
  <si>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</si>
  <si>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</si>
  <si>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</si>
  <si>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</si>
  <si>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</si>
  <si>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</si>
  <si>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</si>
  <si>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</si>
  <si>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</si>
  <si>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</si>
  <si>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</si>
  <si>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</si>
  <si>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</si>
  <si>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</si>
  <si>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</si>
  <si>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</si>
  <si>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</si>
  <si>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</si>
  <si>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</si>
  <si>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</si>
  <si>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</si>
  <si>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</si>
  <si>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</si>
  <si>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</si>
  <si>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</si>
  <si>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</si>
  <si>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</si>
  <si>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</si>
  <si>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</si>
  <si>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</si>
  <si>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</si>
  <si>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</si>
  <si>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</si>
  <si>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</si>
  <si>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</si>
  <si>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</si>
  <si>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</si>
  <si>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</si>
  <si>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</si>
  <si>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</si>
  <si>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</si>
  <si>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</si>
  <si>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</si>
  <si>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</si>
  <si>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</si>
  <si>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</si>
  <si>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</si>
  <si>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</si>
  <si>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</si>
  <si>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</si>
  <si>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</si>
  <si>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</si>
  <si>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</si>
  <si>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</si>
  <si>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</si>
  <si>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</si>
  <si>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</si>
  <si>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</si>
  <si>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</si>
  <si>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</si>
  <si>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</si>
  <si>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</si>
  <si>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</si>
  <si>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</si>
  <si>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</si>
  <si>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</si>
  <si>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</si>
  <si>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</si>
  <si>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</si>
  <si>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</si>
  <si>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</si>
  <si>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</si>
  <si>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</si>
  <si>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</si>
  <si>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</si>
  <si>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</si>
  <si>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</si>
  <si>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</si>
  <si>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</si>
  <si>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</si>
  <si>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</si>
  <si>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</si>
  <si>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</si>
  <si>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</si>
  <si>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</si>
  <si>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</si>
  <si>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</si>
  <si>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</si>
  <si>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</si>
  <si>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</si>
  <si>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</si>
  <si>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</si>
  <si>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</si>
  <si>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</si>
  <si>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</si>
  <si>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</si>
  <si>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</si>
  <si>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</si>
  <si>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</si>
  <si>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</si>
  <si>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</si>
  <si>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</si>
  <si>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</si>
  <si>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</si>
  <si>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</si>
  <si>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</si>
  <si>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</si>
  <si>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</si>
  <si>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</si>
  <si>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</si>
  <si>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</si>
  <si>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</si>
  <si>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</si>
  <si>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</si>
  <si>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</si>
  <si>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</si>
  <si>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</si>
  <si>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</si>
  <si>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</si>
  <si>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</si>
  <si>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</si>
  <si>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</si>
  <si>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</si>
  <si>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</si>
  <si>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</si>
  <si>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</si>
  <si>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</si>
  <si>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</si>
  <si>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</si>
  <si>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</si>
  <si>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</si>
  <si>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</si>
  <si>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</si>
  <si>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</si>
  <si>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</si>
  <si>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</si>
  <si>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</si>
  <si>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</si>
  <si>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</si>
  <si>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</si>
  <si>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</si>
  <si>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</si>
  <si>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</si>
  <si>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</si>
  <si>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</si>
  <si>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</si>
  <si>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</si>
  <si>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</si>
  <si>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</si>
  <si>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</si>
  <si>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</si>
  <si>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</si>
  <si>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</si>
  <si>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</si>
  <si>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</si>
  <si>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</si>
  <si>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</si>
  <si>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</si>
  <si>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</si>
  <si>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</si>
  <si>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</si>
  <si>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</si>
  <si>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</si>
  <si>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</si>
  <si>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</si>
  <si>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</si>
  <si>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</si>
  <si>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</si>
  <si>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</si>
  <si>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</si>
  <si>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</si>
  <si>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</si>
  <si>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</si>
  <si>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</si>
  <si>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</si>
  <si>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</si>
  <si>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</si>
  <si>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</si>
  <si>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</si>
  <si>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</si>
  <si>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</si>
  <si>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</si>
  <si>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</si>
  <si>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</si>
  <si>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</si>
  <si>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</si>
  <si>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</si>
  <si>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</si>
  <si>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</si>
  <si>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</si>
  <si>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</si>
  <si>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</si>
  <si>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</si>
  <si>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</si>
  <si>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</si>
  <si>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</si>
  <si>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</si>
  <si>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</si>
  <si>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</si>
  <si>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</si>
  <si>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</si>
  <si>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</si>
  <si>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</si>
  <si>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</si>
  <si>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</si>
  <si>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</si>
  <si>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</si>
  <si>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</si>
  <si>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</si>
  <si>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</si>
  <si>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</si>
  <si>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</si>
  <si>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</si>
  <si>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</si>
  <si>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</si>
  <si>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</si>
  <si>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</si>
  <si>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</si>
  <si>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</si>
  <si>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</si>
  <si>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</si>
  <si>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</si>
  <si>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</si>
  <si>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</si>
  <si>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</si>
  <si>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</si>
  <si>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</si>
  <si>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</si>
  <si>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</si>
  <si>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</si>
  <si>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</si>
  <si>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</si>
  <si>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</si>
  <si>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</si>
  <si>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</si>
  <si>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</si>
  <si>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</si>
  <si>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</si>
  <si>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</si>
  <si>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</si>
  <si>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</si>
  <si>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</si>
  <si>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</si>
  <si>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</si>
  <si>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</si>
  <si>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</si>
  <si>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</si>
  <si>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</si>
  <si>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</si>
  <si>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</si>
  <si>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</si>
  <si>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</si>
  <si>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</si>
  <si>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</si>
  <si>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</si>
  <si>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</si>
  <si>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</si>
  <si>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</si>
  <si>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</si>
  <si>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</si>
  <si>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</si>
  <si>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</si>
  <si>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</si>
  <si>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</si>
  <si>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</si>
  <si>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</si>
  <si>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</si>
  <si>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</si>
  <si>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</si>
  <si>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</si>
  <si>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</si>
  <si>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</si>
  <si>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</si>
  <si>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</si>
  <si>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</si>
  <si>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</si>
  <si>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</si>
  <si>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</si>
  <si>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</si>
  <si>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</si>
  <si>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</si>
  <si>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</si>
  <si>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</si>
  <si>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</si>
  <si>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</si>
  <si>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</si>
  <si>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</si>
  <si>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</si>
  <si>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</si>
  <si>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</si>
  <si>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</si>
  <si>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</si>
  <si>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</si>
  <si>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</si>
  <si>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</si>
  <si>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</si>
  <si>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</si>
  <si>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</si>
  <si>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</si>
  <si>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</si>
  <si>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</si>
  <si>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</si>
  <si>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</si>
  <si>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</si>
  <si>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</si>
  <si>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</si>
  <si>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</si>
  <si>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</si>
  <si>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</si>
  <si>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</si>
  <si>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</si>
  <si>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</si>
  <si>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</si>
  <si>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</si>
  <si>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</si>
  <si>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</si>
  <si>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</si>
  <si>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</si>
  <si>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</si>
  <si>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</si>
  <si>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</si>
  <si>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</si>
  <si>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</si>
  <si>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</si>
  <si>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</si>
  <si>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</si>
  <si>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</si>
  <si>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</si>
  <si>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</si>
  <si>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</si>
  <si>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</si>
  <si>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</si>
  <si>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</si>
  <si>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</si>
  <si>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</si>
  <si>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</si>
  <si>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</si>
  <si>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</si>
  <si>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</si>
  <si>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</si>
  <si>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</si>
  <si>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</si>
  <si>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</si>
  <si>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</si>
  <si>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</si>
  <si>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</si>
  <si>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</si>
  <si>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</si>
  <si>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</si>
  <si>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</si>
  <si>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</si>
  <si>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</si>
  <si>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</si>
  <si>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</si>
  <si>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</si>
  <si>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</si>
  <si>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</si>
  <si>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</si>
  <si>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</si>
  <si>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</si>
  <si>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</si>
  <si>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</si>
  <si>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</si>
  <si>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</si>
  <si>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</si>
  <si>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</si>
  <si>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</si>
  <si>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</si>
  <si>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</si>
  <si>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</si>
  <si>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</si>
  <si>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</si>
  <si>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</si>
  <si>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</si>
  <si>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</si>
  <si>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</si>
  <si>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</si>
  <si>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</si>
  <si>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</si>
  <si>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</si>
  <si>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</si>
  <si>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</si>
  <si>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</si>
  <si>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</si>
  <si>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</si>
  <si>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</si>
  <si>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</si>
  <si>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</si>
  <si>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</si>
  <si>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</si>
  <si>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</si>
  <si>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</si>
  <si>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</si>
  <si>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</si>
  <si>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</si>
  <si>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</si>
  <si>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</si>
  <si>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</si>
  <si>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</si>
  <si>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</si>
  <si>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</si>
  <si>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</si>
  <si>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</si>
  <si>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</si>
  <si>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</si>
  <si>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</si>
  <si>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</si>
  <si>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</si>
  <si>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</si>
  <si>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</si>
  <si>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</si>
  <si>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</si>
  <si>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</si>
  <si>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</si>
  <si>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</si>
  <si>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</si>
  <si>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</si>
  <si>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</si>
  <si>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</si>
  <si>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</si>
  <si>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</si>
  <si>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</si>
  <si>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</si>
  <si>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</si>
  <si>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</si>
  <si>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</si>
  <si>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</si>
  <si>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</si>
  <si>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</si>
  <si>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</si>
  <si>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</si>
  <si>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</si>
  <si>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</si>
  <si>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</si>
  <si>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</si>
  <si>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</si>
  <si>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</si>
  <si>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</si>
  <si>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</si>
  <si>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</si>
  <si>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</si>
  <si>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</si>
  <si>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</si>
  <si>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</si>
  <si>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</si>
  <si>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</si>
  <si>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</si>
  <si>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</si>
  <si>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</si>
  <si>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</si>
  <si>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</si>
  <si>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</si>
  <si>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</si>
  <si>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</si>
  <si>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</si>
  <si>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</si>
  <si>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</si>
  <si>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</si>
  <si>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</si>
  <si>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</si>
  <si>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</si>
  <si>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</si>
  <si>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</si>
  <si>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</si>
  <si>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</si>
  <si>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</si>
  <si>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</si>
  <si>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</si>
  <si>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</si>
  <si>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</si>
  <si>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</si>
  <si>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</si>
  <si>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</si>
  <si>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</si>
  <si>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</si>
  <si>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</si>
  <si>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</si>
  <si>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</si>
  <si>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</si>
  <si>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</si>
  <si>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</si>
  <si>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</si>
  <si>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</si>
  <si>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</si>
  <si>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</si>
  <si>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</si>
  <si>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</si>
  <si>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</si>
  <si>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</si>
  <si>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</si>
  <si>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</si>
  <si>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</si>
  <si>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</si>
  <si>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</si>
  <si>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</si>
  <si>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</si>
  <si>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</si>
  <si>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</si>
  <si>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</si>
  <si>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</si>
  <si>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</si>
  <si>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</si>
  <si>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</si>
  <si>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</si>
  <si>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</si>
  <si>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</si>
  <si>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</si>
  <si>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</si>
  <si>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</si>
  <si>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</si>
  <si>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</si>
  <si>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</si>
  <si>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</si>
  <si>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</si>
  <si>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</si>
  <si>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</si>
  <si>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</si>
  <si>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</si>
  <si>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</si>
  <si>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</si>
  <si>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</si>
  <si>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</si>
  <si>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</si>
  <si>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</si>
  <si>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</si>
  <si>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</si>
  <si>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</si>
  <si>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</si>
  <si>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</si>
  <si>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</si>
  <si>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</si>
  <si>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</si>
  <si>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</si>
  <si>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</si>
  <si>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</si>
  <si>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</si>
  <si>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</si>
  <si>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</si>
  <si>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</si>
  <si>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</si>
  <si>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</si>
  <si>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</si>
  <si>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</si>
  <si>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</si>
  <si>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</si>
  <si>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</si>
  <si>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</si>
  <si>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</si>
  <si>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</si>
  <si>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</si>
  <si>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</si>
  <si>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</si>
  <si>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</si>
  <si>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</si>
  <si>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</si>
  <si>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</si>
  <si>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</si>
  <si>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</si>
  <si>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</si>
  <si>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</si>
  <si>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</si>
  <si>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</si>
  <si>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</si>
  <si>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</si>
  <si>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</si>
  <si>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</si>
  <si>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</si>
  <si>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</si>
  <si>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</si>
  <si>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</si>
  <si>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</si>
  <si>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</si>
  <si>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</si>
  <si>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</si>
  <si>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</si>
  <si>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</si>
  <si>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</si>
  <si>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</si>
  <si>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</si>
  <si>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</si>
  <si>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</si>
  <si>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</si>
  <si>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</si>
  <si>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</si>
  <si>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</si>
  <si>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</si>
  <si>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</si>
  <si>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</si>
  <si>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</si>
  <si>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</si>
  <si>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</si>
  <si>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</si>
  <si>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</si>
  <si>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</si>
  <si>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</si>
  <si>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</si>
  <si>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</si>
  <si>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</si>
  <si>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</si>
  <si>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</si>
  <si>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</si>
  <si>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</si>
  <si>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</si>
  <si>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</si>
  <si>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</si>
  <si>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</si>
  <si>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</si>
  <si>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</si>
  <si>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</si>
  <si>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</si>
  <si>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</si>
  <si>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</si>
  <si>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</si>
  <si>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</si>
  <si>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</si>
  <si>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</si>
  <si>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</si>
  <si>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</si>
  <si>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</si>
  <si>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</si>
  <si>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</si>
  <si>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</si>
  <si>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</si>
  <si>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</si>
  <si>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</si>
  <si>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</si>
  <si>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</si>
  <si>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</si>
  <si>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</si>
  <si>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</si>
  <si>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</si>
  <si>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</si>
  <si>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</si>
  <si>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</si>
  <si>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</si>
  <si>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</si>
  <si>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</si>
  <si>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</si>
  <si>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</si>
  <si>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</si>
  <si>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</si>
  <si>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</si>
  <si>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</si>
  <si>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</si>
  <si>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</si>
  <si>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</si>
  <si>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</si>
  <si>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</si>
  <si>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</si>
  <si>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</si>
  <si>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</si>
  <si>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</si>
  <si>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</si>
  <si>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</si>
  <si>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</si>
  <si>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</si>
  <si>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</si>
  <si>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</si>
  <si>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</si>
  <si>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</si>
  <si>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</si>
  <si>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</si>
  <si>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</si>
  <si>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</si>
  <si>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</si>
  <si>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</si>
  <si>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</si>
  <si>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</si>
  <si>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</si>
  <si>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</si>
  <si>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</si>
  <si>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</si>
  <si>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</si>
  <si>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</si>
  <si>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</si>
  <si>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</si>
  <si>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</si>
  <si>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</si>
  <si>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</si>
  <si>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</si>
  <si>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</si>
  <si>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</si>
  <si>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</si>
  <si>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</si>
  <si>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</si>
  <si>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</si>
  <si>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</si>
  <si>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</si>
  <si>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</si>
  <si>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</si>
  <si>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</si>
  <si>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</si>
  <si>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</si>
  <si>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</si>
  <si>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</si>
  <si>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</si>
  <si>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</si>
  <si>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</si>
  <si>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</si>
  <si>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</si>
  <si>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</si>
  <si>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</si>
  <si>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</si>
  <si>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</si>
  <si>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</si>
  <si>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</si>
  <si>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</si>
  <si>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</si>
  <si>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</si>
  <si>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</si>
  <si>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</si>
  <si>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</si>
  <si>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</si>
  <si>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</si>
  <si>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</si>
  <si>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</si>
  <si>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</si>
  <si>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</si>
  <si>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</si>
  <si>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</si>
  <si>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</si>
  <si>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</si>
  <si>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</si>
  <si>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</si>
  <si>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</si>
  <si>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</si>
  <si>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</si>
  <si>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</si>
  <si>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</si>
  <si>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</si>
  <si>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</si>
  <si>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</si>
  <si>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</si>
  <si>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</si>
  <si>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</si>
  <si>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</si>
  <si>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</si>
  <si>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</si>
  <si>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</si>
  <si>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</si>
  <si>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</si>
  <si>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</si>
  <si>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</si>
  <si>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</si>
  <si>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</si>
  <si>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</si>
  <si>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</si>
  <si>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</si>
  <si>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</si>
  <si>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</si>
  <si>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</si>
  <si>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</si>
  <si>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</si>
  <si>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</si>
  <si>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</si>
  <si>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</si>
  <si>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</si>
  <si>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</si>
  <si>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</si>
  <si>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</si>
  <si>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</si>
  <si>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</si>
  <si>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</si>
  <si>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</si>
  <si>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</si>
  <si>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</si>
  <si>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</si>
  <si>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</si>
  <si>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</si>
  <si>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</si>
  <si>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</si>
  <si>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</si>
  <si>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</si>
  <si>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</si>
  <si>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</si>
  <si>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</si>
  <si>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</si>
  <si>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</si>
  <si>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</si>
  <si>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</si>
  <si>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</si>
  <si>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</si>
  <si>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</si>
  <si>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</si>
  <si>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</si>
  <si>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</si>
  <si>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</si>
  <si>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</si>
  <si>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</si>
  <si>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</si>
  <si>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</si>
  <si>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</si>
  <si>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</si>
  <si>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</si>
  <si>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</si>
  <si>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</si>
  <si>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</si>
  <si>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</si>
  <si>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</si>
  <si>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</si>
  <si>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</si>
  <si>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</si>
  <si>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</si>
  <si>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</si>
  <si>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</si>
  <si>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</si>
  <si>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</si>
  <si>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</si>
  <si>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</si>
  <si>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</si>
  <si>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</si>
  <si>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</si>
  <si>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</si>
  <si>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</si>
  <si>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</si>
  <si>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</si>
  <si>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</si>
  <si>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</si>
  <si>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</si>
  <si>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</si>
  <si>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</si>
  <si>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</si>
  <si>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</si>
  <si>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</si>
  <si>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</si>
  <si>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</si>
  <si>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</si>
  <si>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</si>
  <si>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</si>
  <si>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</si>
  <si>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</si>
  <si>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</si>
  <si>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</si>
  <si>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</si>
  <si>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</si>
  <si>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</si>
  <si>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</si>
  <si>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</si>
  <si>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</si>
  <si>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</si>
  <si>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</si>
  <si>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</si>
  <si>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</si>
  <si>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</si>
  <si>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</si>
  <si>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</si>
  <si>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</si>
  <si>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</si>
  <si>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</si>
  <si>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</si>
  <si>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</si>
  <si>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</si>
  <si>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</si>
  <si>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</si>
  <si>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</si>
  <si>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</si>
  <si>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</si>
  <si>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</si>
  <si>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</si>
  <si>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</si>
  <si>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</si>
  <si>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</si>
  <si>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</si>
  <si>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</si>
  <si>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</si>
  <si>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</si>
  <si>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</si>
  <si>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</si>
  <si>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</si>
  <si>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</si>
  <si>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</si>
  <si>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</si>
  <si>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</si>
  <si>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</si>
  <si>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</si>
  <si>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</si>
  <si>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</si>
  <si>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</si>
  <si>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</si>
  <si>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</si>
  <si>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</si>
  <si>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</si>
  <si>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</si>
  <si>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</si>
  <si>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</si>
  <si>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</si>
  <si>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</si>
  <si>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</si>
  <si>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</si>
  <si>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</si>
  <si>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</si>
  <si>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</si>
  <si>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</si>
  <si>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</si>
  <si>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</si>
  <si>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</si>
  <si>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Grand Total</t>
  </si>
  <si>
    <t>Count of outcome</t>
  </si>
  <si>
    <t>Column Labels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</si>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</sst>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F2E-4DB6-8440-D01BF5B8C88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F2E-4DB6-8440-D01BF5B8C88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F2E-4DB6-8440-D01BF5B8C88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F2E-4DB6-8440-D01BF5B8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3434752"/>
        <c:axId val="483436064"/>
      </c:barChart>
      <c:catAx>
        <c:axId val="4834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6064"/>
        <c:crosses val="autoZero"/>
        <c:auto val="1"/>
        <c:lblAlgn val="ctr"/>
        <c:lblOffset val="100"/>
        <c:noMultiLvlLbl val="0"/>
      </c:catAx>
      <c:valAx>
        <c:axId val="483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F-4F11-AE26-03B3B41660B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F-4F11-AE26-03B3B41660B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F-4F11-AE26-03B3B416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629256"/>
        <c:axId val="629627288"/>
      </c:lineChart>
      <c:catAx>
        <c:axId val="62962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27288"/>
        <c:crosses val="autoZero"/>
        <c:auto val="1"/>
        <c:lblAlgn val="ctr"/>
        <c:lblOffset val="100"/>
        <c:noMultiLvlLbl val="0"/>
      </c:catAx>
      <c:valAx>
        <c:axId val="6296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2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7</xdr:row>
      <xdr:rowOff>28575</xdr:rowOff>
    </xdr:from>
    <xdr:to>
      <xdr:col>16</xdr:col>
      <xdr:colOff>695325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C3685-B61E-B2D2-4B51-546501D1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2</xdr:row>
      <xdr:rowOff>190500</xdr:rowOff>
    </xdr:from>
    <xdr:to>
      <xdr:col>11</xdr:col>
      <xdr:colOff>404812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66999-D3E4-9B69-088B-160C78182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dan Patel" refreshedDate="44759.801514004626" createdVersion="8" refreshedVersion="8" minRefreshableVersion="3" recordCount="1001" xr:uid="{EDCAD629-2D68-455C-A670-2C44CC1990BD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8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ndan Patel" refreshedDate="44759.833349884262" backgroundQuery="1" createdVersion="8" refreshedVersion="8" minRefreshableVersion="3" recordCount="0" supportSubquery="1" supportAdvancedDrill="1" xr:uid="{A8CDD077-E860-4475-ABD6-A8F97A7B34A3}">
  <cacheSource type="external" connectionId="1"/>
  <cacheFields count="4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].[outcome]" caption="outcome" numFmtId="0" hierarchy="6" level="1">
      <sharedItems containsBlank="1" count="5">
        <s v="canceled"/>
        <s v="failed"/>
        <s v="successful"/>
        <s v="live" u="1"/>
        <m u="1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60000000000011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2000000000001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1000000000001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4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9999999999995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40000000000012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1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10000000000011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5000000000001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6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5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90000000000009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7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1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8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6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50000000000011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1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40000000000006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1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2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1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6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1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20000000000007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8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7000000000001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999999999999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50000000000006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6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7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7000000000001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8000000000001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9999999999995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5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1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999999999995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4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7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8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60000000000002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7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9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5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1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5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5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4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2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8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3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4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20000000000007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90000000000009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5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9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2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1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50000000000006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999999999999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1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1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90000000000012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40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4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70000000000007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1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3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7000000000001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60000000000008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5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10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7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8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3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9999999999995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5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2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1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9999999999995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20000000000003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2000000000001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7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8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8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2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90000000000009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6000000000001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40000000000012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6000000000001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1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8000000000000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1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800000000000011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800000000000011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1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4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999999999999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3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999999999999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5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7000000000000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8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1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8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60000000000008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90000000000009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1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9999999999995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4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90000000000009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1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1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70000000000007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9000000000000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70000000000003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99999999999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9000000000001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1000000000001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9999999999996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1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50000000000011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7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2000000000001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40000000000009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8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80000000000007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999999999999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4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8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1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8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2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90000000000009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1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9000000000001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4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6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9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9999999999995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1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90000000000009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9999999999996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9999999999995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3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9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1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5000000000001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7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9999999999996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80000000000007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8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200000000000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2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800000000000011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3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8000000000000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999999999999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90000000000009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1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5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9999999999995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2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40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20000000000007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9999999999995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8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1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1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90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9999999999995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5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8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7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2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30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10000000000008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7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7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5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50000000000009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40000000000012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8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1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9999999999996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5000000000000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9999999999995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2000000000001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7000000000001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2000000000001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8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9999999999995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3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5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3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90000000000009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2000000000001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1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1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999999999996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6000000000001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200000000000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5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1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4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0000000000008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80000000000007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40000000000012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7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8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9999999999995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1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3000000000001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7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2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9999999999995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4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9999999999996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6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4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4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40000000000012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7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20000000000003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9999999999995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200000000000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5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2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999999999999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3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9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8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999999999999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9999999999995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2000000000001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20000000000007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9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3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1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2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5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60000000000008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9999999999995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2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9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7000000000001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9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5000000000001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3000000000001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9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9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3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8000000000001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9999999999996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2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8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10000000000005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8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2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9999999999996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90000000000006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90000000000002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7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1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9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1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70000000000007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4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1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4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6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90000000000009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3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7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7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5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9999999999996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60000000000008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7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1000000000000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1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7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1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10000000000003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2000000000001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6000000000000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8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4000000000001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3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9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1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2000000000001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10000000000008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8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3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8000000000001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40000000000009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30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9999999999996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2000000000001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999999999999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10000000000008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5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100000000000009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90000000000012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2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2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3000000000001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1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1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7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400000000000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3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8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1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1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5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9999999999996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20000000000003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10000000000008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3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7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6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90000000000009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9999999999995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900000000000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7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9999999999995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3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3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2000000000001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9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1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1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7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3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8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3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6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7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3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1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8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3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4000000000001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90000000000009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3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9000000000001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4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3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3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1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1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50000000000011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9999999999995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6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8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30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2000000000001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1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3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1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1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1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6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6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4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7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2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1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7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60000000000008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1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8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5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3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6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7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1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3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9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6000000000001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5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9000000000001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70000000000007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9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7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3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90000000000009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2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8000000000001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2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1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3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9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999999999995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3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80000000000003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1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80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1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60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4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7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8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9999999999996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2000000000001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9999999999995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3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10000000000011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70000000000007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5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5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9999999999996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7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4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8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4000000000001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8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3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7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6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4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8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9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6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3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9999999999996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5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8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50000000000011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1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7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8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9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3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7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70000000000007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60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4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8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1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9000000000001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2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3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50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999999999999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9999999999995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9999999999996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9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6000000000001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3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1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1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5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5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9999999999996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90000000000002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2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5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10000000000011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9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6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6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1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1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9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40000000000006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2000000000001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70000000000007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9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3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3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999999999999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3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4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2000000000001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1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300000000000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90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4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10000000000005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5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8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8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9999999999995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4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2000000000001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9999999999997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3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40000000000009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3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7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3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7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7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1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50000000000011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4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40000000000012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9999999999995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600000000000009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3000000000001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5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7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600000000000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60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6000000000001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4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9999999999995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90000000000009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9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5000000000001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3000000000001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8000000000001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30000000000007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999999999999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4000000000001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7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30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6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2000000000001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5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20000000000003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8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9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6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2000000000001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2000000000001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600000000000009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60000000000008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90000000000009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9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5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3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1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60000000000000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8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90000000000009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3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5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6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1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4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3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60000000000011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9999999999997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8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8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3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9999999999996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100000000000009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3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4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5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4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40000000000003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3000000000001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2000000000001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2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9000000000001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7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10000000000005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2000000000001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1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5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3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90000000000009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4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30000000000007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40000000000009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3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900000000000006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9000000000001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9000000000001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1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5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90000000000002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1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3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90000000000009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1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2000000000001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7000000000000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1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4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3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7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7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1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7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1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5000000000000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5000000000001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700000000000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50000000000002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2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8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6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8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70000000000007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1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3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20000000000007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7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2000000000001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7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10000000000005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7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8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9999999999995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4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9999999999995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4000000000001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2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9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3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1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6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3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7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5000000000001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9999999999995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3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10000000000008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40000000000009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1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9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999999999995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10000000000005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9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7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5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8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40000000000009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7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9999999999995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6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9999999999996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3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20000000000003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9999999999995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2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2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20000000000007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3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7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5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50000000000011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4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2000000000001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8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40000000000012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5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7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90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1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4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6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7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1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90000000000009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1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5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90000000000009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6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1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5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7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8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20000000000007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4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10000000000011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6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900000000000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4000000000001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9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8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5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10000000000005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3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9999999999995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9999999999996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8000000000001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40000000000012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6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7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60000000000008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9999999999996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2000000000001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7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1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1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70000000000007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4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4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4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1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80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6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9999999999995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8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9999999999996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70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4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8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40000000000012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2000000000001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999999999999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2000000000001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999999999999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9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2000000000001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3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6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8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1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999999999999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5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9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9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4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6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7000000000001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8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8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5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5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800000000000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1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30000000000002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7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3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60000000000008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999999999999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5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1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2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2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60000000000008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9999999999995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6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2000000000001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50000000000009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8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8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4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50000000000009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9000000000000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2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5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6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1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90000000000012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30000000000007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9999999999995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3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1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3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1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2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60000000000011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1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6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9999999999995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7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999999999999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3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7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2000000000001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1000000000000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40000000000012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70000000000007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9999999999995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9999999999996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8000000000001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7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50000000000011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7000000000001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3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8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7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40000000000006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1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2000000000000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1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50000000000011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9999999999995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6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3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8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8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5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9999999999995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9999999999997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9999999999995"/>
    <x v="1"/>
    <s v="USD"/>
    <x v="878"/>
    <x v="877"/>
    <b v="0"/>
    <b v="0"/>
    <s v="food/food trucks"/>
    <x v="0"/>
    <x v="0"/>
  </r>
  <r>
    <m/>
    <m/>
    <m/>
    <m/>
    <m/>
    <m/>
    <x v="4"/>
    <m/>
    <m/>
    <x v="7"/>
    <m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C7554-5591-4F65-882C-1B3C7E7868F5}" name="PivotTable1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34">
    <chartFormat chart="0" format="1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7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7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7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7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17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17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17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17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17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17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17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17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17" count="1" selected="0">
            <x v="13"/>
          </reference>
        </references>
      </pivotArea>
    </chartFormat>
    <chartFormat chart="0" format="15" series="1">
      <pivotArea type="data" outline="0" fieldPosition="0">
        <references count="1">
          <reference field="17" count="1" selected="0">
            <x v="14"/>
          </reference>
        </references>
      </pivotArea>
    </chartFormat>
    <chartFormat chart="0" format="16" series="1">
      <pivotArea type="data" outline="0" fieldPosition="0">
        <references count="1">
          <reference field="17" count="1" selected="0">
            <x v="15"/>
          </reference>
        </references>
      </pivotArea>
    </chartFormat>
    <chartFormat chart="0" format="17" series="1">
      <pivotArea type="data" outline="0" fieldPosition="0">
        <references count="1">
          <reference field="17" count="1" selected="0">
            <x v="16"/>
          </reference>
        </references>
      </pivotArea>
    </chartFormat>
    <chartFormat chart="0" format="18" series="1">
      <pivotArea type="data" outline="0" fieldPosition="0">
        <references count="1">
          <reference field="17" count="1" selected="0">
            <x v="17"/>
          </reference>
        </references>
      </pivotArea>
    </chartFormat>
    <chartFormat chart="0" format="19" series="1">
      <pivotArea type="data" outline="0" fieldPosition="0">
        <references count="1">
          <reference field="17" count="1" selected="0">
            <x v="18"/>
          </reference>
        </references>
      </pivotArea>
    </chartFormat>
    <chartFormat chart="0" format="20" series="1">
      <pivotArea type="data" outline="0" fieldPosition="0">
        <references count="1">
          <reference field="17" count="1" selected="0">
            <x v="19"/>
          </reference>
        </references>
      </pivotArea>
    </chartFormat>
    <chartFormat chart="0" format="21" series="1">
      <pivotArea type="data" outline="0" fieldPosition="0">
        <references count="1">
          <reference field="17" count="1" selected="0">
            <x v="20"/>
          </reference>
        </references>
      </pivotArea>
    </chartFormat>
    <chartFormat chart="0" format="22" series="1">
      <pivotArea type="data" outline="0" fieldPosition="0">
        <references count="1">
          <reference field="17" count="1" selected="0">
            <x v="21"/>
          </reference>
        </references>
      </pivotArea>
    </chartFormat>
    <chartFormat chart="0" format="23" series="1">
      <pivotArea type="data" outline="0" fieldPosition="0">
        <references count="1">
          <reference field="17" count="1" selected="0">
            <x v="22"/>
          </reference>
        </references>
      </pivotArea>
    </chartFormat>
    <chartFormat chart="0" format="24" series="1">
      <pivotArea type="data" outline="0" fieldPosition="0">
        <references count="1">
          <reference field="17" count="1" selected="0">
            <x v="23"/>
          </reference>
        </references>
      </pivotArea>
    </chartFormat>
    <chartFormat chart="0" format="25" series="1">
      <pivotArea type="data" outline="0" fieldPosition="0">
        <references count="1">
          <reference field="17" count="1" selected="0">
            <x v="24"/>
          </reference>
        </references>
      </pivotArea>
    </chartFormat>
    <chartFormat chart="0" format="26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30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19BBA-1BAF-4047-B6C5-0E66054A56C5}" name="PivotTable5" cacheId="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5">
        <item s="1" x="0"/>
        <item s="1" x="1"/>
        <item s="1" x="2"/>
        <item x="3"/>
        <item s="1" x="4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hier="18" name="[Range].[Parent Category].[All]" cap="All"/>
  </pageFields>
  <dataFields count="1">
    <dataField name="Count of outcome" fld="3" subtotal="count" baseField="0" baseItem="0"/>
  </dataFields>
  <chartFormats count="9">
    <chartFormat chart="0" format="0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6179-9EC0-4BB6-8C59-201C0B85A7E7}">
  <dimension ref="A1:F30"/>
  <sheetViews>
    <sheetView workbookViewId="0">
      <selection activeCell="T20" sqref="T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57" width="10.875" bestFit="1" customWidth="1"/>
    <col min="58" max="58" width="13.375" bestFit="1" customWidth="1"/>
    <col min="59" max="407" width="10.875" bestFit="1" customWidth="1"/>
    <col min="408" max="408" width="10.5" bestFit="1" customWidth="1"/>
    <col min="409" max="422" width="10.875" bestFit="1" customWidth="1"/>
    <col min="423" max="423" width="8.75" bestFit="1" customWidth="1"/>
    <col min="424" max="424" width="11" bestFit="1" customWidth="1"/>
    <col min="425" max="944" width="10.875" bestFit="1" customWidth="1"/>
    <col min="945" max="945" width="14.25" bestFit="1" customWidth="1"/>
    <col min="946" max="946" width="11" bestFit="1" customWidth="1"/>
  </cols>
  <sheetData>
    <row r="1" spans="1:6" x14ac:dyDescent="0.25">
      <c r="A1" s="5" t="s">
        <v>6</v>
      </c>
      <c r="B1" t="s">
        <v>2033</v>
      </c>
    </row>
    <row r="2" spans="1:6" x14ac:dyDescent="0.25">
      <c r="A2" s="5" t="s">
        <v>2031</v>
      </c>
      <c r="B2" t="s">
        <v>2033</v>
      </c>
    </row>
    <row r="4" spans="1:6" x14ac:dyDescent="0.25">
      <c r="A4" s="5" t="s">
        <v>2036</v>
      </c>
      <c r="B4" s="5" t="s">
        <v>2037</v>
      </c>
    </row>
    <row r="5" spans="1:6" x14ac:dyDescent="0.25">
      <c r="A5" s="5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6" t="s">
        <v>2038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2060</v>
      </c>
      <c r="E7">
        <v>4</v>
      </c>
      <c r="F7">
        <v>4</v>
      </c>
    </row>
    <row r="8" spans="1:6" x14ac:dyDescent="0.25">
      <c r="A8" s="6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2053</v>
      </c>
      <c r="C10">
        <v>8</v>
      </c>
      <c r="E10">
        <v>10</v>
      </c>
      <c r="F10">
        <v>18</v>
      </c>
    </row>
    <row r="11" spans="1:6" x14ac:dyDescent="0.25">
      <c r="A11" s="6" t="s">
        <v>2041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2042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2044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2054</v>
      </c>
      <c r="C15">
        <v>3</v>
      </c>
      <c r="E15">
        <v>4</v>
      </c>
      <c r="F15">
        <v>7</v>
      </c>
    </row>
    <row r="16" spans="1:6" x14ac:dyDescent="0.25">
      <c r="A16" s="6" t="s">
        <v>2055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2046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2048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2057</v>
      </c>
      <c r="C22">
        <v>9</v>
      </c>
      <c r="E22">
        <v>5</v>
      </c>
      <c r="F22">
        <v>14</v>
      </c>
    </row>
    <row r="23" spans="1:6" x14ac:dyDescent="0.25">
      <c r="A23" s="6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2058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2059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2052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2061</v>
      </c>
      <c r="E29">
        <v>3</v>
      </c>
      <c r="F29">
        <v>3</v>
      </c>
    </row>
    <row r="30" spans="1:6" x14ac:dyDescent="0.25">
      <c r="A30" s="6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3F45-1B2F-405E-8EAB-A44AA8778356}">
  <dimension ref="A1:E17"/>
  <sheetViews>
    <sheetView workbookViewId="0">
      <selection activeCell="V17" sqref="V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5" t="s">
        <v>2031</v>
      </c>
      <c r="B1" t="s" vm="1">
        <v>2076</v>
      </c>
    </row>
    <row r="3" spans="1:5" x14ac:dyDescent="0.25">
      <c r="A3" s="5" t="s">
        <v>2036</v>
      </c>
      <c r="B3" s="5" t="s">
        <v>2037</v>
      </c>
    </row>
    <row r="4" spans="1:5" x14ac:dyDescent="0.25">
      <c r="A4" s="5" t="s">
        <v>2034</v>
      </c>
      <c r="B4" t="s">
        <v>74</v>
      </c>
      <c r="C4" t="s">
        <v>14</v>
      </c>
      <c r="D4" t="s">
        <v>20</v>
      </c>
      <c r="E4" t="s">
        <v>2035</v>
      </c>
    </row>
    <row r="5" spans="1:5" x14ac:dyDescent="0.25">
      <c r="A5" s="6" t="s">
        <v>2064</v>
      </c>
      <c r="B5" s="8">
        <v>6</v>
      </c>
      <c r="C5" s="8">
        <v>36</v>
      </c>
      <c r="D5" s="8">
        <v>49</v>
      </c>
      <c r="E5" s="8">
        <v>91</v>
      </c>
    </row>
    <row r="6" spans="1:5" x14ac:dyDescent="0.25">
      <c r="A6" s="6" t="s">
        <v>2065</v>
      </c>
      <c r="B6" s="8">
        <v>7</v>
      </c>
      <c r="C6" s="8">
        <v>28</v>
      </c>
      <c r="D6" s="8">
        <v>44</v>
      </c>
      <c r="E6" s="8">
        <v>79</v>
      </c>
    </row>
    <row r="7" spans="1:5" x14ac:dyDescent="0.25">
      <c r="A7" s="6" t="s">
        <v>2066</v>
      </c>
      <c r="B7" s="8">
        <v>4</v>
      </c>
      <c r="C7" s="8">
        <v>33</v>
      </c>
      <c r="D7" s="8">
        <v>49</v>
      </c>
      <c r="E7" s="8">
        <v>86</v>
      </c>
    </row>
    <row r="8" spans="1:5" x14ac:dyDescent="0.25">
      <c r="A8" s="6" t="s">
        <v>2067</v>
      </c>
      <c r="B8" s="8">
        <v>1</v>
      </c>
      <c r="C8" s="8">
        <v>30</v>
      </c>
      <c r="D8" s="8">
        <v>46</v>
      </c>
      <c r="E8" s="8">
        <v>77</v>
      </c>
    </row>
    <row r="9" spans="1:5" x14ac:dyDescent="0.25">
      <c r="A9" s="6" t="s">
        <v>2068</v>
      </c>
      <c r="B9" s="8">
        <v>3</v>
      </c>
      <c r="C9" s="8">
        <v>35</v>
      </c>
      <c r="D9" s="8">
        <v>46</v>
      </c>
      <c r="E9" s="8">
        <v>84</v>
      </c>
    </row>
    <row r="10" spans="1:5" x14ac:dyDescent="0.25">
      <c r="A10" s="6" t="s">
        <v>2069</v>
      </c>
      <c r="B10" s="8">
        <v>3</v>
      </c>
      <c r="C10" s="8">
        <v>28</v>
      </c>
      <c r="D10" s="8">
        <v>55</v>
      </c>
      <c r="E10" s="8">
        <v>86</v>
      </c>
    </row>
    <row r="11" spans="1:5" x14ac:dyDescent="0.25">
      <c r="A11" s="6" t="s">
        <v>2070</v>
      </c>
      <c r="B11" s="8">
        <v>4</v>
      </c>
      <c r="C11" s="8">
        <v>31</v>
      </c>
      <c r="D11" s="8">
        <v>58</v>
      </c>
      <c r="E11" s="8">
        <v>93</v>
      </c>
    </row>
    <row r="12" spans="1:5" x14ac:dyDescent="0.25">
      <c r="A12" s="6" t="s">
        <v>2071</v>
      </c>
      <c r="B12" s="8">
        <v>8</v>
      </c>
      <c r="C12" s="8">
        <v>35</v>
      </c>
      <c r="D12" s="8">
        <v>41</v>
      </c>
      <c r="E12" s="8">
        <v>84</v>
      </c>
    </row>
    <row r="13" spans="1:5" x14ac:dyDescent="0.25">
      <c r="A13" s="6" t="s">
        <v>2072</v>
      </c>
      <c r="B13" s="8">
        <v>5</v>
      </c>
      <c r="C13" s="8">
        <v>23</v>
      </c>
      <c r="D13" s="8">
        <v>45</v>
      </c>
      <c r="E13" s="8">
        <v>73</v>
      </c>
    </row>
    <row r="14" spans="1:5" x14ac:dyDescent="0.25">
      <c r="A14" s="6" t="s">
        <v>2073</v>
      </c>
      <c r="B14" s="8">
        <v>6</v>
      </c>
      <c r="C14" s="8">
        <v>26</v>
      </c>
      <c r="D14" s="8">
        <v>45</v>
      </c>
      <c r="E14" s="8">
        <v>77</v>
      </c>
    </row>
    <row r="15" spans="1:5" x14ac:dyDescent="0.25">
      <c r="A15" s="6" t="s">
        <v>2074</v>
      </c>
      <c r="B15" s="8">
        <v>3</v>
      </c>
      <c r="C15" s="8">
        <v>27</v>
      </c>
      <c r="D15" s="8">
        <v>45</v>
      </c>
      <c r="E15" s="8">
        <v>75</v>
      </c>
    </row>
    <row r="16" spans="1:5" x14ac:dyDescent="0.25">
      <c r="A16" s="6" t="s">
        <v>2075</v>
      </c>
      <c r="B16" s="8">
        <v>7</v>
      </c>
      <c r="C16" s="8">
        <v>32</v>
      </c>
      <c r="D16" s="8">
        <v>42</v>
      </c>
      <c r="E16" s="8">
        <v>81</v>
      </c>
    </row>
    <row r="17" spans="1:5" x14ac:dyDescent="0.25">
      <c r="A17" s="6" t="s">
        <v>2035</v>
      </c>
      <c r="B17" s="8">
        <v>57</v>
      </c>
      <c r="C17" s="8">
        <v>364</v>
      </c>
      <c r="D17" s="8">
        <v>565</v>
      </c>
      <c r="E17" s="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25" sqref="C2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7.625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2062</v>
      </c>
      <c r="O1" s="1" t="s">
        <v>2063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SEARCH("/",R2,1)-1)</f>
        <v>food</v>
      </c>
      <c r="T2" t="str">
        <f>RIGHT(R2,LEN(R2)-SEARCH("/",R2,1))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>
        <f>ROUNDUP(E3/H3,2)</f>
        <v>92.160000000000011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SEARCH("/",R3,1)-1)</f>
        <v>music</v>
      </c>
      <c r="T3" t="str">
        <f t="shared" ref="T3:T66" si="4">RIGHT(R3,LEN(R3)-SEARCH("/",R3,1))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>
        <f t="shared" ref="I4:I67" si="5">ROUNDUP(E4/H4,2)</f>
        <v>100.02000000000001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>
        <f t="shared" si="5"/>
        <v>103.21000000000001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>
        <f t="shared" si="5"/>
        <v>75.84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>
        <f t="shared" si="5"/>
        <v>60.559999999999995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>
        <f t="shared" si="5"/>
        <v>64.940000000000012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>
        <f t="shared" si="5"/>
        <v>72.910000000000011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>
        <f t="shared" si="5"/>
        <v>112.23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>
        <f t="shared" si="5"/>
        <v>102.35000000000001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>
        <f t="shared" si="5"/>
        <v>105.06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>
        <f t="shared" si="5"/>
        <v>84.990000000000009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>
        <f t="shared" si="5"/>
        <v>107.97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>
        <f t="shared" si="5"/>
        <v>45.11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>
        <f t="shared" si="5"/>
        <v>45.01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>
        <f t="shared" si="5"/>
        <v>105.98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>
        <f t="shared" si="5"/>
        <v>85.050000000000011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>
        <f t="shared" si="5"/>
        <v>39.01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>
        <f t="shared" si="5"/>
        <v>73.040000000000006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>
        <f t="shared" si="5"/>
        <v>94.01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>
        <f t="shared" si="5"/>
        <v>112.06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>
        <f t="shared" si="5"/>
        <v>38.01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>
        <f t="shared" si="5"/>
        <v>35.01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>
        <f t="shared" si="5"/>
        <v>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>
        <f t="shared" si="5"/>
        <v>68.820000000000007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>
        <f t="shared" si="5"/>
        <v>105.98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>
        <f t="shared" si="5"/>
        <v>75.27000000000001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>
        <f t="shared" si="5"/>
        <v>57.129999999999995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>
        <f t="shared" si="5"/>
        <v>75.150000000000006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>
        <f t="shared" si="5"/>
        <v>107.43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>
        <f t="shared" si="5"/>
        <v>107.57000000000001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>
        <f t="shared" si="5"/>
        <v>94.38000000000001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>
        <f t="shared" si="5"/>
        <v>46.169999999999995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>
        <f t="shared" si="5"/>
        <v>45.059999999999995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>
        <f t="shared" si="5"/>
        <v>44.94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>
        <f t="shared" si="5"/>
        <v>89.67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>
        <f t="shared" si="5"/>
        <v>31.060000000000002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>
        <f t="shared" si="5"/>
        <v>29.07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>
        <f t="shared" si="5"/>
        <v>82.01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>
        <f t="shared" si="5"/>
        <v>58.05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7">(((L67/60)/60)/24)+DATE(1970,1,1)</f>
        <v>40570.25</v>
      </c>
      <c r="O67" s="7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SEARCH("/",R67,1)-1)</f>
        <v>theater</v>
      </c>
      <c r="T67" t="str">
        <f t="shared" ref="T67:T130" si="10">RIGHT(R67,LEN(R67)-SEARCH("/",R67,1))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>
        <f t="shared" ref="I68:I131" si="11">ROUNDUP(E68/H68,2)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7"/>
        <v>42102.208333333328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>
        <f t="shared" si="11"/>
        <v>29.01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7"/>
        <v>40203.25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7"/>
        <v>42943.208333333328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>
        <f t="shared" si="11"/>
        <v>111.83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7"/>
        <v>40531.25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7"/>
        <v>40484.208333333336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>
        <f t="shared" si="11"/>
        <v>85.320000000000007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7"/>
        <v>43799.25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>
        <f t="shared" si="11"/>
        <v>74.490000000000009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7"/>
        <v>42186.208333333328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7"/>
        <v>42701.25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7"/>
        <v>42456.208333333328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7"/>
        <v>43296.208333333328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>
        <f t="shared" si="11"/>
        <v>57.01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7"/>
        <v>42027.25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>
        <f t="shared" si="11"/>
        <v>79.650000000000006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7"/>
        <v>40448.208333333336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>
        <f t="shared" si="11"/>
        <v>41.019999999999996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7"/>
        <v>43206.208333333328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>
        <f t="shared" si="11"/>
        <v>48.01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7"/>
        <v>43267.208333333328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>
        <f t="shared" si="11"/>
        <v>55.22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7"/>
        <v>42976.208333333328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7"/>
        <v>43062.25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>
        <f t="shared" si="11"/>
        <v>83.190000000000012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7"/>
        <v>43482.25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7"/>
        <v>42579.208333333328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>
        <f t="shared" si="11"/>
        <v>111.14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7"/>
        <v>41118.208333333336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>
        <f t="shared" si="11"/>
        <v>90.570000000000007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7"/>
        <v>40797.208333333336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7"/>
        <v>42128.208333333328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>
        <f t="shared" si="11"/>
        <v>83.03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7"/>
        <v>40610.25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>
        <f t="shared" si="11"/>
        <v>110.77000000000001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7"/>
        <v>42110.208333333328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>
        <f t="shared" si="11"/>
        <v>89.460000000000008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7"/>
        <v>40283.208333333336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7"/>
        <v>42425.25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7"/>
        <v>42588.208333333328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7"/>
        <v>40352.208333333336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7"/>
        <v>41202.208333333336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7"/>
        <v>43562.208333333328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>
        <f t="shared" si="11"/>
        <v>37.669999999999995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7"/>
        <v>43752.208333333328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7"/>
        <v>40612.25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>
        <f t="shared" si="11"/>
        <v>106.62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7"/>
        <v>42180.208333333328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7"/>
        <v>42212.208333333328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>
        <f t="shared" si="11"/>
        <v>91.17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7"/>
        <v>41968.25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7"/>
        <v>40835.208333333336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>
        <f t="shared" si="11"/>
        <v>56.059999999999995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7"/>
        <v>42056.25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>
        <f t="shared" si="11"/>
        <v>31.020000000000003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7"/>
        <v>43234.208333333328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>
        <f t="shared" si="11"/>
        <v>66.52000000000001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7"/>
        <v>40475.208333333336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7"/>
        <v>42878.208333333328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>
        <f t="shared" si="11"/>
        <v>103.47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7"/>
        <v>41366.208333333336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7"/>
        <v>43716.208333333328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7"/>
        <v>43213.208333333328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7"/>
        <v>41005.208333333336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7"/>
        <v>41651.25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>
        <f t="shared" si="11"/>
        <v>71.990000000000009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7"/>
        <v>43354.208333333328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>
        <f t="shared" si="11"/>
        <v>108.96000000000001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7"/>
        <v>41174.208333333336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7"/>
        <v>41875.208333333336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>
        <f t="shared" si="11"/>
        <v>94.940000000000012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7"/>
        <v>42990.208333333328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>
        <f t="shared" si="11"/>
        <v>109.66000000000001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7"/>
        <v>43564.208333333328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>
        <f t="shared" si="11"/>
        <v>44.01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7"/>
        <v>43056.25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>
        <f t="shared" si="11"/>
        <v>86.800000000000011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7"/>
        <v>42265.208333333328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>
        <f t="shared" si="11"/>
        <v>31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7"/>
        <v>40808.208333333336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>
        <f t="shared" si="11"/>
        <v>94.800000000000011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7"/>
        <v>41665.25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>
        <f t="shared" si="11"/>
        <v>69.800000000000011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7"/>
        <v>41806.208333333336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>
        <f t="shared" si="11"/>
        <v>63.01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7"/>
        <v>42111.208333333328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>
        <f t="shared" si="11"/>
        <v>110.04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7"/>
        <v>41917.208333333336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7"/>
        <v>41970.25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>
        <f t="shared" si="11"/>
        <v>49.989999999999995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7"/>
        <v>42332.25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>
        <f t="shared" si="11"/>
        <v>101.73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7"/>
        <v>43598.208333333328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>
        <f t="shared" si="11"/>
        <v>47.089999999999996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7"/>
        <v>43362.208333333328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>
        <f t="shared" si="11"/>
        <v>89.95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7"/>
        <v>42596.208333333328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7"/>
        <v>40310.208333333336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>
        <f t="shared" si="11"/>
        <v>80.070000000000007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7"/>
        <v>40417.208333333336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>
        <f t="shared" si="11"/>
        <v>86.48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3">(((L131/60)/60)/24)+DATE(1970,1,1)</f>
        <v>42038.25</v>
      </c>
      <c r="O131" s="7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SEARCH("/",R131,1)-1)</f>
        <v>food</v>
      </c>
      <c r="T131" t="str">
        <f t="shared" ref="T131:T194" si="16">RIGHT(R131,LEN(R131)-SEARCH("/",R131,1))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>
        <f t="shared" ref="I132:I195" si="17">ROUNDUP(E132/H132,2)</f>
        <v>28.01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3"/>
        <v>40842.208333333336</v>
      </c>
      <c r="O132" s="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3"/>
        <v>41607.25</v>
      </c>
      <c r="O133" s="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3"/>
        <v>43112.25</v>
      </c>
      <c r="O134" s="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>
        <f t="shared" si="17"/>
        <v>87.960000000000008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3"/>
        <v>40767.208333333336</v>
      </c>
      <c r="O135" s="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>
        <f t="shared" si="17"/>
        <v>94.990000000000009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3"/>
        <v>40713.208333333336</v>
      </c>
      <c r="O136" s="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3"/>
        <v>41340.25</v>
      </c>
      <c r="O137" s="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>
        <f t="shared" si="17"/>
        <v>46.919999999999995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3"/>
        <v>41797.208333333336</v>
      </c>
      <c r="O138" s="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3"/>
        <v>40457.208333333336</v>
      </c>
      <c r="O139" s="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3"/>
        <v>41180.208333333336</v>
      </c>
      <c r="O140" s="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3"/>
        <v>42115.208333333328</v>
      </c>
      <c r="O141" s="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>
        <f t="shared" si="17"/>
        <v>65.990000000000009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3"/>
        <v>43156.25</v>
      </c>
      <c r="O142" s="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>
        <f t="shared" si="17"/>
        <v>61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3"/>
        <v>42167.208333333328</v>
      </c>
      <c r="O143" s="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3"/>
        <v>41005.208333333336</v>
      </c>
      <c r="O144" s="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3"/>
        <v>40357.208333333336</v>
      </c>
      <c r="O145" s="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>
        <f t="shared" si="17"/>
        <v>86.070000000000007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3"/>
        <v>43633.208333333328</v>
      </c>
      <c r="O146" s="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>
        <f t="shared" si="17"/>
        <v>76.990000000000009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3"/>
        <v>41889.208333333336</v>
      </c>
      <c r="O147" s="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>
        <f t="shared" si="17"/>
        <v>29.770000000000003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3"/>
        <v>40855.25</v>
      </c>
      <c r="O148" s="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>
        <f t="shared" si="17"/>
        <v>46.919999999999995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3"/>
        <v>42534.208333333328</v>
      </c>
      <c r="O149" s="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>
        <f t="shared" si="17"/>
        <v>105.19000000000001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3"/>
        <v>42941.208333333328</v>
      </c>
      <c r="O150" s="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>
        <f t="shared" si="17"/>
        <v>69.910000000000011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3"/>
        <v>41275.25</v>
      </c>
      <c r="O151" s="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3"/>
        <v>43450.25</v>
      </c>
      <c r="O152" s="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>
        <f t="shared" si="17"/>
        <v>60.019999999999996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3"/>
        <v>41799.208333333336</v>
      </c>
      <c r="O153" s="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3"/>
        <v>42783.25</v>
      </c>
      <c r="O154" s="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>
        <f t="shared" si="17"/>
        <v>31.01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3"/>
        <v>41201.208333333336</v>
      </c>
      <c r="O155" s="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>
        <f t="shared" si="17"/>
        <v>95.050000000000011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3"/>
        <v>42502.208333333328</v>
      </c>
      <c r="O156" s="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3"/>
        <v>40262.208333333336</v>
      </c>
      <c r="O157" s="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>
        <f t="shared" si="17"/>
        <v>71.02000000000001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3"/>
        <v>43743.208333333328</v>
      </c>
      <c r="O158" s="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>
        <f t="shared" si="17"/>
        <v>73.740000000000009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3"/>
        <v>41638.25</v>
      </c>
      <c r="O159" s="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>
        <f t="shared" si="17"/>
        <v>113.18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3"/>
        <v>42346.25</v>
      </c>
      <c r="O160" s="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3"/>
        <v>43551.208333333328</v>
      </c>
      <c r="O161" s="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3"/>
        <v>43582.208333333328</v>
      </c>
      <c r="O162" s="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>
        <f t="shared" si="17"/>
        <v>57.339999999999996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3"/>
        <v>42270.208333333328</v>
      </c>
      <c r="O163" s="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3"/>
        <v>43442.25</v>
      </c>
      <c r="O164" s="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>
        <f t="shared" si="17"/>
        <v>36.04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3"/>
        <v>43028.208333333328</v>
      </c>
      <c r="O165" s="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>
        <f t="shared" si="17"/>
        <v>108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3"/>
        <v>43016.208333333328</v>
      </c>
      <c r="O166" s="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3"/>
        <v>42948.208333333328</v>
      </c>
      <c r="O167" s="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3"/>
        <v>40534.25</v>
      </c>
      <c r="O168" s="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3"/>
        <v>41435.208333333336</v>
      </c>
      <c r="O169" s="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3"/>
        <v>43518.25</v>
      </c>
      <c r="O170" s="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>
        <f t="shared" si="17"/>
        <v>77.990000000000009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3"/>
        <v>41077.208333333336</v>
      </c>
      <c r="O171" s="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3"/>
        <v>42950.208333333328</v>
      </c>
      <c r="O172" s="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3"/>
        <v>41718.208333333336</v>
      </c>
      <c r="O173" s="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3"/>
        <v>41839.208333333336</v>
      </c>
      <c r="O174" s="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>
        <f t="shared" si="17"/>
        <v>100.99000000000001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3"/>
        <v>41412.208333333336</v>
      </c>
      <c r="O175" s="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>
        <f t="shared" si="17"/>
        <v>111.84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3"/>
        <v>42282.208333333328</v>
      </c>
      <c r="O176" s="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3"/>
        <v>42613.208333333328</v>
      </c>
      <c r="O177" s="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>
        <f t="shared" si="17"/>
        <v>110.06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3"/>
        <v>42616.208333333328</v>
      </c>
      <c r="O178" s="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3"/>
        <v>40497.25</v>
      </c>
      <c r="O179" s="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>
        <f t="shared" si="17"/>
        <v>32.989999999999995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3"/>
        <v>42999.208333333328</v>
      </c>
      <c r="O180" s="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3"/>
        <v>41350.208333333336</v>
      </c>
      <c r="O181" s="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>
        <f t="shared" si="17"/>
        <v>81.990000000000009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3"/>
        <v>40259.208333333336</v>
      </c>
      <c r="O182" s="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>
        <f t="shared" si="17"/>
        <v>39.089999999999996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3"/>
        <v>43012.208333333328</v>
      </c>
      <c r="O183" s="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3"/>
        <v>43631.208333333328</v>
      </c>
      <c r="O184" s="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>
        <f t="shared" si="17"/>
        <v>40.989999999999995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3"/>
        <v>40430.208333333336</v>
      </c>
      <c r="O185" s="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3"/>
        <v>43588.208333333328</v>
      </c>
      <c r="O186" s="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3"/>
        <v>43233.208333333328</v>
      </c>
      <c r="O187" s="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3"/>
        <v>41782.208333333336</v>
      </c>
      <c r="O188" s="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3"/>
        <v>41328.25</v>
      </c>
      <c r="O189" s="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3"/>
        <v>41975.25</v>
      </c>
      <c r="O190" s="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>
        <f t="shared" si="17"/>
        <v>102.05000000000001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3"/>
        <v>42433.25</v>
      </c>
      <c r="O191" s="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3"/>
        <v>41429.208333333336</v>
      </c>
      <c r="O192" s="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3"/>
        <v>43536.208333333328</v>
      </c>
      <c r="O193" s="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3"/>
        <v>41817.208333333336</v>
      </c>
      <c r="O194" s="7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>
        <f t="shared" si="17"/>
        <v>46.339999999999996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9">(((L195/60)/60)/24)+DATE(1970,1,1)</f>
        <v>43198.208333333328</v>
      </c>
      <c r="O195" s="7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SEARCH("/",R195,1)-1)</f>
        <v>music</v>
      </c>
      <c r="T195" t="str">
        <f t="shared" ref="T195:T258" si="22">RIGHT(R195,LEN(R195)-SEARCH("/",R195,1))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>
        <f t="shared" ref="I196:I259" si="23">ROUNDUP(E196/H196,2)</f>
        <v>69.180000000000007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9"/>
        <v>42261.208333333328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9"/>
        <v>43310.208333333328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9"/>
        <v>42616.208333333328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>
        <f t="shared" si="23"/>
        <v>82.02000000000001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9"/>
        <v>42909.208333333328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9"/>
        <v>40396.208333333336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>
        <f t="shared" si="23"/>
        <v>74.47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9"/>
        <v>42192.208333333328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9"/>
        <v>40262.208333333336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>
        <f t="shared" si="23"/>
        <v>91.12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9"/>
        <v>41845.208333333336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>
        <f t="shared" si="23"/>
        <v>79.800000000000011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9"/>
        <v>40818.208333333336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9"/>
        <v>42752.25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9"/>
        <v>40636.208333333336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9"/>
        <v>43390.208333333328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>
        <f t="shared" si="23"/>
        <v>61.339999999999996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9"/>
        <v>40236.25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9"/>
        <v>43340.208333333328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>
        <f t="shared" si="23"/>
        <v>96.990000000000009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9"/>
        <v>43048.25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>
        <f t="shared" si="23"/>
        <v>51.01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9"/>
        <v>42496.208333333328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>
        <f t="shared" si="23"/>
        <v>28.05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9"/>
        <v>42797.25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>
        <f t="shared" si="23"/>
        <v>60.989999999999995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9"/>
        <v>41513.208333333336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>
        <f t="shared" si="23"/>
        <v>73.22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9"/>
        <v>43814.25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9"/>
        <v>40488.208333333336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>
        <f t="shared" si="23"/>
        <v>86.820000000000007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9"/>
        <v>40409.208333333336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>
        <f t="shared" si="23"/>
        <v>42.129999999999995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9"/>
        <v>43509.25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9"/>
        <v>40869.25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>
        <f t="shared" si="23"/>
        <v>62.01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9"/>
        <v>43583.208333333328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9"/>
        <v>40858.25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>
        <f t="shared" si="23"/>
        <v>90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9"/>
        <v>41137.208333333336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>
        <f t="shared" si="23"/>
        <v>39.239999999999995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9"/>
        <v>40725.208333333336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>
        <f t="shared" si="23"/>
        <v>55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9"/>
        <v>41081.208333333336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>
        <f t="shared" si="23"/>
        <v>48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9"/>
        <v>41914.208333333336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9"/>
        <v>42445.208333333328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9"/>
        <v>41906.208333333336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9"/>
        <v>41762.208333333336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>
        <f t="shared" si="23"/>
        <v>98.210000000000008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9"/>
        <v>40276.208333333336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>
        <f t="shared" si="23"/>
        <v>108.97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9"/>
        <v>42139.208333333328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9"/>
        <v>42613.208333333328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>
        <f t="shared" si="23"/>
        <v>65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9"/>
        <v>42887.208333333328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>
        <f t="shared" si="23"/>
        <v>99.850000000000009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9"/>
        <v>43805.25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>
        <f t="shared" si="23"/>
        <v>82.440000000000012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9"/>
        <v>41415.208333333336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>
        <f t="shared" si="23"/>
        <v>63.3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9"/>
        <v>42576.208333333328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>
        <f t="shared" si="23"/>
        <v>96.78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9"/>
        <v>40706.208333333336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9"/>
        <v>42969.208333333328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>
        <f t="shared" si="23"/>
        <v>39.019999999999996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9"/>
        <v>42779.25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>
        <f t="shared" si="23"/>
        <v>75.850000000000009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9"/>
        <v>43641.208333333328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>
        <f t="shared" si="23"/>
        <v>45.059999999999995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9"/>
        <v>41754.208333333336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>
        <f t="shared" si="23"/>
        <v>104.52000000000001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9"/>
        <v>43083.25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>
        <f t="shared" si="23"/>
        <v>76.27000000000001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9"/>
        <v>42245.208333333328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>
        <f t="shared" si="23"/>
        <v>69.02000000000001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9"/>
        <v>40396.208333333336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9"/>
        <v>41742.208333333336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>
        <f t="shared" si="23"/>
        <v>42.919999999999995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9"/>
        <v>42865.208333333328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9"/>
        <v>43163.25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9"/>
        <v>41834.208333333336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>
        <f t="shared" si="23"/>
        <v>69.03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9"/>
        <v>41736.208333333336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>
        <f t="shared" si="23"/>
        <v>65.990000000000009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9"/>
        <v>41491.208333333336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>
        <f t="shared" si="23"/>
        <v>98.02000000000001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9"/>
        <v>42726.25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9"/>
        <v>42004.25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>
        <f t="shared" si="23"/>
        <v>26.01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9"/>
        <v>42006.25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9"/>
        <v>40203.25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>
        <f t="shared" si="23"/>
        <v>38.019999999999996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9"/>
        <v>41252.25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>
        <f t="shared" si="23"/>
        <v>106.16000000000001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9"/>
        <v>41572.208333333336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>
        <f t="shared" si="23"/>
        <v>81.02000000000001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9"/>
        <v>40641.208333333336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9"/>
        <v>42787.25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>
        <f t="shared" si="23"/>
        <v>57.01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9"/>
        <v>40590.25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>
        <f t="shared" si="23"/>
        <v>63.94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9"/>
        <v>42393.25</v>
      </c>
      <c r="O258" s="7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>
        <f t="shared" si="23"/>
        <v>90.460000000000008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5">(((L259/60)/60)/24)+DATE(1970,1,1)</f>
        <v>41338.25</v>
      </c>
      <c r="O259" s="7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SEARCH("/",R259,1)-1)</f>
        <v>theater</v>
      </c>
      <c r="T259" t="str">
        <f t="shared" ref="T259:T322" si="28">RIGHT(R259,LEN(R259)-SEARCH("/",R259,1))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>
        <f t="shared" ref="I260:I323" si="29">ROUNDUP(E260/H260,2)</f>
        <v>72.180000000000007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5"/>
        <v>42712.25</v>
      </c>
      <c r="O260" s="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>
        <f t="shared" si="29"/>
        <v>77.940000000000012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5"/>
        <v>41251.25</v>
      </c>
      <c r="O261" s="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5"/>
        <v>41180.208333333336</v>
      </c>
      <c r="O262" s="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5"/>
        <v>40415.208333333336</v>
      </c>
      <c r="O263" s="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>
        <f t="shared" si="29"/>
        <v>49.8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5"/>
        <v>40638.208333333336</v>
      </c>
      <c r="O264" s="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>
        <f t="shared" si="29"/>
        <v>54.059999999999995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5"/>
        <v>40187.25</v>
      </c>
      <c r="O265" s="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>
        <f t="shared" si="29"/>
        <v>30.01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5"/>
        <v>41317.25</v>
      </c>
      <c r="O266" s="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>
        <f t="shared" si="29"/>
        <v>70.13000000000001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5"/>
        <v>42372.25</v>
      </c>
      <c r="O267" s="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5"/>
        <v>41950.25</v>
      </c>
      <c r="O268" s="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>
        <f t="shared" si="29"/>
        <v>52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5"/>
        <v>41206.208333333336</v>
      </c>
      <c r="O269" s="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>
        <f t="shared" si="29"/>
        <v>56.419999999999995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5"/>
        <v>41186.208333333336</v>
      </c>
      <c r="O270" s="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>
        <f t="shared" si="29"/>
        <v>101.64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5"/>
        <v>43496.25</v>
      </c>
      <c r="O271" s="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5"/>
        <v>40514.25</v>
      </c>
      <c r="O272" s="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>
        <f t="shared" si="29"/>
        <v>32.019999999999996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5"/>
        <v>42345.25</v>
      </c>
      <c r="O273" s="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>
        <f t="shared" si="29"/>
        <v>82.03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5"/>
        <v>43656.208333333328</v>
      </c>
      <c r="O274" s="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5"/>
        <v>42995.208333333328</v>
      </c>
      <c r="O275" s="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>
        <f t="shared" si="29"/>
        <v>51.54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5"/>
        <v>43045.25</v>
      </c>
      <c r="O276" s="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5"/>
        <v>43561.208333333328</v>
      </c>
      <c r="O277" s="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>
        <f t="shared" si="29"/>
        <v>40.04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5"/>
        <v>41018.208333333336</v>
      </c>
      <c r="O278" s="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>
        <f t="shared" si="29"/>
        <v>89.940000000000012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5"/>
        <v>40378.208333333336</v>
      </c>
      <c r="O279" s="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>
        <f t="shared" si="29"/>
        <v>96.7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5"/>
        <v>41239.25</v>
      </c>
      <c r="O280" s="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>
        <f t="shared" si="29"/>
        <v>25.020000000000003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5"/>
        <v>43346.208333333328</v>
      </c>
      <c r="O281" s="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>
        <f t="shared" si="29"/>
        <v>36.989999999999995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5"/>
        <v>43060.25</v>
      </c>
      <c r="O282" s="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>
        <f t="shared" si="29"/>
        <v>73.02000000000001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5"/>
        <v>40979.25</v>
      </c>
      <c r="O283" s="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>
        <f t="shared" si="29"/>
        <v>68.25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5"/>
        <v>42701.25</v>
      </c>
      <c r="O284" s="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>
        <f t="shared" si="29"/>
        <v>52.32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5"/>
        <v>42520.208333333328</v>
      </c>
      <c r="O285" s="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>
        <f t="shared" si="29"/>
        <v>61.769999999999996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5"/>
        <v>41030.208333333336</v>
      </c>
      <c r="O286" s="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5"/>
        <v>42623.208333333328</v>
      </c>
      <c r="O287" s="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5"/>
        <v>42697.25</v>
      </c>
      <c r="O288" s="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>
        <f t="shared" si="29"/>
        <v>75.08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5"/>
        <v>42122.208333333328</v>
      </c>
      <c r="O289" s="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>
        <f t="shared" si="29"/>
        <v>39.979999999999997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5"/>
        <v>40982.208333333336</v>
      </c>
      <c r="O290" s="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>
        <f t="shared" si="29"/>
        <v>39.989999999999995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5"/>
        <v>42219.208333333328</v>
      </c>
      <c r="O291" s="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>
        <f t="shared" si="29"/>
        <v>101.02000000000001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5"/>
        <v>41404.208333333336</v>
      </c>
      <c r="O292" s="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>
        <f t="shared" si="29"/>
        <v>76.820000000000007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5"/>
        <v>40831.208333333336</v>
      </c>
      <c r="O293" s="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5"/>
        <v>40984.208333333336</v>
      </c>
      <c r="O294" s="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>
        <f t="shared" si="29"/>
        <v>33.29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5"/>
        <v>40456.208333333336</v>
      </c>
      <c r="O295" s="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>
        <f t="shared" si="29"/>
        <v>43.93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5"/>
        <v>43399.208333333328</v>
      </c>
      <c r="O296" s="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>
        <f t="shared" si="29"/>
        <v>36.01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5"/>
        <v>41562.208333333336</v>
      </c>
      <c r="O297" s="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>
        <f t="shared" si="29"/>
        <v>88.22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5"/>
        <v>43493.25</v>
      </c>
      <c r="O298" s="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>
        <f t="shared" si="29"/>
        <v>65.25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5"/>
        <v>41653.25</v>
      </c>
      <c r="O299" s="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>
        <f t="shared" si="29"/>
        <v>69.960000000000008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5"/>
        <v>42426.25</v>
      </c>
      <c r="O300" s="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>
        <f t="shared" si="29"/>
        <v>39.879999999999995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5"/>
        <v>42432.25</v>
      </c>
      <c r="O301" s="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5"/>
        <v>42977.208333333328</v>
      </c>
      <c r="O302" s="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>
        <f t="shared" si="29"/>
        <v>41.03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5"/>
        <v>42061.25</v>
      </c>
      <c r="O303" s="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>
        <f t="shared" si="29"/>
        <v>98.92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5"/>
        <v>43345.208333333328</v>
      </c>
      <c r="O304" s="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>
        <f t="shared" si="29"/>
        <v>87.79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5"/>
        <v>42376.25</v>
      </c>
      <c r="O305" s="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>
        <f t="shared" si="29"/>
        <v>80.77000000000001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5"/>
        <v>42589.208333333328</v>
      </c>
      <c r="O306" s="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>
        <f t="shared" si="29"/>
        <v>94.29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5"/>
        <v>42448.208333333328</v>
      </c>
      <c r="O307" s="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5"/>
        <v>42930.208333333328</v>
      </c>
      <c r="O308" s="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5"/>
        <v>41066.208333333336</v>
      </c>
      <c r="O309" s="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>
        <f t="shared" si="29"/>
        <v>109.05000000000001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5"/>
        <v>40651.208333333336</v>
      </c>
      <c r="O310" s="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5"/>
        <v>40807.208333333336</v>
      </c>
      <c r="O311" s="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>
        <f t="shared" si="29"/>
        <v>99.13000000000001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5"/>
        <v>40277.208333333336</v>
      </c>
      <c r="O312" s="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>
        <f t="shared" si="29"/>
        <v>105.89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5"/>
        <v>40590.25</v>
      </c>
      <c r="O313" s="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5"/>
        <v>41572.208333333336</v>
      </c>
      <c r="O314" s="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5"/>
        <v>40966.25</v>
      </c>
      <c r="O315" s="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>
        <f t="shared" si="29"/>
        <v>31.03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5"/>
        <v>43536.208333333328</v>
      </c>
      <c r="O316" s="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>
        <f t="shared" si="29"/>
        <v>103.88000000000001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5"/>
        <v>41783.208333333336</v>
      </c>
      <c r="O317" s="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>
        <f t="shared" si="29"/>
        <v>59.269999999999996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5"/>
        <v>43788.25</v>
      </c>
      <c r="O318" s="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5"/>
        <v>42869.208333333328</v>
      </c>
      <c r="O319" s="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5"/>
        <v>41684.25</v>
      </c>
      <c r="O320" s="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5"/>
        <v>40402.208333333336</v>
      </c>
      <c r="O321" s="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5"/>
        <v>40673.208333333336</v>
      </c>
      <c r="O322" s="7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>
        <f t="shared" si="29"/>
        <v>65.010000000000005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1">(((L323/60)/60)/24)+DATE(1970,1,1)</f>
        <v>40634.208333333336</v>
      </c>
      <c r="O323" s="7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SEARCH("/",R323,1)-1)</f>
        <v>film &amp; video</v>
      </c>
      <c r="T323" t="str">
        <f t="shared" ref="T323:T386" si="34">RIGHT(R323,LEN(R323)-SEARCH("/",R323,1))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>
        <f t="shared" ref="I324:I387" si="35">ROUNDUP(E324/H324,2)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1"/>
        <v>40507.25</v>
      </c>
      <c r="O324" s="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1"/>
        <v>41725.208333333336</v>
      </c>
      <c r="O325" s="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>
        <f t="shared" si="35"/>
        <v>37.949999999999996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1"/>
        <v>42176.208333333328</v>
      </c>
      <c r="O326" s="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>
        <f t="shared" si="35"/>
        <v>80.790000000000006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1"/>
        <v>43267.208333333328</v>
      </c>
      <c r="O327" s="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>
        <f t="shared" si="35"/>
        <v>25.990000000000002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1"/>
        <v>42364.25</v>
      </c>
      <c r="O328" s="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>
        <f t="shared" si="35"/>
        <v>30.37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1"/>
        <v>43705.208333333328</v>
      </c>
      <c r="O329" s="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>
        <f t="shared" si="35"/>
        <v>54.01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1"/>
        <v>43434.25</v>
      </c>
      <c r="O330" s="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1"/>
        <v>42716.25</v>
      </c>
      <c r="O331" s="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>
        <f t="shared" si="35"/>
        <v>45.01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1"/>
        <v>43077.25</v>
      </c>
      <c r="O332" s="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>
        <f t="shared" si="35"/>
        <v>77.070000000000007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1"/>
        <v>40896.25</v>
      </c>
      <c r="O333" s="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1"/>
        <v>41361.208333333336</v>
      </c>
      <c r="O334" s="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1"/>
        <v>43424.25</v>
      </c>
      <c r="O335" s="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1"/>
        <v>43110.25</v>
      </c>
      <c r="O336" s="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>
        <f t="shared" si="35"/>
        <v>87.01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1"/>
        <v>43784.25</v>
      </c>
      <c r="O337" s="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>
        <f t="shared" si="35"/>
        <v>64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1"/>
        <v>40527.25</v>
      </c>
      <c r="O338" s="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>
        <f t="shared" si="35"/>
        <v>106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1"/>
        <v>43780.25</v>
      </c>
      <c r="O339" s="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>
        <f t="shared" si="35"/>
        <v>73.990000000000009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1"/>
        <v>40821.208333333336</v>
      </c>
      <c r="O340" s="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>
        <f t="shared" si="35"/>
        <v>84.03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1"/>
        <v>42949.208333333328</v>
      </c>
      <c r="O341" s="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1"/>
        <v>40889.25</v>
      </c>
      <c r="O342" s="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>
        <f t="shared" si="35"/>
        <v>77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1"/>
        <v>42244.208333333328</v>
      </c>
      <c r="O343" s="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1"/>
        <v>41475.208333333336</v>
      </c>
      <c r="O344" s="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>
        <f t="shared" si="35"/>
        <v>33.019999999999996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1"/>
        <v>41597.25</v>
      </c>
      <c r="O345" s="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>
        <f t="shared" si="35"/>
        <v>99.960000000000008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1"/>
        <v>43122.25</v>
      </c>
      <c r="O346" s="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1"/>
        <v>42194.208333333328</v>
      </c>
      <c r="O347" s="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1"/>
        <v>42971.208333333328</v>
      </c>
      <c r="O348" s="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1"/>
        <v>42046.25</v>
      </c>
      <c r="O349" s="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1"/>
        <v>42782.25</v>
      </c>
      <c r="O350" s="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>
        <f t="shared" si="35"/>
        <v>103.97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1"/>
        <v>42930.208333333328</v>
      </c>
      <c r="O351" s="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1"/>
        <v>42144.208333333328</v>
      </c>
      <c r="O352" s="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1"/>
        <v>42240.208333333328</v>
      </c>
      <c r="O353" s="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>
        <f t="shared" si="35"/>
        <v>29.610000000000003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1"/>
        <v>42315.25</v>
      </c>
      <c r="O354" s="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>
        <f t="shared" si="35"/>
        <v>81.02000000000001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1"/>
        <v>43651.208333333328</v>
      </c>
      <c r="O355" s="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1"/>
        <v>41520.208333333336</v>
      </c>
      <c r="O356" s="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>
        <f t="shared" si="35"/>
        <v>26.060000000000002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1"/>
        <v>42757.25</v>
      </c>
      <c r="O357" s="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1"/>
        <v>40922.25</v>
      </c>
      <c r="O358" s="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>
        <f t="shared" si="35"/>
        <v>103.74000000000001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1"/>
        <v>42250.208333333328</v>
      </c>
      <c r="O359" s="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1"/>
        <v>43322.208333333328</v>
      </c>
      <c r="O360" s="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>
        <f t="shared" si="35"/>
        <v>63.9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1"/>
        <v>40782.208333333336</v>
      </c>
      <c r="O361" s="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>
        <f t="shared" si="35"/>
        <v>47.01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1"/>
        <v>40544.25</v>
      </c>
      <c r="O362" s="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1"/>
        <v>43015.208333333328</v>
      </c>
      <c r="O363" s="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>
        <f t="shared" si="35"/>
        <v>72.02000000000001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1"/>
        <v>40570.25</v>
      </c>
      <c r="O364" s="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1"/>
        <v>40904.25</v>
      </c>
      <c r="O365" s="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>
        <f t="shared" si="35"/>
        <v>78.210000000000008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1"/>
        <v>43164.25</v>
      </c>
      <c r="O366" s="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1"/>
        <v>42733.25</v>
      </c>
      <c r="O367" s="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>
        <f t="shared" si="35"/>
        <v>105.53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1"/>
        <v>40546.25</v>
      </c>
      <c r="O368" s="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>
        <f t="shared" si="35"/>
        <v>24.94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1"/>
        <v>41930.208333333336</v>
      </c>
      <c r="O369" s="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>
        <f t="shared" si="35"/>
        <v>69.88000000000001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1"/>
        <v>40464.208333333336</v>
      </c>
      <c r="O370" s="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>
        <f t="shared" si="35"/>
        <v>95.740000000000009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1"/>
        <v>41308.25</v>
      </c>
      <c r="O371" s="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1"/>
        <v>43570.208333333328</v>
      </c>
      <c r="O372" s="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>
        <f t="shared" si="35"/>
        <v>59.019999999999996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1"/>
        <v>42043.25</v>
      </c>
      <c r="O373" s="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1"/>
        <v>42012.25</v>
      </c>
      <c r="O374" s="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>
        <f t="shared" si="35"/>
        <v>78.02000000000001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1"/>
        <v>42964.208333333328</v>
      </c>
      <c r="O375" s="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>
        <f t="shared" si="35"/>
        <v>50.059999999999995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1"/>
        <v>43476.25</v>
      </c>
      <c r="O376" s="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1"/>
        <v>42293.208333333328</v>
      </c>
      <c r="O377" s="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>
        <f t="shared" si="35"/>
        <v>93.710000000000008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1"/>
        <v>41826.208333333336</v>
      </c>
      <c r="O378" s="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>
        <f t="shared" si="35"/>
        <v>40.15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1"/>
        <v>43760.208333333328</v>
      </c>
      <c r="O379" s="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>
        <f t="shared" si="35"/>
        <v>70.100000000000009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1"/>
        <v>43241.208333333328</v>
      </c>
      <c r="O380" s="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>
        <f t="shared" si="35"/>
        <v>66.190000000000012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1"/>
        <v>40843.208333333336</v>
      </c>
      <c r="O381" s="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>
        <f t="shared" si="35"/>
        <v>47.72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1"/>
        <v>41448.208333333336</v>
      </c>
      <c r="O382" s="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1"/>
        <v>42163.208333333328</v>
      </c>
      <c r="O383" s="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>
        <f t="shared" si="35"/>
        <v>86.62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1"/>
        <v>43024.208333333328</v>
      </c>
      <c r="O384" s="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>
        <f t="shared" si="35"/>
        <v>75.13000000000001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1"/>
        <v>43509.25</v>
      </c>
      <c r="O385" s="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>
        <f t="shared" si="35"/>
        <v>41.01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1"/>
        <v>42776.25</v>
      </c>
      <c r="O386" s="7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7">(((L387/60)/60)/24)+DATE(1970,1,1)</f>
        <v>43553.208333333328</v>
      </c>
      <c r="O387" s="7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SEARCH("/",R387,1)-1)</f>
        <v>publishing</v>
      </c>
      <c r="T387" t="str">
        <f t="shared" ref="T387:T450" si="40">RIGHT(R387,LEN(R387)-SEARCH("/",R387,1))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>
        <f t="shared" ref="I388:I451" si="41">ROUNDUP(E388/H388,2)</f>
        <v>96.97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7"/>
        <v>40355.208333333336</v>
      </c>
      <c r="O388" s="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>
        <f t="shared" si="41"/>
        <v>100.94000000000001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7"/>
        <v>41072.208333333336</v>
      </c>
      <c r="O389" s="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7"/>
        <v>40912.25</v>
      </c>
      <c r="O390" s="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7"/>
        <v>40479.208333333336</v>
      </c>
      <c r="O391" s="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7"/>
        <v>41530.208333333336</v>
      </c>
      <c r="O392" s="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>
        <f t="shared" si="41"/>
        <v>29.1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7"/>
        <v>41653.25</v>
      </c>
      <c r="O393" s="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7"/>
        <v>40549.25</v>
      </c>
      <c r="O394" s="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>
        <f t="shared" si="41"/>
        <v>47.01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7"/>
        <v>42933.208333333328</v>
      </c>
      <c r="O395" s="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>
        <f t="shared" si="41"/>
        <v>110.45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7"/>
        <v>41484.208333333336</v>
      </c>
      <c r="O396" s="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>
        <f t="shared" si="41"/>
        <v>42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7"/>
        <v>40885.25</v>
      </c>
      <c r="O397" s="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>
        <f t="shared" si="41"/>
        <v>48.019999999999996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7"/>
        <v>43378.208333333328</v>
      </c>
      <c r="O398" s="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>
        <f t="shared" si="41"/>
        <v>31.020000000000003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7"/>
        <v>41417.208333333336</v>
      </c>
      <c r="O399" s="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>
        <f t="shared" si="41"/>
        <v>99.210000000000008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7"/>
        <v>43228.208333333328</v>
      </c>
      <c r="O400" s="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>
        <f t="shared" si="41"/>
        <v>66.03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7"/>
        <v>40576.25</v>
      </c>
      <c r="O401" s="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7"/>
        <v>41502.208333333336</v>
      </c>
      <c r="O402" s="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>
        <f t="shared" si="41"/>
        <v>46.07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7"/>
        <v>43765.208333333328</v>
      </c>
      <c r="O403" s="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7"/>
        <v>40914.25</v>
      </c>
      <c r="O404" s="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>
        <f t="shared" si="41"/>
        <v>56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7"/>
        <v>40310.208333333336</v>
      </c>
      <c r="O405" s="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>
        <f t="shared" si="41"/>
        <v>68.990000000000009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7"/>
        <v>43053.25</v>
      </c>
      <c r="O406" s="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>
        <f t="shared" si="41"/>
        <v>60.989999999999995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7"/>
        <v>43255.208333333328</v>
      </c>
      <c r="O407" s="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>
        <f t="shared" si="41"/>
        <v>110.99000000000001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7"/>
        <v>41304.25</v>
      </c>
      <c r="O408" s="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7"/>
        <v>43751.208333333328</v>
      </c>
      <c r="O409" s="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7"/>
        <v>42541.208333333328</v>
      </c>
      <c r="O410" s="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>
        <f t="shared" si="41"/>
        <v>87.97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7"/>
        <v>42843.208333333328</v>
      </c>
      <c r="O411" s="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>
        <f t="shared" si="41"/>
        <v>49.989999999999995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7"/>
        <v>42122.208333333328</v>
      </c>
      <c r="O412" s="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>
        <f t="shared" si="41"/>
        <v>99.53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7"/>
        <v>42884.208333333328</v>
      </c>
      <c r="O413" s="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>
        <f t="shared" si="41"/>
        <v>104.83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7"/>
        <v>41642.25</v>
      </c>
      <c r="O414" s="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>
        <f t="shared" si="41"/>
        <v>108.02000000000001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7"/>
        <v>43431.25</v>
      </c>
      <c r="O415" s="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7"/>
        <v>40288.208333333336</v>
      </c>
      <c r="O416" s="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7"/>
        <v>40921.25</v>
      </c>
      <c r="O417" s="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7"/>
        <v>40560.25</v>
      </c>
      <c r="O418" s="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7"/>
        <v>43407.208333333328</v>
      </c>
      <c r="O419" s="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7"/>
        <v>41035.208333333336</v>
      </c>
      <c r="O420" s="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7"/>
        <v>40899.25</v>
      </c>
      <c r="O421" s="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7"/>
        <v>42911.208333333328</v>
      </c>
      <c r="O422" s="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>
        <f t="shared" si="41"/>
        <v>50.98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7"/>
        <v>42915.208333333328</v>
      </c>
      <c r="O423" s="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>
        <f t="shared" si="41"/>
        <v>54.03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7"/>
        <v>40285.208333333336</v>
      </c>
      <c r="O424" s="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7"/>
        <v>40808.208333333336</v>
      </c>
      <c r="O425" s="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7"/>
        <v>43208.208333333328</v>
      </c>
      <c r="O426" s="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>
        <f t="shared" si="41"/>
        <v>84.43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7"/>
        <v>42213.208333333328</v>
      </c>
      <c r="O427" s="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>
        <f t="shared" si="41"/>
        <v>47.1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7"/>
        <v>41332.25</v>
      </c>
      <c r="O428" s="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7"/>
        <v>41895.208333333336</v>
      </c>
      <c r="O429" s="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7"/>
        <v>40585.25</v>
      </c>
      <c r="O430" s="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7"/>
        <v>41680.25</v>
      </c>
      <c r="O431" s="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>
        <f t="shared" si="41"/>
        <v>65.33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7"/>
        <v>43737.208333333328</v>
      </c>
      <c r="O432" s="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>
        <f t="shared" si="41"/>
        <v>104.44000000000001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7"/>
        <v>43273.208333333328</v>
      </c>
      <c r="O433" s="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>
        <f t="shared" si="41"/>
        <v>69.990000000000009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7"/>
        <v>41761.208333333336</v>
      </c>
      <c r="O434" s="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>
        <f t="shared" si="41"/>
        <v>83.03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7"/>
        <v>41603.25</v>
      </c>
      <c r="O435" s="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7"/>
        <v>42705.25</v>
      </c>
      <c r="O436" s="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>
        <f t="shared" si="41"/>
        <v>103.99000000000001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7"/>
        <v>41988.25</v>
      </c>
      <c r="O437" s="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>
        <f t="shared" si="41"/>
        <v>54.94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7"/>
        <v>43575.208333333328</v>
      </c>
      <c r="O438" s="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>
        <f t="shared" si="41"/>
        <v>51.93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7"/>
        <v>42260.208333333328</v>
      </c>
      <c r="O439" s="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7"/>
        <v>41337.25</v>
      </c>
      <c r="O440" s="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>
        <f t="shared" si="41"/>
        <v>44.01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7"/>
        <v>42680.208333333328</v>
      </c>
      <c r="O441" s="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>
        <f t="shared" si="41"/>
        <v>53.01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7"/>
        <v>42916.208333333328</v>
      </c>
      <c r="O442" s="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7"/>
        <v>41025.208333333336</v>
      </c>
      <c r="O443" s="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>
        <f t="shared" si="41"/>
        <v>75.050000000000011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7"/>
        <v>42980.208333333328</v>
      </c>
      <c r="O444" s="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>
        <f t="shared" si="41"/>
        <v>35.919999999999995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7"/>
        <v>40451.208333333336</v>
      </c>
      <c r="O445" s="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>
        <f t="shared" si="41"/>
        <v>36.96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7"/>
        <v>40748.208333333336</v>
      </c>
      <c r="O446" s="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>
        <f t="shared" si="41"/>
        <v>63.18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7"/>
        <v>40515.25</v>
      </c>
      <c r="O447" s="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>
        <f t="shared" si="41"/>
        <v>30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7"/>
        <v>41261.25</v>
      </c>
      <c r="O448" s="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7"/>
        <v>43088.25</v>
      </c>
      <c r="O449" s="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>
        <f t="shared" si="41"/>
        <v>75.02000000000001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7"/>
        <v>41378.208333333336</v>
      </c>
      <c r="O450" s="7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3">(((L451/60)/60)/24)+DATE(1970,1,1)</f>
        <v>43530.25</v>
      </c>
      <c r="O451" s="7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SEARCH("/",R451,1)-1)</f>
        <v>games</v>
      </c>
      <c r="T451" t="str">
        <f t="shared" ref="T451:T514" si="46">RIGHT(R451,LEN(R451)-SEARCH("/",R451,1))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>
        <f t="shared" ref="I452:I515" si="47">ROUNDUP(E452/H452,2)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3"/>
        <v>43394.208333333328</v>
      </c>
      <c r="O452" s="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>
        <f t="shared" si="47"/>
        <v>29.01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3"/>
        <v>42935.208333333328</v>
      </c>
      <c r="O453" s="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3"/>
        <v>40365.208333333336</v>
      </c>
      <c r="O454" s="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>
        <f t="shared" si="47"/>
        <v>87.01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3"/>
        <v>42705.25</v>
      </c>
      <c r="O455" s="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3"/>
        <v>41568.208333333336</v>
      </c>
      <c r="O456" s="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>
        <f t="shared" si="47"/>
        <v>37.01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3"/>
        <v>40809.208333333336</v>
      </c>
      <c r="O457" s="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3"/>
        <v>43141.25</v>
      </c>
      <c r="O458" s="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3"/>
        <v>42657.208333333328</v>
      </c>
      <c r="O459" s="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>
        <f t="shared" si="47"/>
        <v>56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3"/>
        <v>40265.208333333336</v>
      </c>
      <c r="O460" s="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3"/>
        <v>42001.25</v>
      </c>
      <c r="O461" s="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3"/>
        <v>40399.208333333336</v>
      </c>
      <c r="O462" s="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3"/>
        <v>41757.208333333336</v>
      </c>
      <c r="O463" s="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>
        <f t="shared" si="47"/>
        <v>107.92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3"/>
        <v>41304.25</v>
      </c>
      <c r="O464" s="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3"/>
        <v>41639.25</v>
      </c>
      <c r="O465" s="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3"/>
        <v>43142.25</v>
      </c>
      <c r="O466" s="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>
        <f t="shared" si="47"/>
        <v>110.37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3"/>
        <v>43127.25</v>
      </c>
      <c r="O467" s="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3"/>
        <v>41409.208333333336</v>
      </c>
      <c r="O468" s="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3"/>
        <v>42331.25</v>
      </c>
      <c r="O469" s="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3"/>
        <v>43569.208333333328</v>
      </c>
      <c r="O470" s="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>
        <f t="shared" si="47"/>
        <v>64.960000000000008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3"/>
        <v>42142.208333333328</v>
      </c>
      <c r="O471" s="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3"/>
        <v>42716.25</v>
      </c>
      <c r="O472" s="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>
        <f t="shared" si="47"/>
        <v>50.98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3"/>
        <v>41031.208333333336</v>
      </c>
      <c r="O473" s="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>
        <f t="shared" si="47"/>
        <v>104.95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3"/>
        <v>43535.208333333328</v>
      </c>
      <c r="O474" s="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3"/>
        <v>43277.208333333328</v>
      </c>
      <c r="O475" s="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3"/>
        <v>41989.25</v>
      </c>
      <c r="O476" s="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>
        <f t="shared" si="47"/>
        <v>39.97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3"/>
        <v>41450.208333333336</v>
      </c>
      <c r="O477" s="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>
        <f t="shared" si="47"/>
        <v>51.01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3"/>
        <v>43322.208333333328</v>
      </c>
      <c r="O478" s="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>
        <f t="shared" si="47"/>
        <v>40.83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3"/>
        <v>40720.208333333336</v>
      </c>
      <c r="O479" s="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3"/>
        <v>42072.208333333328</v>
      </c>
      <c r="O480" s="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>
        <f t="shared" si="47"/>
        <v>71.160000000000011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3"/>
        <v>42945.208333333328</v>
      </c>
      <c r="O481" s="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>
        <f t="shared" si="47"/>
        <v>99.5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3"/>
        <v>40248.25</v>
      </c>
      <c r="O482" s="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>
        <f t="shared" si="47"/>
        <v>103.99000000000001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3"/>
        <v>41913.208333333336</v>
      </c>
      <c r="O483" s="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3"/>
        <v>40963.25</v>
      </c>
      <c r="O484" s="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>
        <f t="shared" si="47"/>
        <v>87.070000000000007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3"/>
        <v>43811.25</v>
      </c>
      <c r="O485" s="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3"/>
        <v>41855.208333333336</v>
      </c>
      <c r="O486" s="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3"/>
        <v>43626.208333333328</v>
      </c>
      <c r="O487" s="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3"/>
        <v>43168.25</v>
      </c>
      <c r="O488" s="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>
        <f t="shared" si="47"/>
        <v>83.990000000000009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3"/>
        <v>42845.208333333328</v>
      </c>
      <c r="O489" s="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3"/>
        <v>42403.25</v>
      </c>
      <c r="O490" s="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>
        <f t="shared" si="47"/>
        <v>109.88000000000001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3"/>
        <v>40406.208333333336</v>
      </c>
      <c r="O491" s="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3"/>
        <v>43786.25</v>
      </c>
      <c r="O492" s="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>
        <f t="shared" si="47"/>
        <v>71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3"/>
        <v>41456.208333333336</v>
      </c>
      <c r="O493" s="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3"/>
        <v>40336.208333333336</v>
      </c>
      <c r="O494" s="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>
        <f t="shared" si="47"/>
        <v>101.79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3"/>
        <v>43645.208333333328</v>
      </c>
      <c r="O495" s="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>
        <f t="shared" si="47"/>
        <v>51.059999999999995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3"/>
        <v>40990.208333333336</v>
      </c>
      <c r="O496" s="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>
        <f t="shared" si="47"/>
        <v>68.03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3"/>
        <v>41800.208333333336</v>
      </c>
      <c r="O497" s="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>
        <f t="shared" si="47"/>
        <v>30.880000000000003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3"/>
        <v>42876.208333333328</v>
      </c>
      <c r="O498" s="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3"/>
        <v>42724.25</v>
      </c>
      <c r="O499" s="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>
        <f t="shared" si="47"/>
        <v>80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3"/>
        <v>42005.25</v>
      </c>
      <c r="O500" s="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>
        <f t="shared" si="47"/>
        <v>38.01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3"/>
        <v>42444.208333333328</v>
      </c>
      <c r="O501" s="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3"/>
        <v>41395.208333333336</v>
      </c>
      <c r="O502" s="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>
        <f t="shared" si="47"/>
        <v>60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3"/>
        <v>41345.208333333336</v>
      </c>
      <c r="O503" s="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3"/>
        <v>41117.208333333336</v>
      </c>
      <c r="O504" s="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>
        <f t="shared" si="47"/>
        <v>99.97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3"/>
        <v>42186.208333333328</v>
      </c>
      <c r="O505" s="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3"/>
        <v>42142.208333333328</v>
      </c>
      <c r="O506" s="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>
        <f t="shared" si="47"/>
        <v>36.019999999999996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3"/>
        <v>41341.25</v>
      </c>
      <c r="O507" s="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>
        <f t="shared" si="47"/>
        <v>66.02000000000001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3"/>
        <v>43062.25</v>
      </c>
      <c r="O508" s="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>
        <f t="shared" si="47"/>
        <v>44.059999999999995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3"/>
        <v>41373.208333333336</v>
      </c>
      <c r="O509" s="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3"/>
        <v>43310.208333333328</v>
      </c>
      <c r="O510" s="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3"/>
        <v>41034.208333333336</v>
      </c>
      <c r="O511" s="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>
        <f t="shared" si="47"/>
        <v>70.910000000000011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3"/>
        <v>43251.208333333328</v>
      </c>
      <c r="O512" s="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>
        <f t="shared" si="47"/>
        <v>98.070000000000007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3"/>
        <v>43671.208333333328</v>
      </c>
      <c r="O513" s="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3"/>
        <v>41825.208333333336</v>
      </c>
      <c r="O514" s="7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>
        <f t="shared" si="47"/>
        <v>93.15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49">(((L515/60)/60)/24)+DATE(1970,1,1)</f>
        <v>40430.208333333336</v>
      </c>
      <c r="O515" s="7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SEARCH("/",R515,1)-1)</f>
        <v>film &amp; video</v>
      </c>
      <c r="T515" t="str">
        <f t="shared" ref="T515:T578" si="52">RIGHT(R515,LEN(R515)-SEARCH("/",R515,1))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>
        <f t="shared" ref="I516:I579" si="53">ROUNDUP(E516/H516,2)</f>
        <v>58.949999999999996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9"/>
        <v>41614.25</v>
      </c>
      <c r="O516" s="7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9"/>
        <v>40900.25</v>
      </c>
      <c r="O517" s="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>
        <f t="shared" si="53"/>
        <v>63.04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9"/>
        <v>40396.208333333336</v>
      </c>
      <c r="O518" s="7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9"/>
        <v>42860.208333333328</v>
      </c>
      <c r="O519" s="7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9"/>
        <v>43154.25</v>
      </c>
      <c r="O520" s="7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9"/>
        <v>42012.25</v>
      </c>
      <c r="O521" s="7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>
        <f t="shared" si="53"/>
        <v>106.44000000000001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9"/>
        <v>43574.208333333328</v>
      </c>
      <c r="O522" s="7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9"/>
        <v>42605.208333333328</v>
      </c>
      <c r="O523" s="7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9"/>
        <v>41093.208333333336</v>
      </c>
      <c r="O524" s="7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>
        <f t="shared" si="53"/>
        <v>70.83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9"/>
        <v>40241.25</v>
      </c>
      <c r="O525" s="7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9"/>
        <v>40294.208333333336</v>
      </c>
      <c r="O526" s="7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>
        <f t="shared" si="53"/>
        <v>28.07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9"/>
        <v>40505.25</v>
      </c>
      <c r="O527" s="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>
        <f t="shared" si="53"/>
        <v>88.06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9"/>
        <v>42364.25</v>
      </c>
      <c r="O528" s="7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9"/>
        <v>42405.25</v>
      </c>
      <c r="O529" s="7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9"/>
        <v>41601.25</v>
      </c>
      <c r="O530" s="7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9"/>
        <v>41769.208333333336</v>
      </c>
      <c r="O531" s="7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9"/>
        <v>40421.208333333336</v>
      </c>
      <c r="O532" s="7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>
        <f t="shared" si="53"/>
        <v>49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9"/>
        <v>41589.25</v>
      </c>
      <c r="O533" s="7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9"/>
        <v>43125.25</v>
      </c>
      <c r="O534" s="7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9"/>
        <v>41479.208333333336</v>
      </c>
      <c r="O535" s="7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>
        <f t="shared" si="53"/>
        <v>55.089999999999996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9"/>
        <v>43329.208333333328</v>
      </c>
      <c r="O536" s="7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>
        <f t="shared" si="53"/>
        <v>62.05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9"/>
        <v>43259.208333333328</v>
      </c>
      <c r="O537" s="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9"/>
        <v>40414.208333333336</v>
      </c>
      <c r="O538" s="7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>
        <f t="shared" si="53"/>
        <v>94.050000000000011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9"/>
        <v>43342.208333333328</v>
      </c>
      <c r="O539" s="7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9"/>
        <v>41539.208333333336</v>
      </c>
      <c r="O540" s="7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9"/>
        <v>43647.208333333328</v>
      </c>
      <c r="O541" s="7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>
        <f t="shared" si="53"/>
        <v>57.08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9"/>
        <v>43225.208333333328</v>
      </c>
      <c r="O542" s="7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9"/>
        <v>42165.208333333328</v>
      </c>
      <c r="O543" s="7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9"/>
        <v>42391.25</v>
      </c>
      <c r="O544" s="7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>
        <f t="shared" si="53"/>
        <v>77.03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9"/>
        <v>41528.208333333336</v>
      </c>
      <c r="O545" s="7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9"/>
        <v>42377.25</v>
      </c>
      <c r="O546" s="7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9"/>
        <v>43824.25</v>
      </c>
      <c r="O547" s="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>
        <f t="shared" si="53"/>
        <v>78.070000000000007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9"/>
        <v>43360.208333333328</v>
      </c>
      <c r="O548" s="7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9"/>
        <v>42029.25</v>
      </c>
      <c r="O549" s="7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>
        <f t="shared" si="53"/>
        <v>60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9"/>
        <v>42461.208333333328</v>
      </c>
      <c r="O550" s="7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>
        <f t="shared" si="53"/>
        <v>110.04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9"/>
        <v>41422.208333333336</v>
      </c>
      <c r="O551" s="7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9"/>
        <v>40968.25</v>
      </c>
      <c r="O552" s="7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9"/>
        <v>41993.25</v>
      </c>
      <c r="O553" s="7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9"/>
        <v>42700.25</v>
      </c>
      <c r="O554" s="7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9"/>
        <v>40545.25</v>
      </c>
      <c r="O555" s="7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9"/>
        <v>42723.25</v>
      </c>
      <c r="O556" s="7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>
        <f t="shared" si="53"/>
        <v>104.37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9"/>
        <v>41731.208333333336</v>
      </c>
      <c r="O557" s="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>
        <f t="shared" si="53"/>
        <v>102.19000000000001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9"/>
        <v>40792.208333333336</v>
      </c>
      <c r="O558" s="7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9"/>
        <v>42279.208333333328</v>
      </c>
      <c r="O559" s="7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>
        <f t="shared" si="53"/>
        <v>63.23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9"/>
        <v>42424.25</v>
      </c>
      <c r="O560" s="7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>
        <f t="shared" si="53"/>
        <v>104.04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9"/>
        <v>42584.208333333328</v>
      </c>
      <c r="O561" s="7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>
        <f t="shared" si="53"/>
        <v>50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9"/>
        <v>40865.25</v>
      </c>
      <c r="O562" s="7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>
        <f t="shared" si="53"/>
        <v>56.019999999999996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9"/>
        <v>40833.208333333336</v>
      </c>
      <c r="O563" s="7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>
        <f t="shared" si="53"/>
        <v>48.809999999999995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9"/>
        <v>43536.208333333328</v>
      </c>
      <c r="O564" s="7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>
        <f t="shared" si="53"/>
        <v>60.089999999999996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9"/>
        <v>43417.25</v>
      </c>
      <c r="O565" s="7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>
        <f t="shared" si="53"/>
        <v>79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9"/>
        <v>42078.208333333328</v>
      </c>
      <c r="O566" s="7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>
        <f t="shared" si="53"/>
        <v>54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9"/>
        <v>40862.25</v>
      </c>
      <c r="O567" s="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>
        <f t="shared" si="53"/>
        <v>111.46000000000001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9"/>
        <v>42424.25</v>
      </c>
      <c r="O568" s="7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>
        <f t="shared" si="53"/>
        <v>60.93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9"/>
        <v>41830.208333333336</v>
      </c>
      <c r="O569" s="7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>
        <f t="shared" si="53"/>
        <v>26.01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9"/>
        <v>40374.208333333336</v>
      </c>
      <c r="O570" s="7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>
        <f t="shared" si="53"/>
        <v>81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9"/>
        <v>40554.25</v>
      </c>
      <c r="O571" s="7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9"/>
        <v>41993.25</v>
      </c>
      <c r="O572" s="7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>
        <f t="shared" si="53"/>
        <v>94.15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9"/>
        <v>42174.208333333328</v>
      </c>
      <c r="O573" s="7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>
        <f t="shared" si="53"/>
        <v>52.089999999999996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9"/>
        <v>42275.208333333328</v>
      </c>
      <c r="O574" s="7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>
        <f t="shared" si="53"/>
        <v>24.990000000000002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9"/>
        <v>41761.208333333336</v>
      </c>
      <c r="O575" s="7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9"/>
        <v>43806.25</v>
      </c>
      <c r="O576" s="7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>
        <f t="shared" si="53"/>
        <v>93.95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9"/>
        <v>41779.208333333336</v>
      </c>
      <c r="O577" s="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>
        <f t="shared" si="53"/>
        <v>98.410000000000011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9"/>
        <v>43040.208333333328</v>
      </c>
      <c r="O578" s="7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>
        <f t="shared" si="53"/>
        <v>41.79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5">(((L579/60)/60)/24)+DATE(1970,1,1)</f>
        <v>40613.25</v>
      </c>
      <c r="O579" s="7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SEARCH("/",R579,1)-1)</f>
        <v>music</v>
      </c>
      <c r="T579" t="str">
        <f t="shared" ref="T579:T642" si="58">RIGHT(R579,LEN(R579)-SEARCH("/",R579,1))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>
        <f t="shared" ref="I580:I643" si="59">ROUNDUP(E580/H580,2)</f>
        <v>66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5"/>
        <v>40878.25</v>
      </c>
      <c r="O580" s="7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5"/>
        <v>40762.208333333336</v>
      </c>
      <c r="O581" s="7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>
        <f t="shared" si="59"/>
        <v>48.01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5"/>
        <v>41696.25</v>
      </c>
      <c r="O582" s="7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5"/>
        <v>40662.208333333336</v>
      </c>
      <c r="O583" s="7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>
        <f t="shared" si="59"/>
        <v>107.89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5"/>
        <v>42165.208333333328</v>
      </c>
      <c r="O584" s="7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>
        <f t="shared" si="59"/>
        <v>67.040000000000006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5"/>
        <v>40959.25</v>
      </c>
      <c r="O585" s="7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>
        <f t="shared" si="59"/>
        <v>64.02000000000001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5"/>
        <v>41024.208333333336</v>
      </c>
      <c r="O586" s="7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>
        <f t="shared" si="59"/>
        <v>96.070000000000007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5"/>
        <v>40255.208333333336</v>
      </c>
      <c r="O587" s="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>
        <f t="shared" si="59"/>
        <v>51.19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5"/>
        <v>40499.25</v>
      </c>
      <c r="O588" s="7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>
        <f t="shared" si="59"/>
        <v>43.93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5"/>
        <v>43484.25</v>
      </c>
      <c r="O589" s="7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>
        <f t="shared" si="59"/>
        <v>91.03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5"/>
        <v>40262.208333333336</v>
      </c>
      <c r="O590" s="7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>
        <f t="shared" si="59"/>
        <v>50.129999999999995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5"/>
        <v>42190.208333333328</v>
      </c>
      <c r="O591" s="7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>
        <f t="shared" si="59"/>
        <v>67.73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5"/>
        <v>41994.25</v>
      </c>
      <c r="O592" s="7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5"/>
        <v>40373.208333333336</v>
      </c>
      <c r="O593" s="7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>
        <f t="shared" si="59"/>
        <v>80.02000000000001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5"/>
        <v>41789.208333333336</v>
      </c>
      <c r="O594" s="7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>
        <f t="shared" si="59"/>
        <v>47.01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5"/>
        <v>41724.208333333336</v>
      </c>
      <c r="O595" s="7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>
        <f t="shared" si="59"/>
        <v>71.13000000000001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5"/>
        <v>42548.208333333328</v>
      </c>
      <c r="O596" s="7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>
        <f t="shared" si="59"/>
        <v>90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5"/>
        <v>40253.208333333336</v>
      </c>
      <c r="O597" s="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>
        <f t="shared" si="59"/>
        <v>43.04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5"/>
        <v>42434.25</v>
      </c>
      <c r="O598" s="7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5"/>
        <v>43786.25</v>
      </c>
      <c r="O599" s="7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>
        <f t="shared" si="59"/>
        <v>73.010000000000005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5"/>
        <v>40344.208333333336</v>
      </c>
      <c r="O600" s="7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>
        <f t="shared" si="59"/>
        <v>62.35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5"/>
        <v>42047.25</v>
      </c>
      <c r="O601" s="7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5"/>
        <v>41485.208333333336</v>
      </c>
      <c r="O602" s="7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>
        <f t="shared" si="59"/>
        <v>67.11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5"/>
        <v>41789.208333333336</v>
      </c>
      <c r="O603" s="7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5"/>
        <v>42160.208333333328</v>
      </c>
      <c r="O604" s="7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5"/>
        <v>43573.208333333328</v>
      </c>
      <c r="O605" s="7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5"/>
        <v>40565.25</v>
      </c>
      <c r="O606" s="7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>
        <f t="shared" si="59"/>
        <v>57.739999999999995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5"/>
        <v>42280.208333333328</v>
      </c>
      <c r="O607" s="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>
        <f t="shared" si="59"/>
        <v>40.04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5"/>
        <v>42436.25</v>
      </c>
      <c r="O608" s="7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>
        <f t="shared" si="59"/>
        <v>81.02000000000001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5"/>
        <v>41721.208333333336</v>
      </c>
      <c r="O609" s="7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5"/>
        <v>43530.25</v>
      </c>
      <c r="O610" s="7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>
        <f t="shared" si="59"/>
        <v>102.93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5"/>
        <v>43481.25</v>
      </c>
      <c r="O611" s="7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5"/>
        <v>41259.25</v>
      </c>
      <c r="O612" s="7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>
        <f t="shared" si="59"/>
        <v>75.740000000000009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5"/>
        <v>41480.208333333336</v>
      </c>
      <c r="O613" s="7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5"/>
        <v>40474.208333333336</v>
      </c>
      <c r="O614" s="7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5"/>
        <v>42973.208333333328</v>
      </c>
      <c r="O615" s="7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>
        <f t="shared" si="59"/>
        <v>57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5"/>
        <v>42746.25</v>
      </c>
      <c r="O616" s="7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>
        <f t="shared" si="59"/>
        <v>85.23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5"/>
        <v>42489.208333333328</v>
      </c>
      <c r="O617" s="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>
        <f t="shared" si="59"/>
        <v>50.97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5"/>
        <v>41537.208333333336</v>
      </c>
      <c r="O618" s="7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>
        <f t="shared" si="59"/>
        <v>63.57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5"/>
        <v>41794.208333333336</v>
      </c>
      <c r="O619" s="7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5"/>
        <v>41396.208333333336</v>
      </c>
      <c r="O620" s="7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>
        <f t="shared" si="59"/>
        <v>86.050000000000011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5"/>
        <v>40669.208333333336</v>
      </c>
      <c r="O621" s="7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5"/>
        <v>42559.208333333328</v>
      </c>
      <c r="O622" s="7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5"/>
        <v>42626.208333333328</v>
      </c>
      <c r="O623" s="7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>
        <f t="shared" si="59"/>
        <v>92.440000000000012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5"/>
        <v>43205.208333333328</v>
      </c>
      <c r="O624" s="7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5"/>
        <v>42201.208333333328</v>
      </c>
      <c r="O625" s="7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>
        <f t="shared" si="59"/>
        <v>32.989999999999995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5"/>
        <v>42029.25</v>
      </c>
      <c r="O626" s="7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>
        <f t="shared" si="59"/>
        <v>93.600000000000009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5"/>
        <v>43857.25</v>
      </c>
      <c r="O627" s="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5"/>
        <v>40449.208333333336</v>
      </c>
      <c r="O628" s="7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>
        <f t="shared" si="59"/>
        <v>72.13000000000001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5"/>
        <v>40345.208333333336</v>
      </c>
      <c r="O629" s="7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>
        <f t="shared" si="59"/>
        <v>30.05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5"/>
        <v>40455.208333333336</v>
      </c>
      <c r="O630" s="7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5"/>
        <v>42557.208333333328</v>
      </c>
      <c r="O631" s="7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>
        <f t="shared" si="59"/>
        <v>68.660000000000011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5"/>
        <v>43586.208333333328</v>
      </c>
      <c r="O632" s="7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>
        <f t="shared" si="59"/>
        <v>60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5"/>
        <v>43550.208333333328</v>
      </c>
      <c r="O633" s="7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>
        <f t="shared" si="59"/>
        <v>111.16000000000001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5"/>
        <v>41945.208333333336</v>
      </c>
      <c r="O634" s="7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5"/>
        <v>42315.25</v>
      </c>
      <c r="O635" s="7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>
        <f t="shared" si="59"/>
        <v>55.989999999999995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5"/>
        <v>42819.208333333328</v>
      </c>
      <c r="O636" s="7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>
        <f t="shared" si="59"/>
        <v>69.990000000000009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5"/>
        <v>41314.25</v>
      </c>
      <c r="O637" s="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5"/>
        <v>40926.25</v>
      </c>
      <c r="O638" s="7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>
        <f t="shared" si="59"/>
        <v>103.85000000000001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5"/>
        <v>42688.25</v>
      </c>
      <c r="O639" s="7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>
        <f t="shared" si="59"/>
        <v>99.13000000000001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5"/>
        <v>40386.208333333336</v>
      </c>
      <c r="O640" s="7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>
        <f t="shared" si="59"/>
        <v>107.38000000000001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5"/>
        <v>43309.208333333328</v>
      </c>
      <c r="O641" s="7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>
        <f t="shared" si="59"/>
        <v>76.930000000000007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5"/>
        <v>42387.25</v>
      </c>
      <c r="O642" s="7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>
        <f t="shared" si="59"/>
        <v>58.129999999999995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1">(((L643/60)/60)/24)+DATE(1970,1,1)</f>
        <v>42786.25</v>
      </c>
      <c r="O643" s="7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SEARCH("/",R643,1)-1)</f>
        <v>theater</v>
      </c>
      <c r="T643" t="str">
        <f t="shared" ref="T643:T706" si="64">RIGHT(R643,LEN(R643)-SEARCH("/",R643,1))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>
        <f t="shared" ref="I644:I707" si="65">ROUNDUP(E644/H644,2)</f>
        <v>103.74000000000001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1"/>
        <v>43451.25</v>
      </c>
      <c r="O644" s="7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>
        <f t="shared" si="65"/>
        <v>87.97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1"/>
        <v>42795.25</v>
      </c>
      <c r="O645" s="7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1"/>
        <v>43452.25</v>
      </c>
      <c r="O646" s="7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1"/>
        <v>43369.208333333328</v>
      </c>
      <c r="O647" s="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1"/>
        <v>41346.208333333336</v>
      </c>
      <c r="O648" s="7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1"/>
        <v>43199.208333333328</v>
      </c>
      <c r="O649" s="7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>
        <f t="shared" si="65"/>
        <v>86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1"/>
        <v>42922.208333333328</v>
      </c>
      <c r="O650" s="7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>
        <f t="shared" si="65"/>
        <v>98.02000000000001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1"/>
        <v>40471.208333333336</v>
      </c>
      <c r="O651" s="7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1"/>
        <v>41828.208333333336</v>
      </c>
      <c r="O652" s="7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>
        <f t="shared" si="65"/>
        <v>45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1"/>
        <v>41692.25</v>
      </c>
      <c r="O653" s="7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>
        <f t="shared" si="65"/>
        <v>31.020000000000003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1"/>
        <v>42587.208333333328</v>
      </c>
      <c r="O654" s="7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>
        <f t="shared" si="65"/>
        <v>59.98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1"/>
        <v>42468.208333333328</v>
      </c>
      <c r="O655" s="7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1"/>
        <v>42240.208333333328</v>
      </c>
      <c r="O656" s="7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1"/>
        <v>42796.25</v>
      </c>
      <c r="O657" s="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1"/>
        <v>43097.25</v>
      </c>
      <c r="O658" s="7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1"/>
        <v>43096.25</v>
      </c>
      <c r="O659" s="7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>
        <f t="shared" si="65"/>
        <v>81.02000000000001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1"/>
        <v>42246.208333333328</v>
      </c>
      <c r="O660" s="7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>
        <f t="shared" si="65"/>
        <v>76.02000000000001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1"/>
        <v>40570.25</v>
      </c>
      <c r="O661" s="7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>
        <f t="shared" si="65"/>
        <v>96.600000000000009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1"/>
        <v>42237.208333333328</v>
      </c>
      <c r="O662" s="7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>
        <f t="shared" si="65"/>
        <v>76.960000000000008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1"/>
        <v>40996.208333333336</v>
      </c>
      <c r="O663" s="7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>
        <f t="shared" si="65"/>
        <v>67.990000000000009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1"/>
        <v>43443.25</v>
      </c>
      <c r="O664" s="7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>
        <f t="shared" si="65"/>
        <v>88.79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1"/>
        <v>40458.208333333336</v>
      </c>
      <c r="O665" s="7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1"/>
        <v>40959.25</v>
      </c>
      <c r="O666" s="7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>
        <f t="shared" si="65"/>
        <v>44.93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1"/>
        <v>40733.208333333336</v>
      </c>
      <c r="O667" s="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1"/>
        <v>41516.208333333336</v>
      </c>
      <c r="O668" s="7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1"/>
        <v>41892.208333333336</v>
      </c>
      <c r="O669" s="7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>
        <f t="shared" si="65"/>
        <v>73.600000000000009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1"/>
        <v>41122.208333333336</v>
      </c>
      <c r="O670" s="7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>
        <f t="shared" si="65"/>
        <v>107.98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1"/>
        <v>42912.208333333328</v>
      </c>
      <c r="O671" s="7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>
        <f t="shared" si="65"/>
        <v>68.990000000000009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1"/>
        <v>42425.25</v>
      </c>
      <c r="O672" s="7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>
        <f t="shared" si="65"/>
        <v>111.03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1"/>
        <v>40390.208333333336</v>
      </c>
      <c r="O673" s="7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1"/>
        <v>43180.208333333328</v>
      </c>
      <c r="O674" s="7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1"/>
        <v>42475.208333333328</v>
      </c>
      <c r="O675" s="7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>
        <f t="shared" si="65"/>
        <v>47.01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1"/>
        <v>40774.208333333336</v>
      </c>
      <c r="O676" s="7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1"/>
        <v>43719.208333333328</v>
      </c>
      <c r="O677" s="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1"/>
        <v>41178.208333333336</v>
      </c>
      <c r="O678" s="7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1"/>
        <v>42561.208333333328</v>
      </c>
      <c r="O679" s="7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>
        <f t="shared" si="65"/>
        <v>83.160000000000011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1"/>
        <v>43484.25</v>
      </c>
      <c r="O680" s="7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1"/>
        <v>43756.208333333328</v>
      </c>
      <c r="O681" s="7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>
        <f t="shared" si="65"/>
        <v>48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1"/>
        <v>43813.25</v>
      </c>
      <c r="O682" s="7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1"/>
        <v>40898.25</v>
      </c>
      <c r="O683" s="7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1"/>
        <v>41619.25</v>
      </c>
      <c r="O684" s="7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>
        <f t="shared" si="65"/>
        <v>56.089999999999996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1"/>
        <v>43359.208333333328</v>
      </c>
      <c r="O685" s="7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>
        <f t="shared" si="65"/>
        <v>69.100000000000009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1"/>
        <v>40358.208333333336</v>
      </c>
      <c r="O686" s="7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>
        <f t="shared" si="65"/>
        <v>102.06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1"/>
        <v>42239.208333333328</v>
      </c>
      <c r="O687" s="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>
        <f t="shared" si="65"/>
        <v>107.33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1"/>
        <v>43186.208333333328</v>
      </c>
      <c r="O688" s="7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>
        <f t="shared" si="65"/>
        <v>51.98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1"/>
        <v>42806.25</v>
      </c>
      <c r="O689" s="7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1"/>
        <v>43475.25</v>
      </c>
      <c r="O690" s="7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>
        <f t="shared" si="65"/>
        <v>106.5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1"/>
        <v>41576.208333333336</v>
      </c>
      <c r="O691" s="7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1"/>
        <v>40874.25</v>
      </c>
      <c r="O692" s="7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>
        <f t="shared" si="65"/>
        <v>30.040000000000003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1"/>
        <v>41185.208333333336</v>
      </c>
      <c r="O693" s="7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>
        <f t="shared" si="65"/>
        <v>70.63000000000001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1"/>
        <v>43655.208333333328</v>
      </c>
      <c r="O694" s="7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>
        <f t="shared" si="65"/>
        <v>66.02000000000001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1"/>
        <v>43025.208333333328</v>
      </c>
      <c r="O695" s="7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>
        <f t="shared" si="65"/>
        <v>96.92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1"/>
        <v>43066.25</v>
      </c>
      <c r="O696" s="7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1"/>
        <v>42322.25</v>
      </c>
      <c r="O697" s="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>
        <f t="shared" si="65"/>
        <v>108.99000000000001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1"/>
        <v>42114.208333333328</v>
      </c>
      <c r="O698" s="7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1"/>
        <v>43190.208333333328</v>
      </c>
      <c r="O699" s="7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>
        <f t="shared" si="65"/>
        <v>65.010000000000005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1"/>
        <v>40871.25</v>
      </c>
      <c r="O700" s="7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>
        <f t="shared" si="65"/>
        <v>111.52000000000001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1"/>
        <v>43641.208333333328</v>
      </c>
      <c r="O701" s="7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1"/>
        <v>40203.25</v>
      </c>
      <c r="O702" s="7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>
        <f t="shared" si="65"/>
        <v>111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1"/>
        <v>40629.208333333336</v>
      </c>
      <c r="O703" s="7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1"/>
        <v>41477.208333333336</v>
      </c>
      <c r="O704" s="7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>
        <f t="shared" si="65"/>
        <v>97.03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1"/>
        <v>41020.208333333336</v>
      </c>
      <c r="O705" s="7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1"/>
        <v>42555.208333333328</v>
      </c>
      <c r="O706" s="7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>
        <f t="shared" si="65"/>
        <v>82.990000000000009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7">(((L707/60)/60)/24)+DATE(1970,1,1)</f>
        <v>41619.25</v>
      </c>
      <c r="O707" s="7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SEARCH("/",R707,1)-1)</f>
        <v>publishing</v>
      </c>
      <c r="T707" t="str">
        <f t="shared" ref="T707:T770" si="70">RIGHT(R707,LEN(R707)-SEARCH("/",R707,1))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>
        <f t="shared" ref="I708:I771" si="71">ROUNDUP(E708/H708,2)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7"/>
        <v>43471.25</v>
      </c>
      <c r="O708" s="7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>
        <f t="shared" si="71"/>
        <v>68.930000000000007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7"/>
        <v>43442.25</v>
      </c>
      <c r="O709" s="7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>
        <f t="shared" si="71"/>
        <v>87.740000000000009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7"/>
        <v>42877.208333333328</v>
      </c>
      <c r="O710" s="7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>
        <f t="shared" si="71"/>
        <v>75.03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7"/>
        <v>41018.208333333336</v>
      </c>
      <c r="O711" s="7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>
        <f t="shared" si="71"/>
        <v>50.87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7"/>
        <v>43295.208333333328</v>
      </c>
      <c r="O712" s="7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7"/>
        <v>42393.25</v>
      </c>
      <c r="O713" s="7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7"/>
        <v>42559.208333333328</v>
      </c>
      <c r="O714" s="7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>
        <f t="shared" si="71"/>
        <v>108.49000000000001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7"/>
        <v>42604.208333333328</v>
      </c>
      <c r="O715" s="7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>
        <f t="shared" si="71"/>
        <v>101.99000000000001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7"/>
        <v>41870.208333333336</v>
      </c>
      <c r="O716" s="7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7"/>
        <v>40397.208333333336</v>
      </c>
      <c r="O717" s="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>
        <f t="shared" si="71"/>
        <v>65.95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7"/>
        <v>41465.208333333336</v>
      </c>
      <c r="O718" s="7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>
        <f t="shared" si="71"/>
        <v>24.990000000000002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7"/>
        <v>40777.208333333336</v>
      </c>
      <c r="O719" s="7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>
        <f t="shared" si="71"/>
        <v>28.01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7"/>
        <v>41442.208333333336</v>
      </c>
      <c r="O720" s="7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7"/>
        <v>41058.208333333336</v>
      </c>
      <c r="O721" s="7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>
        <f t="shared" si="71"/>
        <v>84.93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7"/>
        <v>43152.25</v>
      </c>
      <c r="O722" s="7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>
        <f t="shared" si="71"/>
        <v>90.490000000000009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7"/>
        <v>43194.208333333328</v>
      </c>
      <c r="O723" s="7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>
        <f t="shared" si="71"/>
        <v>25.01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7"/>
        <v>43045.25</v>
      </c>
      <c r="O724" s="7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>
        <f t="shared" si="71"/>
        <v>92.02000000000001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7"/>
        <v>42431.25</v>
      </c>
      <c r="O725" s="7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>
        <f t="shared" si="71"/>
        <v>93.070000000000007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7"/>
        <v>41934.208333333336</v>
      </c>
      <c r="O726" s="7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7"/>
        <v>41958.25</v>
      </c>
      <c r="O727" s="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7"/>
        <v>40476.208333333336</v>
      </c>
      <c r="O728" s="7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>
        <f t="shared" si="71"/>
        <v>81.14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7"/>
        <v>43485.25</v>
      </c>
      <c r="O729" s="7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7"/>
        <v>42515.208333333328</v>
      </c>
      <c r="O730" s="7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>
        <f t="shared" si="71"/>
        <v>85.23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7"/>
        <v>41309.25</v>
      </c>
      <c r="O731" s="7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7"/>
        <v>42147.208333333328</v>
      </c>
      <c r="O732" s="7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7"/>
        <v>42939.208333333328</v>
      </c>
      <c r="O733" s="7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7"/>
        <v>42816.208333333328</v>
      </c>
      <c r="O734" s="7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7"/>
        <v>41844.208333333336</v>
      </c>
      <c r="O735" s="7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7"/>
        <v>42763.25</v>
      </c>
      <c r="O736" s="7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7"/>
        <v>42459.208333333328</v>
      </c>
      <c r="O737" s="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>
        <f t="shared" si="71"/>
        <v>87.350000000000009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7"/>
        <v>42055.25</v>
      </c>
      <c r="O738" s="7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>
        <f t="shared" si="71"/>
        <v>27.94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7"/>
        <v>42685.25</v>
      </c>
      <c r="O739" s="7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7"/>
        <v>41959.25</v>
      </c>
      <c r="O740" s="7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7"/>
        <v>41089.208333333336</v>
      </c>
      <c r="O741" s="7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7"/>
        <v>42769.25</v>
      </c>
      <c r="O742" s="7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>
        <f t="shared" si="71"/>
        <v>108.85000000000001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7"/>
        <v>40321.208333333336</v>
      </c>
      <c r="O743" s="7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>
        <f t="shared" si="71"/>
        <v>110.77000000000001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7"/>
        <v>40197.25</v>
      </c>
      <c r="O744" s="7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>
        <f t="shared" si="71"/>
        <v>29.650000000000002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7"/>
        <v>42298.208333333328</v>
      </c>
      <c r="O745" s="7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>
        <f t="shared" si="71"/>
        <v>101.72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7"/>
        <v>43322.208333333328</v>
      </c>
      <c r="O746" s="7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7"/>
        <v>40328.208333333336</v>
      </c>
      <c r="O747" s="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7"/>
        <v>40825.208333333336</v>
      </c>
      <c r="O748" s="7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7"/>
        <v>40423.208333333336</v>
      </c>
      <c r="O749" s="7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>
        <f t="shared" si="71"/>
        <v>110.98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7"/>
        <v>40238.25</v>
      </c>
      <c r="O750" s="7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7"/>
        <v>41920.208333333336</v>
      </c>
      <c r="O751" s="7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7"/>
        <v>40360.208333333336</v>
      </c>
      <c r="O752" s="7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>
        <f t="shared" si="71"/>
        <v>30.98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7"/>
        <v>42446.208333333328</v>
      </c>
      <c r="O753" s="7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7"/>
        <v>40395.208333333336</v>
      </c>
      <c r="O754" s="7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>
        <f t="shared" si="71"/>
        <v>88.070000000000007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7"/>
        <v>40321.208333333336</v>
      </c>
      <c r="O755" s="7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7"/>
        <v>41210.208333333336</v>
      </c>
      <c r="O756" s="7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7"/>
        <v>43096.25</v>
      </c>
      <c r="O757" s="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>
        <f t="shared" si="71"/>
        <v>67.820000000000007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7"/>
        <v>42024.25</v>
      </c>
      <c r="O758" s="7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>
        <f t="shared" si="71"/>
        <v>49.97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7"/>
        <v>40675.208333333336</v>
      </c>
      <c r="O759" s="7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>
        <f t="shared" si="71"/>
        <v>110.02000000000001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7"/>
        <v>41936.208333333336</v>
      </c>
      <c r="O760" s="7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>
        <f t="shared" si="71"/>
        <v>89.97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7"/>
        <v>43136.25</v>
      </c>
      <c r="O761" s="7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7"/>
        <v>43678.208333333328</v>
      </c>
      <c r="O762" s="7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7"/>
        <v>42938.208333333328</v>
      </c>
      <c r="O763" s="7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7"/>
        <v>41241.25</v>
      </c>
      <c r="O764" s="7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>
        <f t="shared" si="71"/>
        <v>26.98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7"/>
        <v>41037.208333333336</v>
      </c>
      <c r="O765" s="7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>
        <f t="shared" si="71"/>
        <v>54.129999999999995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7"/>
        <v>40676.208333333336</v>
      </c>
      <c r="O766" s="7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7"/>
        <v>42840.208333333328</v>
      </c>
      <c r="O767" s="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>
        <f t="shared" si="71"/>
        <v>55.059999999999995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7"/>
        <v>43362.208333333328</v>
      </c>
      <c r="O768" s="7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>
        <f t="shared" si="71"/>
        <v>107.94000000000001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7"/>
        <v>42283.208333333328</v>
      </c>
      <c r="O769" s="7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7"/>
        <v>41619.25</v>
      </c>
      <c r="O770" s="7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3">(((L771/60)/60)/24)+DATE(1970,1,1)</f>
        <v>41501.208333333336</v>
      </c>
      <c r="O771" s="7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SEARCH("/",R771,1)-1)</f>
        <v>games</v>
      </c>
      <c r="T771" t="str">
        <f t="shared" ref="T771:T834" si="76">RIGHT(R771,LEN(R771)-SEARCH("/",R771,1))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>
        <f t="shared" ref="I772:I835" si="77">ROUNDUP(E772/H772,2)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3"/>
        <v>41743.208333333336</v>
      </c>
      <c r="O772" s="7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3"/>
        <v>43491.25</v>
      </c>
      <c r="O773" s="7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3"/>
        <v>43505.25</v>
      </c>
      <c r="O774" s="7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>
        <f t="shared" si="77"/>
        <v>43.01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3"/>
        <v>42838.208333333328</v>
      </c>
      <c r="O775" s="7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3"/>
        <v>42513.208333333328</v>
      </c>
      <c r="O776" s="7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3"/>
        <v>41949.25</v>
      </c>
      <c r="O777" s="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3"/>
        <v>43650.208333333328</v>
      </c>
      <c r="O778" s="7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3"/>
        <v>40809.208333333336</v>
      </c>
      <c r="O779" s="7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3"/>
        <v>40768.208333333336</v>
      </c>
      <c r="O780" s="7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>
        <f t="shared" si="77"/>
        <v>105.05000000000001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3"/>
        <v>42230.208333333328</v>
      </c>
      <c r="O781" s="7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>
        <f t="shared" si="77"/>
        <v>33.059999999999995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3"/>
        <v>42573.208333333328</v>
      </c>
      <c r="O782" s="7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>
        <f t="shared" si="77"/>
        <v>78.83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3"/>
        <v>40482.208333333336</v>
      </c>
      <c r="O783" s="7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>
        <f t="shared" si="77"/>
        <v>68.210000000000008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3"/>
        <v>40603.25</v>
      </c>
      <c r="O784" s="7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>
        <f t="shared" si="77"/>
        <v>75.740000000000009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3"/>
        <v>41625.25</v>
      </c>
      <c r="O785" s="7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3"/>
        <v>42435.25</v>
      </c>
      <c r="O786" s="7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>
        <f t="shared" si="77"/>
        <v>101.89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3"/>
        <v>43582.208333333328</v>
      </c>
      <c r="O787" s="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>
        <f t="shared" si="77"/>
        <v>52.879999999999995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3"/>
        <v>43186.208333333328</v>
      </c>
      <c r="O788" s="7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3"/>
        <v>40684.208333333336</v>
      </c>
      <c r="O789" s="7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3"/>
        <v>41202.208333333336</v>
      </c>
      <c r="O790" s="7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3"/>
        <v>41786.208333333336</v>
      </c>
      <c r="O791" s="7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3"/>
        <v>40223.25</v>
      </c>
      <c r="O792" s="7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3"/>
        <v>42715.25</v>
      </c>
      <c r="O793" s="7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>
        <f t="shared" si="77"/>
        <v>97.15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3"/>
        <v>41451.208333333336</v>
      </c>
      <c r="O794" s="7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>
        <f t="shared" si="77"/>
        <v>72.08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3"/>
        <v>41450.208333333336</v>
      </c>
      <c r="O795" s="7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>
        <f t="shared" si="77"/>
        <v>75.240000000000009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3"/>
        <v>43091.25</v>
      </c>
      <c r="O796" s="7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3"/>
        <v>42675.208333333328</v>
      </c>
      <c r="O797" s="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>
        <f t="shared" si="77"/>
        <v>54.809999999999995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3"/>
        <v>41859.208333333336</v>
      </c>
      <c r="O798" s="7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3"/>
        <v>43464.25</v>
      </c>
      <c r="O799" s="7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3"/>
        <v>41060.208333333336</v>
      </c>
      <c r="O800" s="7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>
        <f t="shared" si="77"/>
        <v>60.019999999999996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3"/>
        <v>42399.25</v>
      </c>
      <c r="O801" s="7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3"/>
        <v>42167.208333333328</v>
      </c>
      <c r="O802" s="7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3"/>
        <v>43830.25</v>
      </c>
      <c r="O803" s="7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3"/>
        <v>43650.208333333328</v>
      </c>
      <c r="O804" s="7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>
        <f t="shared" si="77"/>
        <v>28.020000000000003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3"/>
        <v>43492.25</v>
      </c>
      <c r="O805" s="7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>
        <f t="shared" si="77"/>
        <v>32.059999999999995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3"/>
        <v>43102.25</v>
      </c>
      <c r="O806" s="7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>
        <f t="shared" si="77"/>
        <v>73.62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3"/>
        <v>41958.25</v>
      </c>
      <c r="O807" s="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>
        <f t="shared" si="77"/>
        <v>108.72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3"/>
        <v>40973.25</v>
      </c>
      <c r="O808" s="7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3"/>
        <v>43753.208333333328</v>
      </c>
      <c r="O809" s="7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>
        <f t="shared" si="77"/>
        <v>83.320000000000007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3"/>
        <v>42507.208333333328</v>
      </c>
      <c r="O810" s="7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3"/>
        <v>41135.208333333336</v>
      </c>
      <c r="O811" s="7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3"/>
        <v>43067.25</v>
      </c>
      <c r="O812" s="7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3"/>
        <v>42378.25</v>
      </c>
      <c r="O813" s="7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3"/>
        <v>43206.208333333328</v>
      </c>
      <c r="O814" s="7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>
        <f t="shared" si="77"/>
        <v>112.67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3"/>
        <v>41148.208333333336</v>
      </c>
      <c r="O815" s="7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>
        <f t="shared" si="77"/>
        <v>81.95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3"/>
        <v>42517.208333333328</v>
      </c>
      <c r="O816" s="7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>
        <f t="shared" si="77"/>
        <v>64.050000000000011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3"/>
        <v>43068.25</v>
      </c>
      <c r="O817" s="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>
        <f t="shared" si="77"/>
        <v>106.4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3"/>
        <v>41680.25</v>
      </c>
      <c r="O818" s="7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>
        <f t="shared" si="77"/>
        <v>76.02000000000001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3"/>
        <v>43589.208333333328</v>
      </c>
      <c r="O819" s="7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>
        <f t="shared" si="77"/>
        <v>111.08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3"/>
        <v>43486.25</v>
      </c>
      <c r="O820" s="7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>
        <f t="shared" si="77"/>
        <v>95.940000000000012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3"/>
        <v>41237.25</v>
      </c>
      <c r="O821" s="7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>
        <f t="shared" si="77"/>
        <v>43.05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3"/>
        <v>43310.208333333328</v>
      </c>
      <c r="O822" s="7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3"/>
        <v>42794.25</v>
      </c>
      <c r="O823" s="7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>
        <f t="shared" si="77"/>
        <v>90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3"/>
        <v>41698.25</v>
      </c>
      <c r="O824" s="7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3"/>
        <v>41892.208333333336</v>
      </c>
      <c r="O825" s="7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3"/>
        <v>40348.208333333336</v>
      </c>
      <c r="O826" s="7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>
        <f t="shared" si="77"/>
        <v>88.86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3"/>
        <v>42941.208333333328</v>
      </c>
      <c r="O827" s="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>
        <f t="shared" si="77"/>
        <v>65.97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3"/>
        <v>40525.25</v>
      </c>
      <c r="O828" s="7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>
        <f t="shared" si="77"/>
        <v>74.81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3"/>
        <v>40666.208333333336</v>
      </c>
      <c r="O829" s="7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>
        <f t="shared" si="77"/>
        <v>69.990000000000009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3"/>
        <v>43340.208333333328</v>
      </c>
      <c r="O830" s="7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3"/>
        <v>42164.208333333328</v>
      </c>
      <c r="O831" s="7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3"/>
        <v>43103.25</v>
      </c>
      <c r="O832" s="7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3"/>
        <v>40994.208333333336</v>
      </c>
      <c r="O833" s="7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3"/>
        <v>42299.208333333328</v>
      </c>
      <c r="O834" s="7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>
        <f t="shared" si="77"/>
        <v>64.990000000000009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79">(((L835/60)/60)/24)+DATE(1970,1,1)</f>
        <v>40588.25</v>
      </c>
      <c r="O835" s="7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SEARCH("/",R835,1)-1)</f>
        <v>publishing</v>
      </c>
      <c r="T835" t="str">
        <f t="shared" ref="T835:T898" si="82">RIGHT(R835,LEN(R835)-SEARCH("/",R835,1))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>
        <f t="shared" ref="I836:I899" si="83">ROUNDUP(E836/H836,2)</f>
        <v>94.36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9"/>
        <v>41448.208333333336</v>
      </c>
      <c r="O836" s="7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>
        <f t="shared" si="83"/>
        <v>44.01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9"/>
        <v>42063.25</v>
      </c>
      <c r="O837" s="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>
        <f t="shared" si="83"/>
        <v>64.75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9"/>
        <v>40214.25</v>
      </c>
      <c r="O838" s="7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9"/>
        <v>40629.208333333336</v>
      </c>
      <c r="O839" s="7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>
        <f t="shared" si="83"/>
        <v>34.07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9"/>
        <v>43370.208333333328</v>
      </c>
      <c r="O840" s="7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>
        <f t="shared" si="83"/>
        <v>93.28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9"/>
        <v>41715.208333333336</v>
      </c>
      <c r="O841" s="7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9"/>
        <v>41836.208333333336</v>
      </c>
      <c r="O842" s="7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>
        <f t="shared" si="83"/>
        <v>83.820000000000007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9"/>
        <v>42419.25</v>
      </c>
      <c r="O843" s="7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>
        <f t="shared" si="83"/>
        <v>64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9"/>
        <v>43266.208333333328</v>
      </c>
      <c r="O844" s="7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>
        <f t="shared" si="83"/>
        <v>81.910000000000011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9"/>
        <v>43338.208333333328</v>
      </c>
      <c r="O845" s="7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>
        <f t="shared" si="83"/>
        <v>93.06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9"/>
        <v>40930.25</v>
      </c>
      <c r="O846" s="7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>
        <f t="shared" si="83"/>
        <v>101.99000000000001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9"/>
        <v>43235.208333333328</v>
      </c>
      <c r="O847" s="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>
        <f t="shared" si="83"/>
        <v>105.94000000000001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9"/>
        <v>43302.208333333328</v>
      </c>
      <c r="O848" s="7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>
        <f t="shared" si="83"/>
        <v>101.59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9"/>
        <v>43107.25</v>
      </c>
      <c r="O849" s="7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>
        <f t="shared" si="83"/>
        <v>62.98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9"/>
        <v>40341.208333333336</v>
      </c>
      <c r="O850" s="7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9"/>
        <v>40948.25</v>
      </c>
      <c r="O851" s="7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9"/>
        <v>40866.25</v>
      </c>
      <c r="O852" s="7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9"/>
        <v>41031.208333333336</v>
      </c>
      <c r="O853" s="7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9"/>
        <v>40740.208333333336</v>
      </c>
      <c r="O854" s="7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9"/>
        <v>40714.208333333336</v>
      </c>
      <c r="O855" s="7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>
        <f t="shared" si="83"/>
        <v>73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9"/>
        <v>43787.25</v>
      </c>
      <c r="O856" s="7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9"/>
        <v>40712.208333333336</v>
      </c>
      <c r="O857" s="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>
        <f t="shared" si="83"/>
        <v>54.169999999999995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9"/>
        <v>41023.208333333336</v>
      </c>
      <c r="O858" s="7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>
        <f t="shared" si="83"/>
        <v>32.949999999999996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9"/>
        <v>40944.25</v>
      </c>
      <c r="O859" s="7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>
        <f t="shared" si="83"/>
        <v>79.38000000000001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9"/>
        <v>43211.208333333328</v>
      </c>
      <c r="O860" s="7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>
        <f t="shared" si="83"/>
        <v>41.18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9"/>
        <v>41334.25</v>
      </c>
      <c r="O861" s="7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>
        <f t="shared" si="83"/>
        <v>77.440000000000012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9"/>
        <v>43515.25</v>
      </c>
      <c r="O862" s="7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9"/>
        <v>40258.208333333336</v>
      </c>
      <c r="O863" s="7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9"/>
        <v>40756.208333333336</v>
      </c>
      <c r="O864" s="7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>
        <f t="shared" si="83"/>
        <v>24.96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9"/>
        <v>42172.208333333328</v>
      </c>
      <c r="O865" s="7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9"/>
        <v>42601.208333333328</v>
      </c>
      <c r="O866" s="7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>
        <f t="shared" si="83"/>
        <v>46.01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9"/>
        <v>41897.208333333336</v>
      </c>
      <c r="O867" s="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>
        <f t="shared" si="83"/>
        <v>88.03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9"/>
        <v>40671.208333333336</v>
      </c>
      <c r="O868" s="7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9"/>
        <v>43382.208333333328</v>
      </c>
      <c r="O869" s="7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>
        <f t="shared" si="83"/>
        <v>102.7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9"/>
        <v>41559.208333333336</v>
      </c>
      <c r="O870" s="7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>
        <f t="shared" si="83"/>
        <v>72.960000000000008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9"/>
        <v>40350.208333333336</v>
      </c>
      <c r="O871" s="7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>
        <f t="shared" si="83"/>
        <v>57.199999999999996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9"/>
        <v>42240.208333333328</v>
      </c>
      <c r="O872" s="7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>
        <f t="shared" si="83"/>
        <v>84.02000000000001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9"/>
        <v>43040.208333333328</v>
      </c>
      <c r="O873" s="7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9"/>
        <v>43346.208333333328</v>
      </c>
      <c r="O874" s="7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9"/>
        <v>41647.25</v>
      </c>
      <c r="O875" s="7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>
        <f t="shared" si="83"/>
        <v>32.01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9"/>
        <v>40291.208333333336</v>
      </c>
      <c r="O876" s="7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>
        <f t="shared" si="83"/>
        <v>81.570000000000007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9"/>
        <v>40556.25</v>
      </c>
      <c r="O877" s="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9"/>
        <v>43624.208333333328</v>
      </c>
      <c r="O878" s="7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>
        <f t="shared" si="83"/>
        <v>103.04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9"/>
        <v>42577.208333333328</v>
      </c>
      <c r="O879" s="7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>
        <f t="shared" si="83"/>
        <v>84.34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9"/>
        <v>43845.25</v>
      </c>
      <c r="O880" s="7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>
        <f t="shared" si="83"/>
        <v>102.61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9"/>
        <v>42788.25</v>
      </c>
      <c r="O881" s="7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>
        <f t="shared" si="83"/>
        <v>80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9"/>
        <v>43667.208333333328</v>
      </c>
      <c r="O882" s="7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9"/>
        <v>42194.208333333328</v>
      </c>
      <c r="O883" s="7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9"/>
        <v>42025.25</v>
      </c>
      <c r="O884" s="7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>
        <f t="shared" si="83"/>
        <v>41.919999999999995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9"/>
        <v>40323.208333333336</v>
      </c>
      <c r="O885" s="7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>
        <f t="shared" si="83"/>
        <v>58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9"/>
        <v>41763.208333333336</v>
      </c>
      <c r="O886" s="7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>
        <f t="shared" si="83"/>
        <v>40.949999999999996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9"/>
        <v>40335.208333333336</v>
      </c>
      <c r="O887" s="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9"/>
        <v>40416.208333333336</v>
      </c>
      <c r="O888" s="7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9"/>
        <v>42202.208333333328</v>
      </c>
      <c r="O889" s="7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9"/>
        <v>42836.208333333328</v>
      </c>
      <c r="O890" s="7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>
        <f t="shared" si="83"/>
        <v>77.940000000000012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9"/>
        <v>41710.208333333336</v>
      </c>
      <c r="O891" s="7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>
        <f t="shared" si="83"/>
        <v>106.02000000000001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9"/>
        <v>43640.208333333328</v>
      </c>
      <c r="O892" s="7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>
        <f t="shared" si="83"/>
        <v>47.019999999999996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9"/>
        <v>40880.25</v>
      </c>
      <c r="O893" s="7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>
        <f t="shared" si="83"/>
        <v>76.02000000000001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9"/>
        <v>40319.208333333336</v>
      </c>
      <c r="O894" s="7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>
        <f t="shared" si="83"/>
        <v>54.129999999999995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9"/>
        <v>42170.208333333328</v>
      </c>
      <c r="O895" s="7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9"/>
        <v>41466.208333333336</v>
      </c>
      <c r="O896" s="7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>
        <f t="shared" si="83"/>
        <v>103.82000000000001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9"/>
        <v>43134.25</v>
      </c>
      <c r="O897" s="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79"/>
        <v>40738.208333333336</v>
      </c>
      <c r="O898" s="7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5">(((L899/60)/60)/24)+DATE(1970,1,1)</f>
        <v>43583.208333333328</v>
      </c>
      <c r="O899" s="7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SEARCH("/",R899,1)-1)</f>
        <v>theater</v>
      </c>
      <c r="T899" t="str">
        <f t="shared" ref="T899:T962" si="88">RIGHT(R899,LEN(R899)-SEARCH("/",R899,1))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>
        <f t="shared" ref="I900:I963" si="89">ROUNDUP(E900/H900,2)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5"/>
        <v>43815.25</v>
      </c>
      <c r="O900" s="7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>
        <f t="shared" si="89"/>
        <v>102.61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5"/>
        <v>41554.208333333336</v>
      </c>
      <c r="O901" s="7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5"/>
        <v>41901.208333333336</v>
      </c>
      <c r="O902" s="7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5"/>
        <v>43298.208333333328</v>
      </c>
      <c r="O903" s="7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>
        <f t="shared" si="89"/>
        <v>32.129999999999995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5"/>
        <v>42399.25</v>
      </c>
      <c r="O904" s="7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>
        <f t="shared" si="89"/>
        <v>50.65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5"/>
        <v>41034.208333333336</v>
      </c>
      <c r="O905" s="7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5"/>
        <v>41186.208333333336</v>
      </c>
      <c r="O906" s="7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>
        <f t="shared" si="89"/>
        <v>54.9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5"/>
        <v>41536.208333333336</v>
      </c>
      <c r="O907" s="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>
        <f t="shared" si="89"/>
        <v>46.94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5"/>
        <v>42868.208333333328</v>
      </c>
      <c r="O908" s="7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>
        <f t="shared" si="89"/>
        <v>44.96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5"/>
        <v>40660.208333333336</v>
      </c>
      <c r="O909" s="7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5"/>
        <v>41031.208333333336</v>
      </c>
      <c r="O910" s="7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>
        <f t="shared" si="89"/>
        <v>107.77000000000001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5"/>
        <v>43255.208333333328</v>
      </c>
      <c r="O911" s="7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5"/>
        <v>42026.25</v>
      </c>
      <c r="O912" s="7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5"/>
        <v>43717.208333333328</v>
      </c>
      <c r="O913" s="7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>
        <f t="shared" si="89"/>
        <v>79.95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5"/>
        <v>41157.208333333336</v>
      </c>
      <c r="O914" s="7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5"/>
        <v>43597.208333333328</v>
      </c>
      <c r="O915" s="7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>
        <f t="shared" si="89"/>
        <v>26.080000000000002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5"/>
        <v>41490.208333333336</v>
      </c>
      <c r="O916" s="7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>
        <f t="shared" si="89"/>
        <v>105.01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5"/>
        <v>42976.208333333328</v>
      </c>
      <c r="O917" s="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>
        <f t="shared" si="89"/>
        <v>25.830000000000002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5"/>
        <v>41991.25</v>
      </c>
      <c r="O918" s="7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5"/>
        <v>40722.208333333336</v>
      </c>
      <c r="O919" s="7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5"/>
        <v>41117.208333333336</v>
      </c>
      <c r="O920" s="7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>
        <f t="shared" si="89"/>
        <v>92.960000000000008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5"/>
        <v>43022.208333333328</v>
      </c>
      <c r="O921" s="7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>
        <f t="shared" si="89"/>
        <v>37.949999999999996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5"/>
        <v>43503.25</v>
      </c>
      <c r="O922" s="7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>
        <f t="shared" si="89"/>
        <v>31.85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5"/>
        <v>40951.25</v>
      </c>
      <c r="O923" s="7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5"/>
        <v>43443.25</v>
      </c>
      <c r="O924" s="7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5"/>
        <v>40373.208333333336</v>
      </c>
      <c r="O925" s="7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5"/>
        <v>43769.208333333328</v>
      </c>
      <c r="O926" s="7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5"/>
        <v>43000.208333333328</v>
      </c>
      <c r="O927" s="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>
        <f t="shared" si="89"/>
        <v>105.14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5"/>
        <v>42502.208333333328</v>
      </c>
      <c r="O928" s="7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5"/>
        <v>41102.208333333336</v>
      </c>
      <c r="O929" s="7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5"/>
        <v>41637.25</v>
      </c>
      <c r="O930" s="7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>
        <f t="shared" si="89"/>
        <v>64.960000000000008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5"/>
        <v>42858.208333333328</v>
      </c>
      <c r="O931" s="7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>
        <f t="shared" si="89"/>
        <v>46.239999999999995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5"/>
        <v>42060.25</v>
      </c>
      <c r="O932" s="7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>
        <f t="shared" si="89"/>
        <v>51.16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5"/>
        <v>41818.208333333336</v>
      </c>
      <c r="O933" s="7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5"/>
        <v>41709.208333333336</v>
      </c>
      <c r="O934" s="7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>
        <f t="shared" si="89"/>
        <v>92.02000000000001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5"/>
        <v>41372.208333333336</v>
      </c>
      <c r="O935" s="7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5"/>
        <v>42422.25</v>
      </c>
      <c r="O936" s="7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>
        <f t="shared" si="89"/>
        <v>75.850000000000009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5"/>
        <v>42209.208333333328</v>
      </c>
      <c r="O937" s="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5"/>
        <v>43668.208333333328</v>
      </c>
      <c r="O938" s="7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5"/>
        <v>42334.25</v>
      </c>
      <c r="O939" s="7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5"/>
        <v>43263.208333333328</v>
      </c>
      <c r="O940" s="7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5"/>
        <v>40670.208333333336</v>
      </c>
      <c r="O941" s="7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>
        <f t="shared" si="89"/>
        <v>93.350000000000009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5"/>
        <v>41244.25</v>
      </c>
      <c r="O942" s="7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>
        <f t="shared" si="89"/>
        <v>71.990000000000009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5"/>
        <v>40552.25</v>
      </c>
      <c r="O943" s="7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>
        <f t="shared" si="89"/>
        <v>92.62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5"/>
        <v>40568.25</v>
      </c>
      <c r="O944" s="7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>
        <f t="shared" si="89"/>
        <v>105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5"/>
        <v>41906.208333333336</v>
      </c>
      <c r="O945" s="7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5"/>
        <v>42776.25</v>
      </c>
      <c r="O946" s="7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>
        <f t="shared" si="89"/>
        <v>33.01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5"/>
        <v>41004.208333333336</v>
      </c>
      <c r="O947" s="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>
        <f t="shared" si="89"/>
        <v>84.190000000000012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5"/>
        <v>40710.208333333336</v>
      </c>
      <c r="O948" s="7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>
        <f t="shared" si="89"/>
        <v>73.930000000000007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5"/>
        <v>41908.208333333336</v>
      </c>
      <c r="O949" s="7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>
        <f t="shared" si="89"/>
        <v>36.989999999999995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5"/>
        <v>41985.25</v>
      </c>
      <c r="O950" s="7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5"/>
        <v>42112.208333333328</v>
      </c>
      <c r="O951" s="7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5"/>
        <v>43571.208333333328</v>
      </c>
      <c r="O952" s="7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>
        <f t="shared" si="89"/>
        <v>102.03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5"/>
        <v>42730.25</v>
      </c>
      <c r="O953" s="7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5"/>
        <v>42591.208333333328</v>
      </c>
      <c r="O954" s="7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5"/>
        <v>42358.25</v>
      </c>
      <c r="O955" s="7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>
        <f t="shared" si="89"/>
        <v>101.03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5"/>
        <v>41174.208333333336</v>
      </c>
      <c r="O956" s="7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5"/>
        <v>41238.25</v>
      </c>
      <c r="O957" s="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5"/>
        <v>42360.25</v>
      </c>
      <c r="O958" s="7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5"/>
        <v>40955.25</v>
      </c>
      <c r="O959" s="7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>
        <f t="shared" si="89"/>
        <v>72.160000000000011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5"/>
        <v>40350.208333333336</v>
      </c>
      <c r="O960" s="7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5"/>
        <v>40357.208333333336</v>
      </c>
      <c r="O961" s="7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>
        <f t="shared" si="89"/>
        <v>85.06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5"/>
        <v>42408.25</v>
      </c>
      <c r="O962" s="7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>
        <f t="shared" si="89"/>
        <v>43.879999999999995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1">(((L963/60)/60)/24)+DATE(1970,1,1)</f>
        <v>40591.25</v>
      </c>
      <c r="O963" s="7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SEARCH("/",R963,1)-1)</f>
        <v>publishing</v>
      </c>
      <c r="T963" t="str">
        <f t="shared" ref="T963:T1001" si="94">RIGHT(R963,LEN(R963)-SEARCH("/",R963,1))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>
        <f t="shared" ref="I964:I1001" si="95">ROUNDUP(E964/H964,2)</f>
        <v>40.07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1"/>
        <v>41592.25</v>
      </c>
      <c r="O964" s="7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>
        <f t="shared" si="95"/>
        <v>43.839999999999996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1"/>
        <v>40607.25</v>
      </c>
      <c r="O965" s="7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1"/>
        <v>42135.208333333328</v>
      </c>
      <c r="O966" s="7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1"/>
        <v>40203.25</v>
      </c>
      <c r="O967" s="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>
        <f t="shared" si="95"/>
        <v>54.98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1"/>
        <v>42901.208333333328</v>
      </c>
      <c r="O968" s="7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>
        <f t="shared" si="95"/>
        <v>77.02000000000001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1"/>
        <v>41005.208333333336</v>
      </c>
      <c r="O969" s="7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>
        <f t="shared" si="95"/>
        <v>71.210000000000008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1"/>
        <v>40544.25</v>
      </c>
      <c r="O970" s="7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>
        <f t="shared" si="95"/>
        <v>91.940000000000012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1"/>
        <v>43821.25</v>
      </c>
      <c r="O971" s="7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>
        <f t="shared" si="95"/>
        <v>97.070000000000007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1"/>
        <v>40672.208333333336</v>
      </c>
      <c r="O972" s="7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>
        <f t="shared" si="95"/>
        <v>58.919999999999995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1"/>
        <v>41555.208333333336</v>
      </c>
      <c r="O973" s="7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>
        <f t="shared" si="95"/>
        <v>58.019999999999996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1"/>
        <v>41792.208333333336</v>
      </c>
      <c r="O974" s="7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>
        <f t="shared" si="95"/>
        <v>103.88000000000001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1"/>
        <v>40522.25</v>
      </c>
      <c r="O975" s="7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1"/>
        <v>41412.208333333336</v>
      </c>
      <c r="O976" s="7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>
        <f t="shared" si="95"/>
        <v>61.98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1"/>
        <v>42337.25</v>
      </c>
      <c r="O977" s="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>
        <f t="shared" si="95"/>
        <v>92.050000000000011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1"/>
        <v>40571.25</v>
      </c>
      <c r="O978" s="7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>
        <f t="shared" si="95"/>
        <v>77.27000000000001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1"/>
        <v>43138.25</v>
      </c>
      <c r="O979" s="7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>
        <f t="shared" si="95"/>
        <v>93.93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1"/>
        <v>42686.25</v>
      </c>
      <c r="O980" s="7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1"/>
        <v>42078.208333333328</v>
      </c>
      <c r="O981" s="7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>
        <f t="shared" si="95"/>
        <v>105.98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1"/>
        <v>42307.208333333328</v>
      </c>
      <c r="O982" s="7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1"/>
        <v>43094.25</v>
      </c>
      <c r="O983" s="7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>
        <f t="shared" si="95"/>
        <v>81.540000000000006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1"/>
        <v>40743.208333333336</v>
      </c>
      <c r="O984" s="7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1"/>
        <v>43681.208333333328</v>
      </c>
      <c r="O985" s="7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>
        <f t="shared" si="95"/>
        <v>26.020000000000003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1"/>
        <v>43716.208333333328</v>
      </c>
      <c r="O986" s="7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1"/>
        <v>41614.25</v>
      </c>
      <c r="O987" s="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>
        <f t="shared" si="95"/>
        <v>34.18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1"/>
        <v>40638.208333333336</v>
      </c>
      <c r="O988" s="7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>
        <f t="shared" si="95"/>
        <v>28.01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1"/>
        <v>42852.208333333328</v>
      </c>
      <c r="O989" s="7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>
        <f t="shared" si="95"/>
        <v>76.550000000000011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1"/>
        <v>42686.25</v>
      </c>
      <c r="O990" s="7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>
        <f t="shared" si="95"/>
        <v>53.059999999999995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1"/>
        <v>43571.208333333328</v>
      </c>
      <c r="O991" s="7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1"/>
        <v>42432.25</v>
      </c>
      <c r="O992" s="7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>
        <f t="shared" si="95"/>
        <v>46.03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1"/>
        <v>41907.208333333336</v>
      </c>
      <c r="O993" s="7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>
        <f t="shared" si="95"/>
        <v>100.18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1"/>
        <v>43227.208333333328</v>
      </c>
      <c r="O994" s="7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1"/>
        <v>42362.25</v>
      </c>
      <c r="O995" s="7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>
        <f t="shared" si="95"/>
        <v>87.98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1"/>
        <v>41929.208333333336</v>
      </c>
      <c r="O996" s="7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1"/>
        <v>43408.208333333328</v>
      </c>
      <c r="O997" s="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>
        <f t="shared" si="95"/>
        <v>42.989999999999995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1"/>
        <v>41276.25</v>
      </c>
      <c r="O998" s="7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1"/>
        <v>41659.25</v>
      </c>
      <c r="O999" s="7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>
        <f t="shared" si="95"/>
        <v>101.14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1"/>
        <v>40220.25</v>
      </c>
      <c r="O1000" s="7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>
        <f t="shared" si="95"/>
        <v>55.989999999999995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1"/>
        <v>42550.208333333328</v>
      </c>
      <c r="O1001" s="7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"/>
        <cfvo type="max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Vandan Patel</cp:lastModifiedBy>
  <dcterms:created xsi:type="dcterms:W3CDTF">2021-09-29T18:52:28Z</dcterms:created>
  <dcterms:modified xsi:type="dcterms:W3CDTF">2022-07-18T03:04:51Z</dcterms:modified>
</cp:coreProperties>
</file>