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PGA PROJECT\"/>
    </mc:Choice>
  </mc:AlternateContent>
  <bookViews>
    <workbookView xWindow="0" yWindow="0" windowWidth="21216" windowHeight="8136" activeTab="2"/>
  </bookViews>
  <sheets>
    <sheet name="Raw data" sheetId="9" r:id="rId1"/>
    <sheet name="Clean data" sheetId="1" r:id="rId2"/>
    <sheet name="Dashboard" sheetId="7" r:id="rId3"/>
    <sheet name="Analysis" sheetId="2" r:id="rId4"/>
    <sheet name="Insight" sheetId="3" r:id="rId5"/>
  </sheets>
  <externalReferences>
    <externalReference r:id="rId6"/>
  </externalReferences>
  <definedNames>
    <definedName name="Slicer_City">#N/A</definedName>
    <definedName name="Slicer_Day_of_Week">#N/A</definedName>
    <definedName name="Slicer_Hour_of_Day">#N/A</definedName>
    <definedName name="Slicer_Ride_Date">#N/A</definedName>
    <definedName name="Slicer_Traffic_Level">#N/A</definedName>
    <definedName name="Slicer_Type_of_vehicle">#N/A</definedName>
  </definedNames>
  <calcPr calcId="162913"/>
  <pivotCaches>
    <pivotCache cacheId="3" r:id="rId7"/>
  </pivotCaches>
  <fileRecoveryPr repairLoad="1"/>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O14" i="7" l="1"/>
  <c r="L14" i="7"/>
  <c r="I14" i="7"/>
  <c r="F14" i="7"/>
  <c r="C14" i="7"/>
</calcChain>
</file>

<file path=xl/sharedStrings.xml><?xml version="1.0" encoding="utf-8"?>
<sst xmlns="http://schemas.openxmlformats.org/spreadsheetml/2006/main" count="12135" uniqueCount="2081">
  <si>
    <t>User_ID</t>
  </si>
  <si>
    <t>Driver_Name</t>
  </si>
  <si>
    <t>City</t>
  </si>
  <si>
    <t>Ride_Date</t>
  </si>
  <si>
    <t>Hour_of_Day</t>
  </si>
  <si>
    <t>Day_of_Week</t>
  </si>
  <si>
    <t>Distance_km</t>
  </si>
  <si>
    <t>Traffic_Level</t>
  </si>
  <si>
    <t>Type_of_vehicle</t>
  </si>
  <si>
    <t>No_of_active_drivers</t>
  </si>
  <si>
    <t>Ride_Requests</t>
  </si>
  <si>
    <t>Demand_Supply_Ratio</t>
  </si>
  <si>
    <t>Trip_Duration</t>
  </si>
  <si>
    <t>Base_Fare</t>
  </si>
  <si>
    <t>Surge_Multiplier</t>
  </si>
  <si>
    <t>Final_Fare</t>
  </si>
  <si>
    <t>USER-21819-Bcbf</t>
  </si>
  <si>
    <t>Patrick Sanchez</t>
  </si>
  <si>
    <t>Pune</t>
  </si>
  <si>
    <t>Friday</t>
  </si>
  <si>
    <t>Low</t>
  </si>
  <si>
    <t>Hatchback</t>
  </si>
  <si>
    <t>USER-79402-SBvr</t>
  </si>
  <si>
    <t>Meredith Barnes</t>
  </si>
  <si>
    <t>Mumbai</t>
  </si>
  <si>
    <t>High</t>
  </si>
  <si>
    <t>Auto</t>
  </si>
  <si>
    <t>USER-40781-yfJs</t>
  </si>
  <si>
    <t>Ian Cooper</t>
  </si>
  <si>
    <t>Bengaluru</t>
  </si>
  <si>
    <t>Sunday</t>
  </si>
  <si>
    <t>USER-41316-rDOx</t>
  </si>
  <si>
    <t>Amber Perez</t>
  </si>
  <si>
    <t>Monday</t>
  </si>
  <si>
    <t>USER-76483-RuXX</t>
  </si>
  <si>
    <t>Kimberly Sanchez</t>
  </si>
  <si>
    <t>Chennai</t>
  </si>
  <si>
    <t>SUV</t>
  </si>
  <si>
    <t>USER-53767-jqip</t>
  </si>
  <si>
    <t>Thomas Bradley</t>
  </si>
  <si>
    <t>Delhi</t>
  </si>
  <si>
    <t>Jam</t>
  </si>
  <si>
    <t>USER-71012-OkYR</t>
  </si>
  <si>
    <t>Zachary Taylor</t>
  </si>
  <si>
    <t>Hyderabad</t>
  </si>
  <si>
    <t>USER-01845-hsBk</t>
  </si>
  <si>
    <t>Tricia Valencia</t>
  </si>
  <si>
    <t>USER-89325-WkIX</t>
  </si>
  <si>
    <t>Ashley Garrett</t>
  </si>
  <si>
    <t>Tuesday</t>
  </si>
  <si>
    <t>USER-43039-ffUF</t>
  </si>
  <si>
    <t>Jack Galloway</t>
  </si>
  <si>
    <t>Medium</t>
  </si>
  <si>
    <t>Bike</t>
  </si>
  <si>
    <t>USER-96383-TtzQ</t>
  </si>
  <si>
    <t>Joshua Baker</t>
  </si>
  <si>
    <t>USER-39301-TOdo</t>
  </si>
  <si>
    <t>George Chapman</t>
  </si>
  <si>
    <t>USER-29973-YEZA</t>
  </si>
  <si>
    <t>Michael Lewis</t>
  </si>
  <si>
    <t>Saturday</t>
  </si>
  <si>
    <t>Sedan</t>
  </si>
  <si>
    <t>USER-10651-pmmI</t>
  </si>
  <si>
    <t>Scott Brown</t>
  </si>
  <si>
    <t>USER-81080-fWpk</t>
  </si>
  <si>
    <t>Angela Morton</t>
  </si>
  <si>
    <t>USER-74687-jmsn</t>
  </si>
  <si>
    <t>William Baker</t>
  </si>
  <si>
    <t>USER-82081-leMe</t>
  </si>
  <si>
    <t>John Calhoun</t>
  </si>
  <si>
    <t>Wednesday</t>
  </si>
  <si>
    <t>USER-99854-nQTu</t>
  </si>
  <si>
    <t>Amanda Miller</t>
  </si>
  <si>
    <t>USER-99118-nGqi</t>
  </si>
  <si>
    <t>Taylor Smith</t>
  </si>
  <si>
    <t>USER-27849-ZPHa</t>
  </si>
  <si>
    <t>USER-44935-nROq</t>
  </si>
  <si>
    <t>Brian Tran</t>
  </si>
  <si>
    <t>USER-24278-TBJa</t>
  </si>
  <si>
    <t>Donald Smith</t>
  </si>
  <si>
    <t>USER-20450-wnRp</t>
  </si>
  <si>
    <t>Lauren Hernandez</t>
  </si>
  <si>
    <t>Thursday</t>
  </si>
  <si>
    <t>USER-26025-YAZQ</t>
  </si>
  <si>
    <t>Timothy Hancock</t>
  </si>
  <si>
    <t>USER-33754-Yoob</t>
  </si>
  <si>
    <t>Shane Garrison</t>
  </si>
  <si>
    <t>USER-85014-lLqc</t>
  </si>
  <si>
    <t>Jordan Frazier</t>
  </si>
  <si>
    <t>USER-06088-RUVV</t>
  </si>
  <si>
    <t>Mrs. Stephanie Lee</t>
  </si>
  <si>
    <t>USER-48465-zSsJ</t>
  </si>
  <si>
    <t>Ryan Cortez</t>
  </si>
  <si>
    <t>USER-44369-MPuD</t>
  </si>
  <si>
    <t>Jennifer Bass</t>
  </si>
  <si>
    <t>USER-51343-Zmjb</t>
  </si>
  <si>
    <t>Jose Schultz</t>
  </si>
  <si>
    <t>USER-67632-PSaW</t>
  </si>
  <si>
    <t>Laura Higgins</t>
  </si>
  <si>
    <t>USER-83172-ZDQH</t>
  </si>
  <si>
    <t>Melissa Marshall</t>
  </si>
  <si>
    <t>USER-72774-WpOr</t>
  </si>
  <si>
    <t>Jessica Meadows</t>
  </si>
  <si>
    <t>USER-58122-oySj</t>
  </si>
  <si>
    <t>Dustin Nelson</t>
  </si>
  <si>
    <t>USER-69096-Eawt</t>
  </si>
  <si>
    <t>Antonio Wall</t>
  </si>
  <si>
    <t>USER-73467-byvQ</t>
  </si>
  <si>
    <t>Rebecca Hurst</t>
  </si>
  <si>
    <t>USER-01627-ldqy</t>
  </si>
  <si>
    <t>Ms. Susan Vargas</t>
  </si>
  <si>
    <t>USER-17080-woPe</t>
  </si>
  <si>
    <t>Sandra King</t>
  </si>
  <si>
    <t>USER-71937-SqXx</t>
  </si>
  <si>
    <t>Lisa Allen</t>
  </si>
  <si>
    <t>USER-66319-SOpg</t>
  </si>
  <si>
    <t>Alexander Collins</t>
  </si>
  <si>
    <t>USER-85067-gBxO</t>
  </si>
  <si>
    <t>Jeffrey Wood</t>
  </si>
  <si>
    <t>USER-87769-rupf</t>
  </si>
  <si>
    <t>Tracie Nelson</t>
  </si>
  <si>
    <t>USER-52735-Zqvr</t>
  </si>
  <si>
    <t>Gabrielle Snyder</t>
  </si>
  <si>
    <t>USER-67837-PTFC</t>
  </si>
  <si>
    <t>Cheryl Allen</t>
  </si>
  <si>
    <t>USER-88568-vwSD</t>
  </si>
  <si>
    <t>Matthew Wood</t>
  </si>
  <si>
    <t>USER-23374-ULWH</t>
  </si>
  <si>
    <t>Joshua Gill</t>
  </si>
  <si>
    <t>USER-24008-sSiO</t>
  </si>
  <si>
    <t>Eric Erickson</t>
  </si>
  <si>
    <t>USER-04711-zFeK</t>
  </si>
  <si>
    <t>Jeremiah Lopez</t>
  </si>
  <si>
    <t>USER-69993-XHyC</t>
  </si>
  <si>
    <t>David Grant</t>
  </si>
  <si>
    <t>USER-33412-plJe</t>
  </si>
  <si>
    <t>Lisa Singh</t>
  </si>
  <si>
    <t>USER-71349-QZmB</t>
  </si>
  <si>
    <t>Michael Warner</t>
  </si>
  <si>
    <t>USER-94717-StSz</t>
  </si>
  <si>
    <t>Christopher Parker</t>
  </si>
  <si>
    <t>USER-94013-RKLb</t>
  </si>
  <si>
    <t>Stacy Navarro</t>
  </si>
  <si>
    <t>USER-74296-OFfE</t>
  </si>
  <si>
    <t>Casey Stone</t>
  </si>
  <si>
    <t>USER-68071-uquh</t>
  </si>
  <si>
    <t>Jon Bates</t>
  </si>
  <si>
    <t>USER-60385-NWFO</t>
  </si>
  <si>
    <t>USER-10932-tJaJ</t>
  </si>
  <si>
    <t>Jessica Wolfe</t>
  </si>
  <si>
    <t>USER-48467-EpDJ</t>
  </si>
  <si>
    <t>Brittany Cantu</t>
  </si>
  <si>
    <t>USER-84044-LLQF</t>
  </si>
  <si>
    <t>Sarah Morgan</t>
  </si>
  <si>
    <t>USER-88675-mSpK</t>
  </si>
  <si>
    <t>USER-62702-GLvg</t>
  </si>
  <si>
    <t>Michele Shepherd</t>
  </si>
  <si>
    <t>USER-17459-SzPf</t>
  </si>
  <si>
    <t>Seth Booker</t>
  </si>
  <si>
    <t>USER-09134-oVfB</t>
  </si>
  <si>
    <t>Olivia Brennan</t>
  </si>
  <si>
    <t>USER-04556-jpHA</t>
  </si>
  <si>
    <t>Stephanie Williams</t>
  </si>
  <si>
    <t>USER-79237-OqDq</t>
  </si>
  <si>
    <t>Janet Vega</t>
  </si>
  <si>
    <t>USER-94647-tmyE</t>
  </si>
  <si>
    <t>Angela Landry</t>
  </si>
  <si>
    <t>USER-40909-VFsX</t>
  </si>
  <si>
    <t>Elizabeth Spence DDS</t>
  </si>
  <si>
    <t>USER-21047-cLxU</t>
  </si>
  <si>
    <t>David Campos</t>
  </si>
  <si>
    <t>USER-58842-qEZs</t>
  </si>
  <si>
    <t>Richard Walter</t>
  </si>
  <si>
    <t>USER-68516-aqIh</t>
  </si>
  <si>
    <t>Vincent Dalton</t>
  </si>
  <si>
    <t>USER-37098-uNoP</t>
  </si>
  <si>
    <t>Teresa Rodriguez</t>
  </si>
  <si>
    <t>USER-71138-iyDx</t>
  </si>
  <si>
    <t>Tracy Torres</t>
  </si>
  <si>
    <t>USER-79640-SxnC</t>
  </si>
  <si>
    <t>Stacey Pena</t>
  </si>
  <si>
    <t>USER-06431-DfQn</t>
  </si>
  <si>
    <t>Steven Newman</t>
  </si>
  <si>
    <t>USER-18393-ovXj</t>
  </si>
  <si>
    <t>Cameron Cunningham</t>
  </si>
  <si>
    <t>USER-02053-Lubl</t>
  </si>
  <si>
    <t>Rebecca Rodriguez</t>
  </si>
  <si>
    <t>USER-89178-oNcU</t>
  </si>
  <si>
    <t>Karen Strickland</t>
  </si>
  <si>
    <t>USER-66177-efuM</t>
  </si>
  <si>
    <t>Amy Mendoza</t>
  </si>
  <si>
    <t>USER-11836-CoAv</t>
  </si>
  <si>
    <t>Jody Jacobs</t>
  </si>
  <si>
    <t>USER-71111-BgVV</t>
  </si>
  <si>
    <t>David Mckay</t>
  </si>
  <si>
    <t>USER-60494-wgKG</t>
  </si>
  <si>
    <t>Meagan Jenkins</t>
  </si>
  <si>
    <t>USER-93689-NRPJ</t>
  </si>
  <si>
    <t>Holly Farmer</t>
  </si>
  <si>
    <t>USER-50229-Qzej</t>
  </si>
  <si>
    <t>Phillip Dorsey</t>
  </si>
  <si>
    <t>USER-45991-djkW</t>
  </si>
  <si>
    <t>Jesse Moore</t>
  </si>
  <si>
    <t>USER-38156-hsRR</t>
  </si>
  <si>
    <t>Lawrence Perry</t>
  </si>
  <si>
    <t>USER-43244-uhaF</t>
  </si>
  <si>
    <t>Kyle Smith</t>
  </si>
  <si>
    <t>USER-51606-bDeu</t>
  </si>
  <si>
    <t>Justin Barnett</t>
  </si>
  <si>
    <t>USER-97516-gpBL</t>
  </si>
  <si>
    <t>Vincent Jackson</t>
  </si>
  <si>
    <t>USER-18835-wUPj</t>
  </si>
  <si>
    <t>Christopher Dixon</t>
  </si>
  <si>
    <t>USER-77997-RKPO</t>
  </si>
  <si>
    <t>Peter Jones</t>
  </si>
  <si>
    <t>USER-49058-etDC</t>
  </si>
  <si>
    <t>Jeremy Turner</t>
  </si>
  <si>
    <t>USER-86798-YVcC</t>
  </si>
  <si>
    <t>Savannah Gilbert</t>
  </si>
  <si>
    <t>USER-15182-cpTC</t>
  </si>
  <si>
    <t>Chris Brown</t>
  </si>
  <si>
    <t>USER-90515-gJRy</t>
  </si>
  <si>
    <t>Jasmine Schroeder</t>
  </si>
  <si>
    <t>USER-62914-JyPY</t>
  </si>
  <si>
    <t>Brenda Bailey</t>
  </si>
  <si>
    <t>USER-35733-ijes</t>
  </si>
  <si>
    <t>Jack White</t>
  </si>
  <si>
    <t>USER-92706-xRUp</t>
  </si>
  <si>
    <t>James Martin</t>
  </si>
  <si>
    <t>USER-35977-XsXy</t>
  </si>
  <si>
    <t>Vincent Mueller</t>
  </si>
  <si>
    <t>USER-58181-sfWk</t>
  </si>
  <si>
    <t>David Davidson</t>
  </si>
  <si>
    <t>USER-50606-Gxpy</t>
  </si>
  <si>
    <t>Courtney Hayes</t>
  </si>
  <si>
    <t>USER-20472-WTEC</t>
  </si>
  <si>
    <t>Marie Moody</t>
  </si>
  <si>
    <t>USER-86143-thdp</t>
  </si>
  <si>
    <t>Kimberly Acosta</t>
  </si>
  <si>
    <t>USER-89324-BaNw</t>
  </si>
  <si>
    <t>Kathryn Herrera</t>
  </si>
  <si>
    <t>USER-88067-cOyx</t>
  </si>
  <si>
    <t>Joseph Romero</t>
  </si>
  <si>
    <t>USER-52058-vPlX</t>
  </si>
  <si>
    <t>Lori Ingram</t>
  </si>
  <si>
    <t>USER-43030-utGz</t>
  </si>
  <si>
    <t>Ricardo Ellis</t>
  </si>
  <si>
    <t>USER-54156-zVCy</t>
  </si>
  <si>
    <t>Howard Norman</t>
  </si>
  <si>
    <t>USER-69284-ugfu</t>
  </si>
  <si>
    <t>Bradley Coleman</t>
  </si>
  <si>
    <t>USER-59640-eQOz</t>
  </si>
  <si>
    <t>Jeremy Acosta</t>
  </si>
  <si>
    <t>USER-21355-yKcM</t>
  </si>
  <si>
    <t>Megan Kim</t>
  </si>
  <si>
    <t>USER-65431-bVlF</t>
  </si>
  <si>
    <t>Laura Moreno</t>
  </si>
  <si>
    <t>USER-73121-ClTC</t>
  </si>
  <si>
    <t>Cindy Carr</t>
  </si>
  <si>
    <t>USER-22583-hmYi</t>
  </si>
  <si>
    <t>Joshua Vance</t>
  </si>
  <si>
    <t>USER-91146-TUEH</t>
  </si>
  <si>
    <t>Robert Arnold</t>
  </si>
  <si>
    <t>USER-52892-XiBG</t>
  </si>
  <si>
    <t>Joanna Frazier</t>
  </si>
  <si>
    <t>USER-35841-qmOJ</t>
  </si>
  <si>
    <t>Christopher Donovan</t>
  </si>
  <si>
    <t>USER-99590-bfcP</t>
  </si>
  <si>
    <t>Todd Moore</t>
  </si>
  <si>
    <t>USER-84473-ZZRz</t>
  </si>
  <si>
    <t>Amanda Small</t>
  </si>
  <si>
    <t>USER-25556-iWxG</t>
  </si>
  <si>
    <t>John Peterson</t>
  </si>
  <si>
    <t>USER-69632-uKUu</t>
  </si>
  <si>
    <t>Charles Williams</t>
  </si>
  <si>
    <t>USER-33950-dsFM</t>
  </si>
  <si>
    <t>Brandon Long MD</t>
  </si>
  <si>
    <t>USER-45650-zdKJ</t>
  </si>
  <si>
    <t>Brian Anderson</t>
  </si>
  <si>
    <t>USER-99121-zxYv</t>
  </si>
  <si>
    <t>Joshua Bryan</t>
  </si>
  <si>
    <t>USER-25787-jMGi</t>
  </si>
  <si>
    <t>Kathryn Williams</t>
  </si>
  <si>
    <t>USER-88794-Ebxv</t>
  </si>
  <si>
    <t>Elizabeth Rogers</t>
  </si>
  <si>
    <t>USER-99309-EkHO</t>
  </si>
  <si>
    <t>Walter Patton</t>
  </si>
  <si>
    <t>USER-30756-jASn</t>
  </si>
  <si>
    <t>Kenneth Graves</t>
  </si>
  <si>
    <t>USER-78652-DIvI</t>
  </si>
  <si>
    <t>Daniel Nguyen</t>
  </si>
  <si>
    <t>USER-34437-uEwJ</t>
  </si>
  <si>
    <t>USER-65240-sTfw</t>
  </si>
  <si>
    <t>Kimberly Huang</t>
  </si>
  <si>
    <t>USER-42199-ppdQ</t>
  </si>
  <si>
    <t>Denise Hoffman</t>
  </si>
  <si>
    <t>USER-20826-PEEP</t>
  </si>
  <si>
    <t>Mitchell Garcia</t>
  </si>
  <si>
    <t>USER-38026-lczY</t>
  </si>
  <si>
    <t>Randy Pearson</t>
  </si>
  <si>
    <t>USER-54788-FiGD</t>
  </si>
  <si>
    <t>Lance Hebert</t>
  </si>
  <si>
    <t>USER-54932-NOzB</t>
  </si>
  <si>
    <t>David Lopez</t>
  </si>
  <si>
    <t>USER-63745-tLUK</t>
  </si>
  <si>
    <t>Timothy Smith</t>
  </si>
  <si>
    <t>USER-84145-Nooi</t>
  </si>
  <si>
    <t>Eric Sullivan</t>
  </si>
  <si>
    <t>USER-33918-CHTx</t>
  </si>
  <si>
    <t>Kaitlin Medina</t>
  </si>
  <si>
    <t>USER-87139-FfGC</t>
  </si>
  <si>
    <t>Joshua Martin</t>
  </si>
  <si>
    <t>USER-06403-LecB</t>
  </si>
  <si>
    <t>Joel Roman</t>
  </si>
  <si>
    <t>USER-65676-yfRQ</t>
  </si>
  <si>
    <t>Jason Mack</t>
  </si>
  <si>
    <t>USER-00478-BIyo</t>
  </si>
  <si>
    <t>Jenna Anderson DVM</t>
  </si>
  <si>
    <t>USER-90331-gMcC</t>
  </si>
  <si>
    <t>Amanda Keller</t>
  </si>
  <si>
    <t>USER-02843-UKuK</t>
  </si>
  <si>
    <t>Jeffrey Fernandez</t>
  </si>
  <si>
    <t>USER-64408-LVlO</t>
  </si>
  <si>
    <t>Victoria Boyd</t>
  </si>
  <si>
    <t>USER-66246-lWIE</t>
  </si>
  <si>
    <t>Rachel Flores</t>
  </si>
  <si>
    <t>USER-26343-vPfC</t>
  </si>
  <si>
    <t>Tracy Grant</t>
  </si>
  <si>
    <t>USER-13983-Envt</t>
  </si>
  <si>
    <t>Larry Williams</t>
  </si>
  <si>
    <t>USER-38546-DIPw</t>
  </si>
  <si>
    <t>Mrs. Dana Munoz MD</t>
  </si>
  <si>
    <t>USER-53556-cKoV</t>
  </si>
  <si>
    <t>Miranda Gill</t>
  </si>
  <si>
    <t>USER-37854-WFUP</t>
  </si>
  <si>
    <t>David Hudson</t>
  </si>
  <si>
    <t>USER-80801-QdWa</t>
  </si>
  <si>
    <t>Katherine Stark</t>
  </si>
  <si>
    <t>USER-09977-baIJ</t>
  </si>
  <si>
    <t>Daniel Bryant</t>
  </si>
  <si>
    <t>USER-21182-pmNH</t>
  </si>
  <si>
    <t>Robert Craig</t>
  </si>
  <si>
    <t>USER-34101-zyyJ</t>
  </si>
  <si>
    <t>Judy Sanchez</t>
  </si>
  <si>
    <t>USER-65918-conS</t>
  </si>
  <si>
    <t>USER-02503-LjWT</t>
  </si>
  <si>
    <t>Stephanie Elliott</t>
  </si>
  <si>
    <t>USER-85621-GVwd</t>
  </si>
  <si>
    <t>Ruben Price</t>
  </si>
  <si>
    <t>USER-50477-owJy</t>
  </si>
  <si>
    <t>Tina Sanders</t>
  </si>
  <si>
    <t>USER-42626-uxgf</t>
  </si>
  <si>
    <t>David Jones</t>
  </si>
  <si>
    <t>USER-88610-fwJf</t>
  </si>
  <si>
    <t>Cody Cole</t>
  </si>
  <si>
    <t>USER-83982-Ryki</t>
  </si>
  <si>
    <t>Richard Hardy</t>
  </si>
  <si>
    <t>USER-15437-MNmD</t>
  </si>
  <si>
    <t>Jason Washington</t>
  </si>
  <si>
    <t>USER-69245-MSmE</t>
  </si>
  <si>
    <t>Scott Alexander</t>
  </si>
  <si>
    <t>USER-35646-xhKm</t>
  </si>
  <si>
    <t>Katherine Johnston</t>
  </si>
  <si>
    <t>USER-16724-pqQj</t>
  </si>
  <si>
    <t>Robert Guerra</t>
  </si>
  <si>
    <t>USER-68058-MOfg</t>
  </si>
  <si>
    <t>James Hunter</t>
  </si>
  <si>
    <t>USER-65610-gqoG</t>
  </si>
  <si>
    <t>Kristine Newman</t>
  </si>
  <si>
    <t>USER-82507-gsAf</t>
  </si>
  <si>
    <t>Raymond Chapman</t>
  </si>
  <si>
    <t>USER-57177-uetc</t>
  </si>
  <si>
    <t>Richard Boyd</t>
  </si>
  <si>
    <t>USER-82825-JBDo</t>
  </si>
  <si>
    <t>Tara Yang</t>
  </si>
  <si>
    <t>USER-96603-nrWT</t>
  </si>
  <si>
    <t>Lucas Gonzalez</t>
  </si>
  <si>
    <t>USER-78596-NzLh</t>
  </si>
  <si>
    <t>Craig Wilson</t>
  </si>
  <si>
    <t>USER-34125-SjGy</t>
  </si>
  <si>
    <t>Megan Edwards</t>
  </si>
  <si>
    <t>USER-28274-iluC</t>
  </si>
  <si>
    <t>Mr. Thomas Arias</t>
  </si>
  <si>
    <t>USER-76767-FkfK</t>
  </si>
  <si>
    <t>James Hoffman</t>
  </si>
  <si>
    <t>USER-97881-KhrX</t>
  </si>
  <si>
    <t>Dylan Norman</t>
  </si>
  <si>
    <t>USER-34074-wfCh</t>
  </si>
  <si>
    <t>Jeffery Fitzgerald</t>
  </si>
  <si>
    <t>USER-30958-rMIk</t>
  </si>
  <si>
    <t>Luis Glover</t>
  </si>
  <si>
    <t>USER-12604-PiSi</t>
  </si>
  <si>
    <t>Kayla Mccullough</t>
  </si>
  <si>
    <t>USER-67116-GVrS</t>
  </si>
  <si>
    <t>Mark Burton</t>
  </si>
  <si>
    <t>USER-75186-nBnF</t>
  </si>
  <si>
    <t>Raymond Oconnor</t>
  </si>
  <si>
    <t>USER-00170-hkCD</t>
  </si>
  <si>
    <t>Samuel Kramer</t>
  </si>
  <si>
    <t>USER-15415-QPkd</t>
  </si>
  <si>
    <t>Shannon Mcdowell</t>
  </si>
  <si>
    <t>USER-12938-RCaa</t>
  </si>
  <si>
    <t>Brandon Lewis</t>
  </si>
  <si>
    <t>USER-11554-iyXW</t>
  </si>
  <si>
    <t>James Cross</t>
  </si>
  <si>
    <t>USER-53269-RCnf</t>
  </si>
  <si>
    <t>Lisa Martin</t>
  </si>
  <si>
    <t>USER-23413-JMMU</t>
  </si>
  <si>
    <t>Victor Edwards</t>
  </si>
  <si>
    <t>USER-40376-hpFO</t>
  </si>
  <si>
    <t>Katrina Adkins</t>
  </si>
  <si>
    <t>USER-58271-bLea</t>
  </si>
  <si>
    <t>Scott Carroll</t>
  </si>
  <si>
    <t>USER-66188-Njrf</t>
  </si>
  <si>
    <t>Micheal Wang</t>
  </si>
  <si>
    <t>USER-14630-pfBh</t>
  </si>
  <si>
    <t>Kevin Hines</t>
  </si>
  <si>
    <t>USER-75884-kxiV</t>
  </si>
  <si>
    <t>Chad Smith</t>
  </si>
  <si>
    <t>USER-91778-xdFK</t>
  </si>
  <si>
    <t>Denise Brown</t>
  </si>
  <si>
    <t>USER-00307-xyjl</t>
  </si>
  <si>
    <t>Crystal Hicks</t>
  </si>
  <si>
    <t>USER-19518-Rdlo</t>
  </si>
  <si>
    <t>Thomas Flores</t>
  </si>
  <si>
    <t>USER-18705-msKY</t>
  </si>
  <si>
    <t>Patricia Collins</t>
  </si>
  <si>
    <t>USER-83206-boIw</t>
  </si>
  <si>
    <t>Yolanda Parsons</t>
  </si>
  <si>
    <t>USER-41383-AFdj</t>
  </si>
  <si>
    <t>Jamie Rojas</t>
  </si>
  <si>
    <t>USER-19182-OzeL</t>
  </si>
  <si>
    <t>Jacqueline Villegas</t>
  </si>
  <si>
    <t>USER-55743-emiX</t>
  </si>
  <si>
    <t>Ethan Owen</t>
  </si>
  <si>
    <t>USER-37474-hfkZ</t>
  </si>
  <si>
    <t>Jason Herrera</t>
  </si>
  <si>
    <t>USER-68044-lbzC</t>
  </si>
  <si>
    <t>Michael Schmitt</t>
  </si>
  <si>
    <t>USER-32365-ROPf</t>
  </si>
  <si>
    <t>Brenda Smith</t>
  </si>
  <si>
    <t>USER-15107-dkKB</t>
  </si>
  <si>
    <t>Matthew Lamb</t>
  </si>
  <si>
    <t>USER-44720-NNNp</t>
  </si>
  <si>
    <t>Hector Odonnell</t>
  </si>
  <si>
    <t>USER-83806-YTwE</t>
  </si>
  <si>
    <t>Chad Gonzalez</t>
  </si>
  <si>
    <t>USER-40785-XLok</t>
  </si>
  <si>
    <t>Francis Robinson</t>
  </si>
  <si>
    <t>USER-65223-LuZV</t>
  </si>
  <si>
    <t>Zachary Robinson</t>
  </si>
  <si>
    <t>USER-78427-cfdo</t>
  </si>
  <si>
    <t>Kristine Lopez</t>
  </si>
  <si>
    <t>USER-25002-LTjX</t>
  </si>
  <si>
    <t>Christina Anderson</t>
  </si>
  <si>
    <t>USER-54522-UBYO</t>
  </si>
  <si>
    <t>Mary Willis</t>
  </si>
  <si>
    <t>USER-92644-ilUa</t>
  </si>
  <si>
    <t>Lisa Kelly</t>
  </si>
  <si>
    <t>USER-93917-jvVe</t>
  </si>
  <si>
    <t>Evan Lamb</t>
  </si>
  <si>
    <t>USER-04331-wqYg</t>
  </si>
  <si>
    <t>Monica Rogers</t>
  </si>
  <si>
    <t>USER-86179-PWRo</t>
  </si>
  <si>
    <t>Katherine Gray</t>
  </si>
  <si>
    <t>USER-26218-fvMN</t>
  </si>
  <si>
    <t>Trevor Jones</t>
  </si>
  <si>
    <t>USER-33688-qQst</t>
  </si>
  <si>
    <t>Brooke Garcia</t>
  </si>
  <si>
    <t>USER-97310-nkOs</t>
  </si>
  <si>
    <t>Jeffrey Phillips</t>
  </si>
  <si>
    <t>USER-86256-xlCc</t>
  </si>
  <si>
    <t>Steven Baker</t>
  </si>
  <si>
    <t>USER-15869-oJdy</t>
  </si>
  <si>
    <t>Paul Contreras</t>
  </si>
  <si>
    <t>USER-08989-RNjh</t>
  </si>
  <si>
    <t>Blake Orr</t>
  </si>
  <si>
    <t>USER-63294-uUZe</t>
  </si>
  <si>
    <t>Jay Mcneil</t>
  </si>
  <si>
    <t>USER-99861-AjjK</t>
  </si>
  <si>
    <t>Shane Buchanan</t>
  </si>
  <si>
    <t>USER-56467-KMEc</t>
  </si>
  <si>
    <t>Rachel Dillon</t>
  </si>
  <si>
    <t>USER-74505-Yttr</t>
  </si>
  <si>
    <t>Erin Young</t>
  </si>
  <si>
    <t>USER-54691-mCnA</t>
  </si>
  <si>
    <t>Patrick Schroeder</t>
  </si>
  <si>
    <t>USER-62890-lmmd</t>
  </si>
  <si>
    <t>Ana Mckinney</t>
  </si>
  <si>
    <t>USER-10357-MClE</t>
  </si>
  <si>
    <t>John Sanders</t>
  </si>
  <si>
    <t>USER-02933-PoRn</t>
  </si>
  <si>
    <t>Ann Johnson</t>
  </si>
  <si>
    <t>USER-03494-TTPr</t>
  </si>
  <si>
    <t>Maria Burke</t>
  </si>
  <si>
    <t>USER-96910-GQxJ</t>
  </si>
  <si>
    <t>Eric Meyer</t>
  </si>
  <si>
    <t>USER-44432-HWpd</t>
  </si>
  <si>
    <t>William Davidson</t>
  </si>
  <si>
    <t>USER-44666-VcLT</t>
  </si>
  <si>
    <t>Alexander Jimenez</t>
  </si>
  <si>
    <t>USER-58428-lsgE</t>
  </si>
  <si>
    <t>Rachel Knox</t>
  </si>
  <si>
    <t>USER-46554-LsDh</t>
  </si>
  <si>
    <t>Henry Garner</t>
  </si>
  <si>
    <t>USER-46022-mvAK</t>
  </si>
  <si>
    <t>Sharon James</t>
  </si>
  <si>
    <t>USER-25007-rnWX</t>
  </si>
  <si>
    <t>Bobby Cook</t>
  </si>
  <si>
    <t>USER-76008-mUxa</t>
  </si>
  <si>
    <t>Madeline Powell</t>
  </si>
  <si>
    <t>USER-54216-GLtk</t>
  </si>
  <si>
    <t>Nicholas Perez</t>
  </si>
  <si>
    <t>USER-25753-kZzb</t>
  </si>
  <si>
    <t>Kelly Hamilton</t>
  </si>
  <si>
    <t>USER-06489-dMdQ</t>
  </si>
  <si>
    <t>Jonathan Martinez</t>
  </si>
  <si>
    <t>USER-23046-QgQH</t>
  </si>
  <si>
    <t>Caleb King</t>
  </si>
  <si>
    <t>USER-17393-XqHm</t>
  </si>
  <si>
    <t>Lisa Campbell</t>
  </si>
  <si>
    <t>USER-00119-QFjf</t>
  </si>
  <si>
    <t>Daniel Fitzpatrick MD</t>
  </si>
  <si>
    <t>USER-70120-sxZR</t>
  </si>
  <si>
    <t>William Phillips</t>
  </si>
  <si>
    <t>USER-57941-xvlh</t>
  </si>
  <si>
    <t>Mary Jackson</t>
  </si>
  <si>
    <t>USER-21202-gALE</t>
  </si>
  <si>
    <t>Rebecca Banks</t>
  </si>
  <si>
    <t>USER-27716-Cceq</t>
  </si>
  <si>
    <t>Lisa Huffman</t>
  </si>
  <si>
    <t>USER-37562-JNda</t>
  </si>
  <si>
    <t>Mercedes Davis</t>
  </si>
  <si>
    <t>USER-40838-Pyzp</t>
  </si>
  <si>
    <t>John Allen</t>
  </si>
  <si>
    <t>USER-01660-JJaf</t>
  </si>
  <si>
    <t>Bryan Jimenez</t>
  </si>
  <si>
    <t>USER-50375-JXNM</t>
  </si>
  <si>
    <t>Michael Clements</t>
  </si>
  <si>
    <t>USER-48851-ckFi</t>
  </si>
  <si>
    <t>Courtney Peterson</t>
  </si>
  <si>
    <t>USER-63735-gWAc</t>
  </si>
  <si>
    <t>Chelsea Conrad</t>
  </si>
  <si>
    <t>USER-70808-BLEG</t>
  </si>
  <si>
    <t>Tina Taylor</t>
  </si>
  <si>
    <t>USER-86693-rzvs</t>
  </si>
  <si>
    <t>Kyle Andrade</t>
  </si>
  <si>
    <t>USER-85833-nNTs</t>
  </si>
  <si>
    <t>Kayla Cameron</t>
  </si>
  <si>
    <t>USER-58799-QTAR</t>
  </si>
  <si>
    <t>Mallory Page</t>
  </si>
  <si>
    <t>USER-81062-dQdm</t>
  </si>
  <si>
    <t>USER-80571-NRVJ</t>
  </si>
  <si>
    <t>Melissa Phillips</t>
  </si>
  <si>
    <t>USER-06665-JdaV</t>
  </si>
  <si>
    <t>Rebecca Roberts</t>
  </si>
  <si>
    <t>USER-89334-ClRe</t>
  </si>
  <si>
    <t>Maria Fischer</t>
  </si>
  <si>
    <t>USER-94057-Tjcj</t>
  </si>
  <si>
    <t>Justin Anderson</t>
  </si>
  <si>
    <t>USER-83281-YGkA</t>
  </si>
  <si>
    <t>Angel Zimmerman</t>
  </si>
  <si>
    <t>USER-98780-hQwC</t>
  </si>
  <si>
    <t>Erin Carter</t>
  </si>
  <si>
    <t>USER-16484-bHXx</t>
  </si>
  <si>
    <t>Jane Hogan</t>
  </si>
  <si>
    <t>USER-12880-OenQ</t>
  </si>
  <si>
    <t>Cheryl Palmer</t>
  </si>
  <si>
    <t>USER-61207-Tvcf</t>
  </si>
  <si>
    <t>Michele Cherry</t>
  </si>
  <si>
    <t>USER-67665-byRh</t>
  </si>
  <si>
    <t>Crystal Green</t>
  </si>
  <si>
    <t>USER-14491-sWCy</t>
  </si>
  <si>
    <t>Angel Reilly</t>
  </si>
  <si>
    <t>USER-84245-aJJj</t>
  </si>
  <si>
    <t>Paul Robles</t>
  </si>
  <si>
    <t>USER-53682-kloN</t>
  </si>
  <si>
    <t>Elizabeth Goodman</t>
  </si>
  <si>
    <t>USER-78141-qgmU</t>
  </si>
  <si>
    <t>Tara Gamble</t>
  </si>
  <si>
    <t>USER-35775-NQtS</t>
  </si>
  <si>
    <t>Ariel Harvey</t>
  </si>
  <si>
    <t>USER-64525-EDCw</t>
  </si>
  <si>
    <t>Erik Floyd</t>
  </si>
  <si>
    <t>USER-28341-UebG</t>
  </si>
  <si>
    <t>Sarah Trevino</t>
  </si>
  <si>
    <t>USER-87256-oXLU</t>
  </si>
  <si>
    <t>Kristen Stephens</t>
  </si>
  <si>
    <t>USER-92827-klKK</t>
  </si>
  <si>
    <t>Mary Charles</t>
  </si>
  <si>
    <t>USER-53038-YxyE</t>
  </si>
  <si>
    <t>John Brown</t>
  </si>
  <si>
    <t>USER-49892-yPyx</t>
  </si>
  <si>
    <t>Kelly Gallegos</t>
  </si>
  <si>
    <t>USER-55779-aGiC</t>
  </si>
  <si>
    <t>Terry Black</t>
  </si>
  <si>
    <t>USER-13651-EREE</t>
  </si>
  <si>
    <t>Jack Love</t>
  </si>
  <si>
    <t>USER-80920-kqlH</t>
  </si>
  <si>
    <t>Kenneth Martin</t>
  </si>
  <si>
    <t>USER-72369-jYLX</t>
  </si>
  <si>
    <t>Lawrence Ruiz</t>
  </si>
  <si>
    <t>USER-13662-gbmH</t>
  </si>
  <si>
    <t>Tammy Carlson</t>
  </si>
  <si>
    <t>USER-08811-EQiM</t>
  </si>
  <si>
    <t>John Mendez</t>
  </si>
  <si>
    <t>USER-37659-ZVWS</t>
  </si>
  <si>
    <t>Andrew Moreno</t>
  </si>
  <si>
    <t>USER-86430-TVYa</t>
  </si>
  <si>
    <t>Angela George</t>
  </si>
  <si>
    <t>USER-12694-qIBK</t>
  </si>
  <si>
    <t>Robert Ortiz</t>
  </si>
  <si>
    <t>USER-88744-KwXT</t>
  </si>
  <si>
    <t>Kristin White</t>
  </si>
  <si>
    <t>USER-86589-SRTd</t>
  </si>
  <si>
    <t>Tiffany Garcia</t>
  </si>
  <si>
    <t>USER-43519-cUyz</t>
  </si>
  <si>
    <t>Kyle Davis</t>
  </si>
  <si>
    <t>USER-84309-GHSo</t>
  </si>
  <si>
    <t>Adam Jefferson DVM</t>
  </si>
  <si>
    <t>USER-65669-mHaV</t>
  </si>
  <si>
    <t>Christopher Shea</t>
  </si>
  <si>
    <t>USER-93769-aqlA</t>
  </si>
  <si>
    <t>Victor Hill</t>
  </si>
  <si>
    <t>USER-94769-EXpW</t>
  </si>
  <si>
    <t>Tina Walter</t>
  </si>
  <si>
    <t>USER-33565-HIaS</t>
  </si>
  <si>
    <t>Mr. James Kramer</t>
  </si>
  <si>
    <t>USER-27553-KrlV</t>
  </si>
  <si>
    <t>Gloria Spencer</t>
  </si>
  <si>
    <t>USER-33952-Xghf</t>
  </si>
  <si>
    <t>Shelley Clark</t>
  </si>
  <si>
    <t>USER-94728-rzoW</t>
  </si>
  <si>
    <t>Jacqueline Stewart</t>
  </si>
  <si>
    <t>USER-27187-uSaa</t>
  </si>
  <si>
    <t>Gregory Dalton</t>
  </si>
  <si>
    <t>USER-34795-xlFB</t>
  </si>
  <si>
    <t>Debbie Dunn</t>
  </si>
  <si>
    <t>USER-93143-JBym</t>
  </si>
  <si>
    <t>Christopher Anderson</t>
  </si>
  <si>
    <t>USER-88574-qJKd</t>
  </si>
  <si>
    <t>Jonathan Cowan</t>
  </si>
  <si>
    <t>USER-54558-JZqw</t>
  </si>
  <si>
    <t>Mark Cole</t>
  </si>
  <si>
    <t>USER-45587-XVCf</t>
  </si>
  <si>
    <t>Kimberly Krause</t>
  </si>
  <si>
    <t>USER-96112-vouu</t>
  </si>
  <si>
    <t>Gail Welch</t>
  </si>
  <si>
    <t>USER-87622-biUp</t>
  </si>
  <si>
    <t>Teresa Adkins</t>
  </si>
  <si>
    <t>USER-78006-HWfg</t>
  </si>
  <si>
    <t>Brendan Zuniga</t>
  </si>
  <si>
    <t>USER-28200-QwuE</t>
  </si>
  <si>
    <t>Duane Sims</t>
  </si>
  <si>
    <t>USER-99796-HOOI</t>
  </si>
  <si>
    <t>Travis Ryan</t>
  </si>
  <si>
    <t>USER-00825-sEIa</t>
  </si>
  <si>
    <t>Jason Moore</t>
  </si>
  <si>
    <t>USER-08536-JBzp</t>
  </si>
  <si>
    <t>Rebecca Harper</t>
  </si>
  <si>
    <t>USER-94484-Amel</t>
  </si>
  <si>
    <t>Jay Allen</t>
  </si>
  <si>
    <t>USER-02080-lgsr</t>
  </si>
  <si>
    <t>Marcus Lopez</t>
  </si>
  <si>
    <t>USER-47570-vfWj</t>
  </si>
  <si>
    <t>Johnny Peterson</t>
  </si>
  <si>
    <t>USER-60136-XCpV</t>
  </si>
  <si>
    <t>Steven Wright</t>
  </si>
  <si>
    <t>USER-52088-hqEO</t>
  </si>
  <si>
    <t>Mrs. Melanie Collins</t>
  </si>
  <si>
    <t>USER-49163-acLY</t>
  </si>
  <si>
    <t>Jeffrey Smith</t>
  </si>
  <si>
    <t>USER-50052-SIYg</t>
  </si>
  <si>
    <t>Jonathan Parks</t>
  </si>
  <si>
    <t>USER-24077-JsIS</t>
  </si>
  <si>
    <t>Michael Howard</t>
  </si>
  <si>
    <t>USER-82182-CsqI</t>
  </si>
  <si>
    <t>Sean George</t>
  </si>
  <si>
    <t>USER-51863-HRFX</t>
  </si>
  <si>
    <t>Helen Oliver</t>
  </si>
  <si>
    <t>USER-02203-gFmg</t>
  </si>
  <si>
    <t>Brent Hopkins</t>
  </si>
  <si>
    <t>USER-39103-PFfD</t>
  </si>
  <si>
    <t>Leslie Williams</t>
  </si>
  <si>
    <t>USER-14138-ggUo</t>
  </si>
  <si>
    <t>Luis Rice</t>
  </si>
  <si>
    <t>USER-19576-gkYl</t>
  </si>
  <si>
    <t>Kristin Grant</t>
  </si>
  <si>
    <t>USER-55665-MpKI</t>
  </si>
  <si>
    <t>Harold Edwards</t>
  </si>
  <si>
    <t>USER-49082-tato</t>
  </si>
  <si>
    <t>James Barber</t>
  </si>
  <si>
    <t>USER-07522-qxLp</t>
  </si>
  <si>
    <t>Tammy Moore</t>
  </si>
  <si>
    <t>USER-57279-gMPt</t>
  </si>
  <si>
    <t>Claudia Jones</t>
  </si>
  <si>
    <t>USER-66139-aOXO</t>
  </si>
  <si>
    <t>Felicia Hobbs</t>
  </si>
  <si>
    <t>USER-20679-KGfo</t>
  </si>
  <si>
    <t>Erin Wolfe</t>
  </si>
  <si>
    <t>USER-64168-BXSi</t>
  </si>
  <si>
    <t>Kenneth Williams</t>
  </si>
  <si>
    <t>USER-83314-XBuR</t>
  </si>
  <si>
    <t>Christina Gilbert</t>
  </si>
  <si>
    <t>USER-04259-ZCNj</t>
  </si>
  <si>
    <t>Frank Wheeler</t>
  </si>
  <si>
    <t>USER-10392-savS</t>
  </si>
  <si>
    <t>Peter Farrell</t>
  </si>
  <si>
    <t>USER-84879-UjSS</t>
  </si>
  <si>
    <t>Joshua Harris</t>
  </si>
  <si>
    <t>USER-40701-yQrQ</t>
  </si>
  <si>
    <t>Curtis Horton</t>
  </si>
  <si>
    <t>USER-68157-MIfl</t>
  </si>
  <si>
    <t>Marie Hall</t>
  </si>
  <si>
    <t>USER-20555-OtpG</t>
  </si>
  <si>
    <t>Elizabeth Burns</t>
  </si>
  <si>
    <t>USER-56216-HRNO</t>
  </si>
  <si>
    <t>Tiffany Perez</t>
  </si>
  <si>
    <t>USER-32983-itST</t>
  </si>
  <si>
    <t>Erin Daniels</t>
  </si>
  <si>
    <t>USER-88125-jUbW</t>
  </si>
  <si>
    <t>Sylvia Stewart</t>
  </si>
  <si>
    <t>USER-42312-lbWN</t>
  </si>
  <si>
    <t>Samantha Walsh</t>
  </si>
  <si>
    <t>USER-72897-TPxl</t>
  </si>
  <si>
    <t>Alexander Miller</t>
  </si>
  <si>
    <t>USER-46333-elCN</t>
  </si>
  <si>
    <t>Jason Novak</t>
  </si>
  <si>
    <t>USER-65699-MIHP</t>
  </si>
  <si>
    <t>Andrew Moss</t>
  </si>
  <si>
    <t>USER-88608-yHWO</t>
  </si>
  <si>
    <t>Amanda Forbes</t>
  </si>
  <si>
    <t>USER-49082-DPCf</t>
  </si>
  <si>
    <t>Donna Jackson</t>
  </si>
  <si>
    <t>USER-37145-SPTY</t>
  </si>
  <si>
    <t>Alexander Chavez</t>
  </si>
  <si>
    <t>USER-68926-JycX</t>
  </si>
  <si>
    <t>Jack Mills</t>
  </si>
  <si>
    <t>USER-47421-imaN</t>
  </si>
  <si>
    <t>Michael Barnes</t>
  </si>
  <si>
    <t>USER-39776-CfMM</t>
  </si>
  <si>
    <t>Lisa Snyder</t>
  </si>
  <si>
    <t>USER-20502-cQKM</t>
  </si>
  <si>
    <t>Samantha Williams</t>
  </si>
  <si>
    <t>USER-99827-VLxc</t>
  </si>
  <si>
    <t>Candace Mitchell DDS</t>
  </si>
  <si>
    <t>USER-72145-HAHn</t>
  </si>
  <si>
    <t>Sarah Brown</t>
  </si>
  <si>
    <t>USER-94695-qHKN</t>
  </si>
  <si>
    <t>Kendra Miller</t>
  </si>
  <si>
    <t>USER-93430-hbDO</t>
  </si>
  <si>
    <t>Katherine White</t>
  </si>
  <si>
    <t>USER-30344-Yett</t>
  </si>
  <si>
    <t>Gene Castro</t>
  </si>
  <si>
    <t>USER-02355-REEZ</t>
  </si>
  <si>
    <t>James Carroll</t>
  </si>
  <si>
    <t>USER-08495-JIbn</t>
  </si>
  <si>
    <t>Julia Olsen</t>
  </si>
  <si>
    <t>USER-82996-lMhY</t>
  </si>
  <si>
    <t>Andre Terrell</t>
  </si>
  <si>
    <t>USER-74384-lhxY</t>
  </si>
  <si>
    <t>Jonathan Young</t>
  </si>
  <si>
    <t>USER-35784-XujX</t>
  </si>
  <si>
    <t>John Porter</t>
  </si>
  <si>
    <t>USER-10409-fvDc</t>
  </si>
  <si>
    <t>James Hancock</t>
  </si>
  <si>
    <t>USER-33448-uXCQ</t>
  </si>
  <si>
    <t>Margaret Clark</t>
  </si>
  <si>
    <t>USER-85854-jTZs</t>
  </si>
  <si>
    <t>Kristin Garcia</t>
  </si>
  <si>
    <t>USER-01601-BzlT</t>
  </si>
  <si>
    <t>Amber Johnson</t>
  </si>
  <si>
    <t>USER-81792-fZSD</t>
  </si>
  <si>
    <t>Robert Marquez</t>
  </si>
  <si>
    <t>USER-45625-YuDF</t>
  </si>
  <si>
    <t>Briana Huang</t>
  </si>
  <si>
    <t>USER-92816-TYgu</t>
  </si>
  <si>
    <t>Diane Bailey</t>
  </si>
  <si>
    <t>USER-82761-vnSL</t>
  </si>
  <si>
    <t>Jason Oliver</t>
  </si>
  <si>
    <t>USER-97199-DuJg</t>
  </si>
  <si>
    <t>Matthew Miller</t>
  </si>
  <si>
    <t>USER-65701-niLW</t>
  </si>
  <si>
    <t>Robert Wise</t>
  </si>
  <si>
    <t>USER-33549-YRtB</t>
  </si>
  <si>
    <t>Jean Lane</t>
  </si>
  <si>
    <t>USER-40580-aTJw</t>
  </si>
  <si>
    <t>Kayla Abbott</t>
  </si>
  <si>
    <t>USER-66668-nQlE</t>
  </si>
  <si>
    <t>Jennifer Flores</t>
  </si>
  <si>
    <t>USER-01027-QBif</t>
  </si>
  <si>
    <t>Shane Martinez</t>
  </si>
  <si>
    <t>USER-76532-BMaK</t>
  </si>
  <si>
    <t>Jordan Coleman</t>
  </si>
  <si>
    <t>USER-75197-SfjU</t>
  </si>
  <si>
    <t>Amanda Johnson</t>
  </si>
  <si>
    <t>USER-71894-NdvI</t>
  </si>
  <si>
    <t>Steve Davis</t>
  </si>
  <si>
    <t>USER-56544-kcSM</t>
  </si>
  <si>
    <t>USER-49047-fiGe</t>
  </si>
  <si>
    <t>Christopher Williams</t>
  </si>
  <si>
    <t>USER-92927-xZlq</t>
  </si>
  <si>
    <t>David Figueroa</t>
  </si>
  <si>
    <t>USER-27663-QCUO</t>
  </si>
  <si>
    <t>Bradley Thomas</t>
  </si>
  <si>
    <t>USER-76747-VWIo</t>
  </si>
  <si>
    <t>Robert Williams</t>
  </si>
  <si>
    <t>USER-76580-gIOw</t>
  </si>
  <si>
    <t>Jessica Roberts</t>
  </si>
  <si>
    <t>USER-67393-HvRS</t>
  </si>
  <si>
    <t>Brett Pena</t>
  </si>
  <si>
    <t>USER-75344-mcbN</t>
  </si>
  <si>
    <t>Brent Garcia</t>
  </si>
  <si>
    <t>USER-92692-hSlq</t>
  </si>
  <si>
    <t>Tyler Miller</t>
  </si>
  <si>
    <t>USER-54214-Xdyy</t>
  </si>
  <si>
    <t>Melissa Contreras</t>
  </si>
  <si>
    <t>USER-62712-IXBn</t>
  </si>
  <si>
    <t>William Gonzalez</t>
  </si>
  <si>
    <t>USER-70720-cQyr</t>
  </si>
  <si>
    <t>Benjamin Luna</t>
  </si>
  <si>
    <t>USER-66183-aySX</t>
  </si>
  <si>
    <t>Teresa Henry</t>
  </si>
  <si>
    <t>USER-15851-DWXs</t>
  </si>
  <si>
    <t>Anthony Shea</t>
  </si>
  <si>
    <t>USER-34615-FfOC</t>
  </si>
  <si>
    <t>USER-47870-cvdv</t>
  </si>
  <si>
    <t>Cynthia Price PhD</t>
  </si>
  <si>
    <t>USER-82931-cVjF</t>
  </si>
  <si>
    <t>Judy Gregory</t>
  </si>
  <si>
    <t>USER-41792-Legh</t>
  </si>
  <si>
    <t>Alexis Chen</t>
  </si>
  <si>
    <t>USER-65198-iuYn</t>
  </si>
  <si>
    <t>Robert Hendrix</t>
  </si>
  <si>
    <t>USER-58273-Lcig</t>
  </si>
  <si>
    <t>Peter Jackson</t>
  </si>
  <si>
    <t>USER-19467-Sinj</t>
  </si>
  <si>
    <t>Angela Smith</t>
  </si>
  <si>
    <t>USER-79145-AaJp</t>
  </si>
  <si>
    <t>Amanda White</t>
  </si>
  <si>
    <t>USER-73403-hYjR</t>
  </si>
  <si>
    <t>Victoria Romero</t>
  </si>
  <si>
    <t>USER-43645-NZWD</t>
  </si>
  <si>
    <t>Amanda Newman</t>
  </si>
  <si>
    <t>USER-99563-VRuo</t>
  </si>
  <si>
    <t>Mr. Steven Griffith</t>
  </si>
  <si>
    <t>USER-17970-BjnN</t>
  </si>
  <si>
    <t>Curtis Vance</t>
  </si>
  <si>
    <t>USER-52090-rihD</t>
  </si>
  <si>
    <t>Ian Nelson</t>
  </si>
  <si>
    <t>USER-92983-fAHF</t>
  </si>
  <si>
    <t>Rachel Little</t>
  </si>
  <si>
    <t>USER-35693-LjKa</t>
  </si>
  <si>
    <t>Jeffrey Salas</t>
  </si>
  <si>
    <t>USER-17731-JWaS</t>
  </si>
  <si>
    <t>James Pacheco</t>
  </si>
  <si>
    <t>USER-42799-bDDX</t>
  </si>
  <si>
    <t>Zachary Smith</t>
  </si>
  <si>
    <t>USER-16580-sBWr</t>
  </si>
  <si>
    <t>Mark Dalton</t>
  </si>
  <si>
    <t>USER-50165-DNcx</t>
  </si>
  <si>
    <t>Nancy Brown</t>
  </si>
  <si>
    <t>USER-81793-WVWo</t>
  </si>
  <si>
    <t>Brenda Rogers</t>
  </si>
  <si>
    <t>USER-81788-sCNx</t>
  </si>
  <si>
    <t>Gregory Tucker</t>
  </si>
  <si>
    <t>USER-11241-SjFj</t>
  </si>
  <si>
    <t>James White</t>
  </si>
  <si>
    <t>USER-56704-mebZ</t>
  </si>
  <si>
    <t>Kimberly Anderson</t>
  </si>
  <si>
    <t>USER-98877-tKiY</t>
  </si>
  <si>
    <t>Matthew Nguyen</t>
  </si>
  <si>
    <t>USER-54729-kTIs</t>
  </si>
  <si>
    <t>Patricia Williams</t>
  </si>
  <si>
    <t>USER-74523-JTcQ</t>
  </si>
  <si>
    <t>Xavier Andrews</t>
  </si>
  <si>
    <t>USER-06727-ujaV</t>
  </si>
  <si>
    <t>Kimberly Martinez</t>
  </si>
  <si>
    <t>USER-29751-UEci</t>
  </si>
  <si>
    <t>Nicole Mcknight</t>
  </si>
  <si>
    <t>USER-09398-oYXr</t>
  </si>
  <si>
    <t>Jill Davis</t>
  </si>
  <si>
    <t>USER-80562-TBxy</t>
  </si>
  <si>
    <t>John Morrison</t>
  </si>
  <si>
    <t>USER-76742-ZUBU</t>
  </si>
  <si>
    <t>Anita Luna</t>
  </si>
  <si>
    <t>USER-51961-aAOr</t>
  </si>
  <si>
    <t>William Fox</t>
  </si>
  <si>
    <t>USER-49478-VDob</t>
  </si>
  <si>
    <t>Donna Henry</t>
  </si>
  <si>
    <t>USER-73014-FeMV</t>
  </si>
  <si>
    <t>Stephanie Butler</t>
  </si>
  <si>
    <t>USER-58904-kLdj</t>
  </si>
  <si>
    <t>Valerie Cardenas</t>
  </si>
  <si>
    <t>USER-50448-OeGm</t>
  </si>
  <si>
    <t>Isaac Fields</t>
  </si>
  <si>
    <t>USER-44518-Lwja</t>
  </si>
  <si>
    <t>Shelia Serrano</t>
  </si>
  <si>
    <t>USER-83389-SHIT</t>
  </si>
  <si>
    <t>Carla Robinson</t>
  </si>
  <si>
    <t>USER-07545-iCMH</t>
  </si>
  <si>
    <t>Audrey Anderson</t>
  </si>
  <si>
    <t>USER-23423-ifBS</t>
  </si>
  <si>
    <t>Courtney Vincent</t>
  </si>
  <si>
    <t>USER-89071-qcet</t>
  </si>
  <si>
    <t>Brian Mcguire</t>
  </si>
  <si>
    <t>USER-01249-wwkG</t>
  </si>
  <si>
    <t>Christina Lambert</t>
  </si>
  <si>
    <t>USER-42801-nGTE</t>
  </si>
  <si>
    <t>Kendra Baldwin</t>
  </si>
  <si>
    <t>USER-83615-hDhH</t>
  </si>
  <si>
    <t>Vicki Coleman</t>
  </si>
  <si>
    <t>USER-47947-oJAs</t>
  </si>
  <si>
    <t>Garrett Wilson</t>
  </si>
  <si>
    <t>USER-16781-hjzz</t>
  </si>
  <si>
    <t>Adam Craig</t>
  </si>
  <si>
    <t>USER-61367-rWTX</t>
  </si>
  <si>
    <t>Gina Larson</t>
  </si>
  <si>
    <t>USER-84271-hqFF</t>
  </si>
  <si>
    <t>Tiffany Archer</t>
  </si>
  <si>
    <t>USER-26952-tNNg</t>
  </si>
  <si>
    <t>Barry Gregory</t>
  </si>
  <si>
    <t>USER-85880-WcBh</t>
  </si>
  <si>
    <t>Jonathan Wagner</t>
  </si>
  <si>
    <t>USER-42762-tTyF</t>
  </si>
  <si>
    <t>Christopher Hopkins</t>
  </si>
  <si>
    <t>USER-28064-FLyN</t>
  </si>
  <si>
    <t>Julie Hart</t>
  </si>
  <si>
    <t>USER-59056-gBww</t>
  </si>
  <si>
    <t>Andrew Hood</t>
  </si>
  <si>
    <t>USER-14152-bIuc</t>
  </si>
  <si>
    <t>Leslie Lozano</t>
  </si>
  <si>
    <t>USER-69659-gZFg</t>
  </si>
  <si>
    <t>Leah Odom</t>
  </si>
  <si>
    <t>USER-63718-nsqd</t>
  </si>
  <si>
    <t>Lucas Cox</t>
  </si>
  <si>
    <t>USER-95419-ZHEB</t>
  </si>
  <si>
    <t>Michelle Lane</t>
  </si>
  <si>
    <t>USER-64987-QWJl</t>
  </si>
  <si>
    <t>Joshua Gonzalez</t>
  </si>
  <si>
    <t>USER-74896-KUOd</t>
  </si>
  <si>
    <t>Victor Harmon</t>
  </si>
  <si>
    <t>USER-65136-rsPk</t>
  </si>
  <si>
    <t>Pamela Richard</t>
  </si>
  <si>
    <t>USER-47786-BPcm</t>
  </si>
  <si>
    <t>Alexis Robles</t>
  </si>
  <si>
    <t>USER-70015-MteA</t>
  </si>
  <si>
    <t>Maria Williams</t>
  </si>
  <si>
    <t>USER-81898-qFfp</t>
  </si>
  <si>
    <t>Cynthia Duncan</t>
  </si>
  <si>
    <t>USER-63212-nrCA</t>
  </si>
  <si>
    <t>Renee Manning</t>
  </si>
  <si>
    <t>USER-73425-ETxt</t>
  </si>
  <si>
    <t>Ashley Gardner</t>
  </si>
  <si>
    <t>USER-64518-pCya</t>
  </si>
  <si>
    <t>Megan King</t>
  </si>
  <si>
    <t>USER-27560-rfXF</t>
  </si>
  <si>
    <t>Nicole Evans</t>
  </si>
  <si>
    <t>USER-56985-DSbW</t>
  </si>
  <si>
    <t>Melissa Hunter</t>
  </si>
  <si>
    <t>USER-11238-TXPW</t>
  </si>
  <si>
    <t>Mark Edwards</t>
  </si>
  <si>
    <t>USER-95431-Axlz</t>
  </si>
  <si>
    <t>Nicholas Green</t>
  </si>
  <si>
    <t>USER-17342-dzNB</t>
  </si>
  <si>
    <t>Maria Sims</t>
  </si>
  <si>
    <t>USER-77133-mYrs</t>
  </si>
  <si>
    <t>Nathan Graham</t>
  </si>
  <si>
    <t>USER-36262-bsqp</t>
  </si>
  <si>
    <t>Roger Acosta</t>
  </si>
  <si>
    <t>USER-56366-VMqe</t>
  </si>
  <si>
    <t>Angelica Harrison</t>
  </si>
  <si>
    <t>USER-90048-Nytz</t>
  </si>
  <si>
    <t>Yesenia Crosby</t>
  </si>
  <si>
    <t>USER-72158-Bjqh</t>
  </si>
  <si>
    <t>Jonathan Conrad</t>
  </si>
  <si>
    <t>USER-49485-BkuV</t>
  </si>
  <si>
    <t>Jeffrey Orr</t>
  </si>
  <si>
    <t>USER-03207-qkTD</t>
  </si>
  <si>
    <t>Jessica Lopez</t>
  </si>
  <si>
    <t>USER-71215-fnsl</t>
  </si>
  <si>
    <t>Michael Washington</t>
  </si>
  <si>
    <t>USER-89261-pXFR</t>
  </si>
  <si>
    <t>Lauren Bonilla</t>
  </si>
  <si>
    <t>USER-52017-TQED</t>
  </si>
  <si>
    <t>Timothy Rodriguez</t>
  </si>
  <si>
    <t>USER-92304-uZdV</t>
  </si>
  <si>
    <t>Tiffany Nguyen</t>
  </si>
  <si>
    <t>USER-61032-yXzs</t>
  </si>
  <si>
    <t>David Wise</t>
  </si>
  <si>
    <t>USER-92515-GmFC</t>
  </si>
  <si>
    <t>Jeffrey Drake MD</t>
  </si>
  <si>
    <t>USER-61085-DRoP</t>
  </si>
  <si>
    <t>Lisa Hamilton</t>
  </si>
  <si>
    <t>USER-17422-RtpH</t>
  </si>
  <si>
    <t>Angela Mcdonald</t>
  </si>
  <si>
    <t>USER-94549-fXGb</t>
  </si>
  <si>
    <t>Jeffery Davis</t>
  </si>
  <si>
    <t>USER-59779-ZqvZ</t>
  </si>
  <si>
    <t>Jason Bush</t>
  </si>
  <si>
    <t>USER-27769-UFtN</t>
  </si>
  <si>
    <t>Abigail Wilson</t>
  </si>
  <si>
    <t>USER-03037-PjPp</t>
  </si>
  <si>
    <t>Adrian Rodriguez</t>
  </si>
  <si>
    <t>USER-12277-EbCL</t>
  </si>
  <si>
    <t>Brittany Henderson</t>
  </si>
  <si>
    <t>USER-67998-scFz</t>
  </si>
  <si>
    <t>Mark Marquez</t>
  </si>
  <si>
    <t>USER-81467-hFNP</t>
  </si>
  <si>
    <t>Albert Ray</t>
  </si>
  <si>
    <t>USER-83959-TQDi</t>
  </si>
  <si>
    <t>Julie Kim</t>
  </si>
  <si>
    <t>USER-29341-QEil</t>
  </si>
  <si>
    <t>Heather Kennedy</t>
  </si>
  <si>
    <t>USER-05452-lGcZ</t>
  </si>
  <si>
    <t>Daniel Williams</t>
  </si>
  <si>
    <t>USER-50842-SGMQ</t>
  </si>
  <si>
    <t>David Peterson</t>
  </si>
  <si>
    <t>USER-18081-kOhn</t>
  </si>
  <si>
    <t>Rachael Lynch</t>
  </si>
  <si>
    <t>USER-13760-pZEv</t>
  </si>
  <si>
    <t>Dr. Christian Cox PhD</t>
  </si>
  <si>
    <t>USER-28632-ZBAA</t>
  </si>
  <si>
    <t>Heather Ortega</t>
  </si>
  <si>
    <t>USER-11556-XkBd</t>
  </si>
  <si>
    <t>Adam Drake</t>
  </si>
  <si>
    <t>USER-84668-tUVu</t>
  </si>
  <si>
    <t>Veronica Lloyd</t>
  </si>
  <si>
    <t>USER-38997-SwZY</t>
  </si>
  <si>
    <t>Melody Griffin</t>
  </si>
  <si>
    <t>USER-28843-fGJt</t>
  </si>
  <si>
    <t>Jean Higgins</t>
  </si>
  <si>
    <t>USER-46810-xqOG</t>
  </si>
  <si>
    <t>Kimberly Green</t>
  </si>
  <si>
    <t>USER-39989-owts</t>
  </si>
  <si>
    <t>Abigail Morgan</t>
  </si>
  <si>
    <t>USER-35712-TBAf</t>
  </si>
  <si>
    <t>Ashley Black</t>
  </si>
  <si>
    <t>USER-98864-LFOB</t>
  </si>
  <si>
    <t>Jacob Fox</t>
  </si>
  <si>
    <t>USER-28813-DEcV</t>
  </si>
  <si>
    <t>Cameron Dawson</t>
  </si>
  <si>
    <t>USER-82154-xtsF</t>
  </si>
  <si>
    <t>Jacob Roberts</t>
  </si>
  <si>
    <t>USER-70185-ecAE</t>
  </si>
  <si>
    <t>Cindy Fuentes</t>
  </si>
  <si>
    <t>USER-28777-jUuf</t>
  </si>
  <si>
    <t>Sandra Anderson</t>
  </si>
  <si>
    <t>USER-74120-KOYX</t>
  </si>
  <si>
    <t>Gina Williams</t>
  </si>
  <si>
    <t>USER-09837-GbhQ</t>
  </si>
  <si>
    <t>Luke Ray</t>
  </si>
  <si>
    <t>USER-71895-zLcF</t>
  </si>
  <si>
    <t>Michael Clay</t>
  </si>
  <si>
    <t>USER-11182-sjlq</t>
  </si>
  <si>
    <t>Joseph Reyes</t>
  </si>
  <si>
    <t>USER-04615-jAuq</t>
  </si>
  <si>
    <t>Erika Johnson</t>
  </si>
  <si>
    <t>USER-88614-duDJ</t>
  </si>
  <si>
    <t>Kyle Young</t>
  </si>
  <si>
    <t>USER-38249-ACfO</t>
  </si>
  <si>
    <t>Victor Leonard</t>
  </si>
  <si>
    <t>USER-87007-NsPk</t>
  </si>
  <si>
    <t>Dr. Kimberly Henderson</t>
  </si>
  <si>
    <t>USER-39840-kVIK</t>
  </si>
  <si>
    <t>Michael Kidd</t>
  </si>
  <si>
    <t>USER-98554-WTCr</t>
  </si>
  <si>
    <t>Diana Reynolds</t>
  </si>
  <si>
    <t>USER-20970-aRlA</t>
  </si>
  <si>
    <t>Erin Sloan</t>
  </si>
  <si>
    <t>USER-80715-yMwy</t>
  </si>
  <si>
    <t>Shawn Curtis</t>
  </si>
  <si>
    <t>USER-04531-NOtZ</t>
  </si>
  <si>
    <t>Corey Smith</t>
  </si>
  <si>
    <t>USER-30361-rKGF</t>
  </si>
  <si>
    <t>Tanner Mann</t>
  </si>
  <si>
    <t>USER-93843-RbSR</t>
  </si>
  <si>
    <t>Austin Green</t>
  </si>
  <si>
    <t>USER-56641-RHDF</t>
  </si>
  <si>
    <t>Terri Williams</t>
  </si>
  <si>
    <t>USER-63519-ZbVo</t>
  </si>
  <si>
    <t>Kim Stewart</t>
  </si>
  <si>
    <t>USER-10760-LZOv</t>
  </si>
  <si>
    <t>Eric Garrett</t>
  </si>
  <si>
    <t>USER-31997-WgOC</t>
  </si>
  <si>
    <t>Samantha Stone</t>
  </si>
  <si>
    <t>USER-20704-NOBe</t>
  </si>
  <si>
    <t>Ryan Brown</t>
  </si>
  <si>
    <t>USER-61963-MYQN</t>
  </si>
  <si>
    <t>USER-07859-mgga</t>
  </si>
  <si>
    <t>Matthew Lowe</t>
  </si>
  <si>
    <t>USER-97232-Zcdi</t>
  </si>
  <si>
    <t>Dawn Fisher</t>
  </si>
  <si>
    <t>USER-49545-aHLQ</t>
  </si>
  <si>
    <t>Patricia Hernandez</t>
  </si>
  <si>
    <t>USER-15377-MSvL</t>
  </si>
  <si>
    <t>Curtis Kerr</t>
  </si>
  <si>
    <t>USER-07303-SoDN</t>
  </si>
  <si>
    <t>Jesse Mccormick</t>
  </si>
  <si>
    <t>USER-01508-hjsC</t>
  </si>
  <si>
    <t>Ronald Smith</t>
  </si>
  <si>
    <t>USER-42583-lmbl</t>
  </si>
  <si>
    <t>Duane Robinson</t>
  </si>
  <si>
    <t>USER-34735-ZxQk</t>
  </si>
  <si>
    <t>Stacey Morgan</t>
  </si>
  <si>
    <t>USER-38655-MBOp</t>
  </si>
  <si>
    <t>Thomas Norton</t>
  </si>
  <si>
    <t>USER-42897-nUfY</t>
  </si>
  <si>
    <t>Erin Brown</t>
  </si>
  <si>
    <t>USER-57872-uTxH</t>
  </si>
  <si>
    <t>Stephen Potter</t>
  </si>
  <si>
    <t>USER-03337-pznt</t>
  </si>
  <si>
    <t>Margaret Gibbs</t>
  </si>
  <si>
    <t>USER-78539-cDGN</t>
  </si>
  <si>
    <t>Brandy Miller</t>
  </si>
  <si>
    <t>USER-27341-wfsG</t>
  </si>
  <si>
    <t>Emily Reyes</t>
  </si>
  <si>
    <t>USER-53544-VXRr</t>
  </si>
  <si>
    <t>Isaac Payne</t>
  </si>
  <si>
    <t>USER-66907-PGWj</t>
  </si>
  <si>
    <t>Elijah Short</t>
  </si>
  <si>
    <t>USER-75153-BXSA</t>
  </si>
  <si>
    <t>Rachel Todd</t>
  </si>
  <si>
    <t>USER-07553-ABRW</t>
  </si>
  <si>
    <t>Bethany Harding</t>
  </si>
  <si>
    <t>USER-25999-Kzyn</t>
  </si>
  <si>
    <t>Richard Weeks</t>
  </si>
  <si>
    <t>USER-41218-lcSM</t>
  </si>
  <si>
    <t>Keith Hayes</t>
  </si>
  <si>
    <t>USER-33481-DdxH</t>
  </si>
  <si>
    <t>USER-63234-BTQE</t>
  </si>
  <si>
    <t>Betty Barnes PhD</t>
  </si>
  <si>
    <t>USER-02716-MZpH</t>
  </si>
  <si>
    <t>Melinda Hill</t>
  </si>
  <si>
    <t>USER-75469-ZlAp</t>
  </si>
  <si>
    <t>Nancy Roberts</t>
  </si>
  <si>
    <t>USER-60324-OIsQ</t>
  </si>
  <si>
    <t>Catherine Carroll</t>
  </si>
  <si>
    <t>USER-18567-kqnG</t>
  </si>
  <si>
    <t>Kristen Carney MD</t>
  </si>
  <si>
    <t>USER-04125-QVDF</t>
  </si>
  <si>
    <t>Savannah Sanders</t>
  </si>
  <si>
    <t>USER-09124-hIVz</t>
  </si>
  <si>
    <t>Douglas Martin</t>
  </si>
  <si>
    <t>USER-83708-PQTQ</t>
  </si>
  <si>
    <t>Christopher Klein</t>
  </si>
  <si>
    <t>USER-33533-fbAb</t>
  </si>
  <si>
    <t>Amber Bennett</t>
  </si>
  <si>
    <t>USER-22068-guuJ</t>
  </si>
  <si>
    <t>Anne Conley</t>
  </si>
  <si>
    <t>USER-06506-nDoe</t>
  </si>
  <si>
    <t>Brian Morris</t>
  </si>
  <si>
    <t>USER-71892-qgMu</t>
  </si>
  <si>
    <t>Jennifer Saunders</t>
  </si>
  <si>
    <t>USER-71509-LCyG</t>
  </si>
  <si>
    <t>Stacey Stewart</t>
  </si>
  <si>
    <t>USER-63910-ixFs</t>
  </si>
  <si>
    <t>Stephanie Parker</t>
  </si>
  <si>
    <t>USER-52450-HYAP</t>
  </si>
  <si>
    <t>Theresa Stevenson</t>
  </si>
  <si>
    <t>USER-33968-ulCO</t>
  </si>
  <si>
    <t>Joshua Knox</t>
  </si>
  <si>
    <t>USER-12983-pGfB</t>
  </si>
  <si>
    <t>Brenda Harris</t>
  </si>
  <si>
    <t>USER-73471-xzyk</t>
  </si>
  <si>
    <t>David Mitchell</t>
  </si>
  <si>
    <t>USER-49828-Ulqy</t>
  </si>
  <si>
    <t>James Dickerson</t>
  </si>
  <si>
    <t>USER-30085-FzAz</t>
  </si>
  <si>
    <t>Mr. Miguel Gonzalez</t>
  </si>
  <si>
    <t>USER-16923-WBqX</t>
  </si>
  <si>
    <t>Mrs. Stacey Riddle</t>
  </si>
  <si>
    <t>USER-33705-OTRb</t>
  </si>
  <si>
    <t>James Coleman</t>
  </si>
  <si>
    <t>USER-92011-PTyz</t>
  </si>
  <si>
    <t>Brittany Wright</t>
  </si>
  <si>
    <t>USER-48869-tUAW</t>
  </si>
  <si>
    <t>Carol Simmons</t>
  </si>
  <si>
    <t>USER-43640-kFag</t>
  </si>
  <si>
    <t>Rebecca Olsen</t>
  </si>
  <si>
    <t>USER-23728-hCKn</t>
  </si>
  <si>
    <t>Christopher Lopez</t>
  </si>
  <si>
    <t>USER-12141-yhre</t>
  </si>
  <si>
    <t>Dr. Jessica Durham</t>
  </si>
  <si>
    <t>USER-09013-HYay</t>
  </si>
  <si>
    <t>Alexandra Adams</t>
  </si>
  <si>
    <t>USER-55356-yNdw</t>
  </si>
  <si>
    <t>Lindsey Rogers</t>
  </si>
  <si>
    <t>USER-09184-SWpx</t>
  </si>
  <si>
    <t>Russell Buckley</t>
  </si>
  <si>
    <t>USER-50505-RCoM</t>
  </si>
  <si>
    <t>April Little</t>
  </si>
  <si>
    <t>USER-16493-TjHK</t>
  </si>
  <si>
    <t>Teresa Alvarez</t>
  </si>
  <si>
    <t>USER-87271-EQIp</t>
  </si>
  <si>
    <t>Elizabeth Nunez</t>
  </si>
  <si>
    <t>USER-64347-QhQi</t>
  </si>
  <si>
    <t>Alyssa Hickman MD</t>
  </si>
  <si>
    <t>USER-91566-PPYJ</t>
  </si>
  <si>
    <t>Danny Johnston</t>
  </si>
  <si>
    <t>USER-93195-iuyK</t>
  </si>
  <si>
    <t>Brandon Davis</t>
  </si>
  <si>
    <t>USER-28993-gzaI</t>
  </si>
  <si>
    <t>Jacob Shelton</t>
  </si>
  <si>
    <t>USER-09548-ShrT</t>
  </si>
  <si>
    <t>Brittany Campbell</t>
  </si>
  <si>
    <t>USER-52330-XlFU</t>
  </si>
  <si>
    <t>Jamie Zavala</t>
  </si>
  <si>
    <t>USER-56618-UssS</t>
  </si>
  <si>
    <t>Jay Kennedy</t>
  </si>
  <si>
    <t>USER-59047-PkKi</t>
  </si>
  <si>
    <t>USER-59126-BRkd</t>
  </si>
  <si>
    <t>Christina Curtis</t>
  </si>
  <si>
    <t>USER-63013-zFtS</t>
  </si>
  <si>
    <t>Miss Leslie Booker</t>
  </si>
  <si>
    <t>USER-75011-fhFP</t>
  </si>
  <si>
    <t>Marie Hill</t>
  </si>
  <si>
    <t>USER-92676-tKig</t>
  </si>
  <si>
    <t>Mrs. Melissa Davis</t>
  </si>
  <si>
    <t>USER-87189-ITYP</t>
  </si>
  <si>
    <t>Justin Herrera</t>
  </si>
  <si>
    <t>USER-51029-nPkf</t>
  </si>
  <si>
    <t>Abigail West</t>
  </si>
  <si>
    <t>USER-60340-HYsQ</t>
  </si>
  <si>
    <t>Heidi Stephens</t>
  </si>
  <si>
    <t>USER-83103-cmjt</t>
  </si>
  <si>
    <t>Yesenia Obrien</t>
  </si>
  <si>
    <t>USER-96184-qyPk</t>
  </si>
  <si>
    <t>Ian Anderson</t>
  </si>
  <si>
    <t>USER-43598-MkAj</t>
  </si>
  <si>
    <t>Dalton Soto</t>
  </si>
  <si>
    <t>USER-86151-xvXr</t>
  </si>
  <si>
    <t>Devin Schmidt</t>
  </si>
  <si>
    <t>USER-11284-LZFg</t>
  </si>
  <si>
    <t>Wayne Gray</t>
  </si>
  <si>
    <t>USER-62588-MzEL</t>
  </si>
  <si>
    <t>Stephanie Jackson</t>
  </si>
  <si>
    <t>USER-53967-lCwZ</t>
  </si>
  <si>
    <t>Nicolas Brown</t>
  </si>
  <si>
    <t>USER-14651-OfeU</t>
  </si>
  <si>
    <t>Robin Torres</t>
  </si>
  <si>
    <t>USER-06827-FGRR</t>
  </si>
  <si>
    <t>Timothy Stokes</t>
  </si>
  <si>
    <t>USER-68538-RMcM</t>
  </si>
  <si>
    <t>USER-06762-xhvR</t>
  </si>
  <si>
    <t>Casey Gomez</t>
  </si>
  <si>
    <t>USER-63480-DNFd</t>
  </si>
  <si>
    <t>Mr. Aaron Welch</t>
  </si>
  <si>
    <t>USER-65016-FmfH</t>
  </si>
  <si>
    <t>Gregory Bowen</t>
  </si>
  <si>
    <t>USER-65456-lIZr</t>
  </si>
  <si>
    <t>Matthew Perez</t>
  </si>
  <si>
    <t>USER-31340-izAV</t>
  </si>
  <si>
    <t>Jeffrey Howard</t>
  </si>
  <si>
    <t>USER-25686-ihgY</t>
  </si>
  <si>
    <t>Mrs. Katherine Simpson</t>
  </si>
  <si>
    <t>USER-06744-FfWB</t>
  </si>
  <si>
    <t>Gloria Bray</t>
  </si>
  <si>
    <t>USER-36371-SUGN</t>
  </si>
  <si>
    <t>Sharon Gamble</t>
  </si>
  <si>
    <t>USER-26093-fdyA</t>
  </si>
  <si>
    <t>Andrew Mooney</t>
  </si>
  <si>
    <t>USER-04145-rwTA</t>
  </si>
  <si>
    <t>Antonio Simmons</t>
  </si>
  <si>
    <t>USER-74916-lqFx</t>
  </si>
  <si>
    <t>Patrick Lewis</t>
  </si>
  <si>
    <t>USER-98953-PrnL</t>
  </si>
  <si>
    <t>Patrick Ward</t>
  </si>
  <si>
    <t>USER-33711-INvt</t>
  </si>
  <si>
    <t>Warren Henson</t>
  </si>
  <si>
    <t>USER-48557-OThB</t>
  </si>
  <si>
    <t>Carl Barnes</t>
  </si>
  <si>
    <t>USER-90367-RIGe</t>
  </si>
  <si>
    <t>Walter Roberts</t>
  </si>
  <si>
    <t>USER-29390-YGDG</t>
  </si>
  <si>
    <t>Devon White</t>
  </si>
  <si>
    <t>USER-08340-Ojri</t>
  </si>
  <si>
    <t>Kristen Jackson</t>
  </si>
  <si>
    <t>USER-55184-UiAN</t>
  </si>
  <si>
    <t>Matthew Chen</t>
  </si>
  <si>
    <t>USER-08916-PqOO</t>
  </si>
  <si>
    <t>Diana Scott</t>
  </si>
  <si>
    <t>USER-62736-xjEf</t>
  </si>
  <si>
    <t>Kevin Morton</t>
  </si>
  <si>
    <t>USER-22693-ejeB</t>
  </si>
  <si>
    <t>Nicholas Holland Jr.</t>
  </si>
  <si>
    <t>USER-91660-haWP</t>
  </si>
  <si>
    <t>Monica Morton</t>
  </si>
  <si>
    <t>USER-01851-miEW</t>
  </si>
  <si>
    <t>Linda Sparks</t>
  </si>
  <si>
    <t>USER-48100-gIsg</t>
  </si>
  <si>
    <t>David Stephens</t>
  </si>
  <si>
    <t>USER-43617-khog</t>
  </si>
  <si>
    <t>Jeffery Hernandez</t>
  </si>
  <si>
    <t>USER-09226-HvMl</t>
  </si>
  <si>
    <t>Thomas Gillespie</t>
  </si>
  <si>
    <t>USER-54102-XPju</t>
  </si>
  <si>
    <t>Brian Hendricks</t>
  </si>
  <si>
    <t>USER-15226-wuFB</t>
  </si>
  <si>
    <t>Tina Ramirez</t>
  </si>
  <si>
    <t>USER-88788-oyfL</t>
  </si>
  <si>
    <t>Janet Dunn</t>
  </si>
  <si>
    <t>USER-58721-dwxX</t>
  </si>
  <si>
    <t>Dalton Jefferson</t>
  </si>
  <si>
    <t>USER-21260-SBxd</t>
  </si>
  <si>
    <t>Ronald Brown</t>
  </si>
  <si>
    <t>USER-13109-AjWl</t>
  </si>
  <si>
    <t>Amanda Diaz</t>
  </si>
  <si>
    <t>USER-04120-PcMW</t>
  </si>
  <si>
    <t>Jill Newman</t>
  </si>
  <si>
    <t>USER-49843-Bkrf</t>
  </si>
  <si>
    <t>Jordan Dawson</t>
  </si>
  <si>
    <t>USER-89177-uPPz</t>
  </si>
  <si>
    <t>Colleen White</t>
  </si>
  <si>
    <t>USER-50342-Igen</t>
  </si>
  <si>
    <t>Brian Cox</t>
  </si>
  <si>
    <t>USER-19909-YEcd</t>
  </si>
  <si>
    <t>Timothy Allen</t>
  </si>
  <si>
    <t>USER-65215-AVGg</t>
  </si>
  <si>
    <t>Kathryn Edwards</t>
  </si>
  <si>
    <t>USER-22711-TonZ</t>
  </si>
  <si>
    <t>Sean Johnson</t>
  </si>
  <si>
    <t>USER-72545-NBcT</t>
  </si>
  <si>
    <t>Lisa Mills PhD</t>
  </si>
  <si>
    <t>USER-71024-JZYf</t>
  </si>
  <si>
    <t>Christian Burton</t>
  </si>
  <si>
    <t>USER-12747-qWCP</t>
  </si>
  <si>
    <t>Kenneth Gomez</t>
  </si>
  <si>
    <t>USER-27589-uxfR</t>
  </si>
  <si>
    <t>Jennifer Vincent</t>
  </si>
  <si>
    <t>USER-80214-ykKz</t>
  </si>
  <si>
    <t>Richard Lyons</t>
  </si>
  <si>
    <t>USER-71121-zXBm</t>
  </si>
  <si>
    <t>Marvin Mccullough</t>
  </si>
  <si>
    <t>USER-70827-jOnu</t>
  </si>
  <si>
    <t>Patrick Wilson</t>
  </si>
  <si>
    <t>USER-30644-Olfj</t>
  </si>
  <si>
    <t>Veronica Lewis</t>
  </si>
  <si>
    <t>USER-01654-kmwA</t>
  </si>
  <si>
    <t>Mckenzie Green</t>
  </si>
  <si>
    <t>USER-89319-NjuQ</t>
  </si>
  <si>
    <t>Laura Morrow</t>
  </si>
  <si>
    <t>USER-51648-UaCi</t>
  </si>
  <si>
    <t>Taylor Porter</t>
  </si>
  <si>
    <t>USER-29635-nmRK</t>
  </si>
  <si>
    <t>Chelsea Horton</t>
  </si>
  <si>
    <t>USER-77665-wIBH</t>
  </si>
  <si>
    <t>Kathryn Parrish</t>
  </si>
  <si>
    <t>USER-66464-SNgf</t>
  </si>
  <si>
    <t>Juan Martin</t>
  </si>
  <si>
    <t>USER-81789-ZcQs</t>
  </si>
  <si>
    <t>Paul Hanson</t>
  </si>
  <si>
    <t>USER-57660-xYoG</t>
  </si>
  <si>
    <t>Scott Sampson</t>
  </si>
  <si>
    <t>USER-00025-HVMu</t>
  </si>
  <si>
    <t>April Stout</t>
  </si>
  <si>
    <t>USER-09626-Ulzu</t>
  </si>
  <si>
    <t>Cheryl Newman</t>
  </si>
  <si>
    <t>USER-48253-ffbB</t>
  </si>
  <si>
    <t>Kenneth Myers</t>
  </si>
  <si>
    <t>USER-60275-lpPo</t>
  </si>
  <si>
    <t>Tammie Miller</t>
  </si>
  <si>
    <t>USER-09117-Mhgj</t>
  </si>
  <si>
    <t>Denise Donovan</t>
  </si>
  <si>
    <t>USER-17061-FOen</t>
  </si>
  <si>
    <t>Susan Clark</t>
  </si>
  <si>
    <t>USER-99015-wENM</t>
  </si>
  <si>
    <t>Adam White</t>
  </si>
  <si>
    <t>USER-23513-buio</t>
  </si>
  <si>
    <t>Kimberly Holmes</t>
  </si>
  <si>
    <t>USER-47768-zmql</t>
  </si>
  <si>
    <t>Dr. Gregory Arnold</t>
  </si>
  <si>
    <t>USER-37676-MVru</t>
  </si>
  <si>
    <t>Pamela Collins</t>
  </si>
  <si>
    <t>USER-72084-LAsM</t>
  </si>
  <si>
    <t>Steven Weiss</t>
  </si>
  <si>
    <t>USER-25313-Qxxj</t>
  </si>
  <si>
    <t>Robert Jordan</t>
  </si>
  <si>
    <t>USER-38164-MnHn</t>
  </si>
  <si>
    <t>John Pope</t>
  </si>
  <si>
    <t>USER-53307-FcrA</t>
  </si>
  <si>
    <t>Peter Stewart</t>
  </si>
  <si>
    <t>USER-90742-zcIH</t>
  </si>
  <si>
    <t>Alex Smith</t>
  </si>
  <si>
    <t>USER-55618-XuFN</t>
  </si>
  <si>
    <t>Jennifer Turner</t>
  </si>
  <si>
    <t>USER-91030-aigu</t>
  </si>
  <si>
    <t>Barbara Brooks</t>
  </si>
  <si>
    <t>USER-80040-hdte</t>
  </si>
  <si>
    <t>Steven Wood</t>
  </si>
  <si>
    <t>USER-25296-OCQh</t>
  </si>
  <si>
    <t>Chad Murray</t>
  </si>
  <si>
    <t>USER-44158-pQPV</t>
  </si>
  <si>
    <t>USER-63715-nLWH</t>
  </si>
  <si>
    <t>Michael Mcdonald</t>
  </si>
  <si>
    <t>USER-35679-GmXz</t>
  </si>
  <si>
    <t>Jonathan Sloan</t>
  </si>
  <si>
    <t>USER-13072-rbEQ</t>
  </si>
  <si>
    <t>Bridget Walter</t>
  </si>
  <si>
    <t>USER-68507-rxgd</t>
  </si>
  <si>
    <t>Daniel Sanders</t>
  </si>
  <si>
    <t>USER-97861-RdPp</t>
  </si>
  <si>
    <t>Christopher Hill</t>
  </si>
  <si>
    <t>USER-39666-goUS</t>
  </si>
  <si>
    <t>Austin Garcia</t>
  </si>
  <si>
    <t>USER-12897-VtSp</t>
  </si>
  <si>
    <t>Kyle Gross</t>
  </si>
  <si>
    <t>USER-76502-qekR</t>
  </si>
  <si>
    <t>USER-07371-cbKR</t>
  </si>
  <si>
    <t>USER-14577-VwIq</t>
  </si>
  <si>
    <t>USER-97148-UObj</t>
  </si>
  <si>
    <t>Gene Holmes</t>
  </si>
  <si>
    <t>USER-65313-yOgr</t>
  </si>
  <si>
    <t>Kenneth Dominguez</t>
  </si>
  <si>
    <t>USER-69644-mcLH</t>
  </si>
  <si>
    <t>Michael Barron</t>
  </si>
  <si>
    <t>USER-10727-RjHs</t>
  </si>
  <si>
    <t>Rebecca Reed</t>
  </si>
  <si>
    <t>USER-34910-FtaB</t>
  </si>
  <si>
    <t>Edward Chavez</t>
  </si>
  <si>
    <t>USER-82142-UmBL</t>
  </si>
  <si>
    <t>Douglas Trevino</t>
  </si>
  <si>
    <t>USER-61449-tlKB</t>
  </si>
  <si>
    <t>Michael Hughes</t>
  </si>
  <si>
    <t>USER-14978-lyYB</t>
  </si>
  <si>
    <t>Julian Turner</t>
  </si>
  <si>
    <t>USER-66708-bXAf</t>
  </si>
  <si>
    <t>Julie Patterson</t>
  </si>
  <si>
    <t>USER-94062-zQaD</t>
  </si>
  <si>
    <t>Bethany Daniels</t>
  </si>
  <si>
    <t>USER-59149-ESvd</t>
  </si>
  <si>
    <t>Ronald Santos</t>
  </si>
  <si>
    <t>USER-32440-ZFNS</t>
  </si>
  <si>
    <t>Patrick Simpson</t>
  </si>
  <si>
    <t>USER-08760-htzE</t>
  </si>
  <si>
    <t>Danielle Garcia</t>
  </si>
  <si>
    <t>USER-20223-kGVS</t>
  </si>
  <si>
    <t>Matthew Martinez</t>
  </si>
  <si>
    <t>USER-46617-ABjb</t>
  </si>
  <si>
    <t>Kevin Richardson</t>
  </si>
  <si>
    <t>USER-97052-DUDr</t>
  </si>
  <si>
    <t>Matthew Barry</t>
  </si>
  <si>
    <t>USER-25957-TYir</t>
  </si>
  <si>
    <t>Kayla Thompson</t>
  </si>
  <si>
    <t>USER-88425-LLwL</t>
  </si>
  <si>
    <t>Dr. Larry White</t>
  </si>
  <si>
    <t>USER-75331-lUyW</t>
  </si>
  <si>
    <t>Brent Rodriguez</t>
  </si>
  <si>
    <t>USER-59025-gSCy</t>
  </si>
  <si>
    <t>Ryan Jones</t>
  </si>
  <si>
    <t>USER-68319-bOQg</t>
  </si>
  <si>
    <t>Michael Perez DDS</t>
  </si>
  <si>
    <t>USER-87339-EGww</t>
  </si>
  <si>
    <t>Sharon Peterson</t>
  </si>
  <si>
    <t>USER-12841-hFod</t>
  </si>
  <si>
    <t>James Jones</t>
  </si>
  <si>
    <t>USER-24189-pHNG</t>
  </si>
  <si>
    <t>Hunter Brennan</t>
  </si>
  <si>
    <t>USER-05643-vWdi</t>
  </si>
  <si>
    <t>Victoria Delgado</t>
  </si>
  <si>
    <t>USER-05169-VNfJ</t>
  </si>
  <si>
    <t>Robert Elliott DDS</t>
  </si>
  <si>
    <t>USER-30003-IMyR</t>
  </si>
  <si>
    <t>Danny Bell MD</t>
  </si>
  <si>
    <t>USER-68217-hNxw</t>
  </si>
  <si>
    <t>Melissa Jordan</t>
  </si>
  <si>
    <t>USER-89003-dedi</t>
  </si>
  <si>
    <t>Adam Gutierrez</t>
  </si>
  <si>
    <t>USER-96711-eqIn</t>
  </si>
  <si>
    <t>Dana Carter</t>
  </si>
  <si>
    <t>USER-43845-SIGg</t>
  </si>
  <si>
    <t>Teresa Deleon</t>
  </si>
  <si>
    <t>USER-34831-xUYj</t>
  </si>
  <si>
    <t>Chad Daugherty</t>
  </si>
  <si>
    <t>USER-96410-rNyF</t>
  </si>
  <si>
    <t>Russell Nelson</t>
  </si>
  <si>
    <t>USER-04085-bMWv</t>
  </si>
  <si>
    <t>Cody Jordan</t>
  </si>
  <si>
    <t>USER-01864-IDBK</t>
  </si>
  <si>
    <t>Lisa Glenn</t>
  </si>
  <si>
    <t>USER-04413-XIsv</t>
  </si>
  <si>
    <t>Willie Allen</t>
  </si>
  <si>
    <t>USER-90149-Quql</t>
  </si>
  <si>
    <t>Rachel Patrick</t>
  </si>
  <si>
    <t>USER-36091-rNJu</t>
  </si>
  <si>
    <t>Karen Richard</t>
  </si>
  <si>
    <t>USER-29031-PclR</t>
  </si>
  <si>
    <t>Bethany Mccoy</t>
  </si>
  <si>
    <t>USER-44058-TcMp</t>
  </si>
  <si>
    <t>Amy Klein</t>
  </si>
  <si>
    <t>USER-61642-buMY</t>
  </si>
  <si>
    <t>Damon Hudson</t>
  </si>
  <si>
    <t>USER-29019-nZuG</t>
  </si>
  <si>
    <t>Caitlin Williams</t>
  </si>
  <si>
    <t>USER-61139-GKOJ</t>
  </si>
  <si>
    <t>Amanda Barber</t>
  </si>
  <si>
    <t>USER-54394-pvpZ</t>
  </si>
  <si>
    <t>Mary Meyer</t>
  </si>
  <si>
    <t>USER-65158-GexP</t>
  </si>
  <si>
    <t>Melissa Wallace</t>
  </si>
  <si>
    <t>USER-36929-qYsv</t>
  </si>
  <si>
    <t>Victoria Frost</t>
  </si>
  <si>
    <t>USER-27021-AqWJ</t>
  </si>
  <si>
    <t>Mackenzie Barton</t>
  </si>
  <si>
    <t>USER-12886-Bwiz</t>
  </si>
  <si>
    <t>Allison Jackson</t>
  </si>
  <si>
    <t>USER-91015-CAOC</t>
  </si>
  <si>
    <t>Stephanie Vargas</t>
  </si>
  <si>
    <t>USER-81209-LxRP</t>
  </si>
  <si>
    <t>Ralph Hendricks</t>
  </si>
  <si>
    <t>USER-47509-HHLG</t>
  </si>
  <si>
    <t>Theresa Davis</t>
  </si>
  <si>
    <t>USER-36849-Nugw</t>
  </si>
  <si>
    <t>Tiffany Williams</t>
  </si>
  <si>
    <t>USER-49134-jgnJ</t>
  </si>
  <si>
    <t>Christopher Crosby</t>
  </si>
  <si>
    <t>USER-07053-sKBU</t>
  </si>
  <si>
    <t>Kimberly Lloyd</t>
  </si>
  <si>
    <t>USER-67412-rUQh</t>
  </si>
  <si>
    <t>Tamara Wilson</t>
  </si>
  <si>
    <t>USER-81506-gTYH</t>
  </si>
  <si>
    <t>George Chavez</t>
  </si>
  <si>
    <t>USER-34727-lUFs</t>
  </si>
  <si>
    <t>James Hahn</t>
  </si>
  <si>
    <t>USER-89320-ASqN</t>
  </si>
  <si>
    <t>April Jones</t>
  </si>
  <si>
    <t>USER-34776-MwIE</t>
  </si>
  <si>
    <t>Catherine Evans</t>
  </si>
  <si>
    <t>USER-75156-TiXE</t>
  </si>
  <si>
    <t>Matthew Wilson</t>
  </si>
  <si>
    <t>USER-60854-RuAz</t>
  </si>
  <si>
    <t>Jordan Wu</t>
  </si>
  <si>
    <t>USER-76392-InXO</t>
  </si>
  <si>
    <t>Mr. Mark Williams</t>
  </si>
  <si>
    <t>USER-61558-ePdH</t>
  </si>
  <si>
    <t>Tiffany Smith</t>
  </si>
  <si>
    <t>USER-55638-Upac</t>
  </si>
  <si>
    <t>Crystal Solis</t>
  </si>
  <si>
    <t>USER-03304-VhYy</t>
  </si>
  <si>
    <t>Amanda Campbell</t>
  </si>
  <si>
    <t>USER-60089-jgVL</t>
  </si>
  <si>
    <t>Nathan Farmer</t>
  </si>
  <si>
    <t>USER-31497-ysBf</t>
  </si>
  <si>
    <t>Allison Hill</t>
  </si>
  <si>
    <t>USER-07658-TgCo</t>
  </si>
  <si>
    <t>Kim Sanchez</t>
  </si>
  <si>
    <t>USER-79145-jZOf</t>
  </si>
  <si>
    <t>USER-89307-qAtV</t>
  </si>
  <si>
    <t>Jamie Massey</t>
  </si>
  <si>
    <t>USER-87875-PpuD</t>
  </si>
  <si>
    <t>Aaron Vaughn</t>
  </si>
  <si>
    <t>USER-28123-ChcB</t>
  </si>
  <si>
    <t>Jaime Sherman</t>
  </si>
  <si>
    <t>USER-16448-uNxK</t>
  </si>
  <si>
    <t>Jennifer Smith</t>
  </si>
  <si>
    <t>USER-35228-TEau</t>
  </si>
  <si>
    <t>Larry Kennedy</t>
  </si>
  <si>
    <t>USER-75109-DMke</t>
  </si>
  <si>
    <t>Christina Davis</t>
  </si>
  <si>
    <t>USER-69459-XzqJ</t>
  </si>
  <si>
    <t>Corey Mitchell</t>
  </si>
  <si>
    <t>USER-91289-PXyv</t>
  </si>
  <si>
    <t>Daniel White</t>
  </si>
  <si>
    <t>USER-33192-jkEa</t>
  </si>
  <si>
    <t>Christine Smith</t>
  </si>
  <si>
    <t>USER-48138-zyXy</t>
  </si>
  <si>
    <t>Jessica Ruiz</t>
  </si>
  <si>
    <t>USER-42687-FSYq</t>
  </si>
  <si>
    <t>Sarah Moses</t>
  </si>
  <si>
    <t>USER-56398-myxl</t>
  </si>
  <si>
    <t>Jacob Owens</t>
  </si>
  <si>
    <t>USER-15480-MrcP</t>
  </si>
  <si>
    <t>Abigail Collins</t>
  </si>
  <si>
    <t>USER-79772-EVPW</t>
  </si>
  <si>
    <t>Tricia Morrow</t>
  </si>
  <si>
    <t>USER-21610-COTd</t>
  </si>
  <si>
    <t>Brittany Fitzgerald</t>
  </si>
  <si>
    <t>USER-52958-aQzA</t>
  </si>
  <si>
    <t>Alice Hood</t>
  </si>
  <si>
    <t>USER-04938-AlOV</t>
  </si>
  <si>
    <t>Derek Thompson</t>
  </si>
  <si>
    <t>USER-19711-flUf</t>
  </si>
  <si>
    <t>Glenn Carroll</t>
  </si>
  <si>
    <t>USER-34324-dyTs</t>
  </si>
  <si>
    <t>James Miller</t>
  </si>
  <si>
    <t>USER-44741-FwLx</t>
  </si>
  <si>
    <t>Denise Gonzalez</t>
  </si>
  <si>
    <t>USER-93654-nvSG</t>
  </si>
  <si>
    <t>Lauren Moore</t>
  </si>
  <si>
    <t>USER-01827-iDLu</t>
  </si>
  <si>
    <t>Deanna Mcdonald</t>
  </si>
  <si>
    <t>USER-26755-Pglw</t>
  </si>
  <si>
    <t>Ian Santana</t>
  </si>
  <si>
    <t>USER-66734-UxMv</t>
  </si>
  <si>
    <t>Joyce Johnston</t>
  </si>
  <si>
    <t>USER-96902-GktM</t>
  </si>
  <si>
    <t>Jeffery Adams</t>
  </si>
  <si>
    <t>USER-14257-zkDa</t>
  </si>
  <si>
    <t>Gary Choi</t>
  </si>
  <si>
    <t>USER-13285-aEkw</t>
  </si>
  <si>
    <t>David Harris</t>
  </si>
  <si>
    <t>USER-16252-zXus</t>
  </si>
  <si>
    <t>Sandra Mccarthy</t>
  </si>
  <si>
    <t>USER-90392-Xpxx</t>
  </si>
  <si>
    <t>Hannah Santiago</t>
  </si>
  <si>
    <t>USER-46156-PlBj</t>
  </si>
  <si>
    <t>Jonathan Williams</t>
  </si>
  <si>
    <t>USER-81715-RUgP</t>
  </si>
  <si>
    <t>Jennifer Martin</t>
  </si>
  <si>
    <t>USER-07660-tBqV</t>
  </si>
  <si>
    <t>Jonathon Parks</t>
  </si>
  <si>
    <t>USER-51268-WyRf</t>
  </si>
  <si>
    <t>Michelle Richard</t>
  </si>
  <si>
    <t>USER-07401-FDxd</t>
  </si>
  <si>
    <t>Monica Gibson</t>
  </si>
  <si>
    <t>USER-42456-bCut</t>
  </si>
  <si>
    <t>Pamela Johnson</t>
  </si>
  <si>
    <t>USER-12276-rwDS</t>
  </si>
  <si>
    <t>Danielle Miller</t>
  </si>
  <si>
    <t>USER-16815-OVtB</t>
  </si>
  <si>
    <t>Andrew Lynch</t>
  </si>
  <si>
    <t>USER-49883-SZdx</t>
  </si>
  <si>
    <t>Rebecca Duncan</t>
  </si>
  <si>
    <t>USER-09624-raAn</t>
  </si>
  <si>
    <t>Charlene Mason</t>
  </si>
  <si>
    <t>USER-13305-oeNs</t>
  </si>
  <si>
    <t>Richard Reid</t>
  </si>
  <si>
    <t>USER-80555-wCjD</t>
  </si>
  <si>
    <t>Erin Price</t>
  </si>
  <si>
    <t>USER-17851-nVHx</t>
  </si>
  <si>
    <t>Matthew Duncan</t>
  </si>
  <si>
    <t>USER-96604-JVFp</t>
  </si>
  <si>
    <t>Kevin Weber</t>
  </si>
  <si>
    <t>USER-94226-JAwW</t>
  </si>
  <si>
    <t>Daniel Gay</t>
  </si>
  <si>
    <t>USER-15888-zozF</t>
  </si>
  <si>
    <t>USER-72169-PAAA</t>
  </si>
  <si>
    <t>Aaron Gallegos</t>
  </si>
  <si>
    <t>USER-60593-kKOE</t>
  </si>
  <si>
    <t>Yvonne Greene</t>
  </si>
  <si>
    <t>USER-27532-ETmu</t>
  </si>
  <si>
    <t>Jorge Lee</t>
  </si>
  <si>
    <t>USER-32781-ZMvk</t>
  </si>
  <si>
    <t>David Morrison</t>
  </si>
  <si>
    <t>USER-76164-TIhT</t>
  </si>
  <si>
    <t>Michael Camacho</t>
  </si>
  <si>
    <t>USER-05687-BYhg</t>
  </si>
  <si>
    <t>Amy Cain</t>
  </si>
  <si>
    <t>USER-73415-PSeD</t>
  </si>
  <si>
    <t>Gerald Durham</t>
  </si>
  <si>
    <t>USER-49490-WijH</t>
  </si>
  <si>
    <t>Jeremy Cobb</t>
  </si>
  <si>
    <t>USER-94774-jVZS</t>
  </si>
  <si>
    <t>Elizabeth Baldwin</t>
  </si>
  <si>
    <t>USER-29045-UGVH</t>
  </si>
  <si>
    <t>Samuel Aguilar</t>
  </si>
  <si>
    <t>USER-56728-ElEy</t>
  </si>
  <si>
    <t>Samuel Edwards</t>
  </si>
  <si>
    <t>USER-13577-KOaV</t>
  </si>
  <si>
    <t>Chris Franklin</t>
  </si>
  <si>
    <t>USER-58148-IVIf</t>
  </si>
  <si>
    <t>Jennifer Garcia</t>
  </si>
  <si>
    <t>USER-33720-MrJr</t>
  </si>
  <si>
    <t>Catherine Mayer</t>
  </si>
  <si>
    <t>USER-97718-YduY</t>
  </si>
  <si>
    <t>Daniel Sanchez</t>
  </si>
  <si>
    <t>USER-97490-LBhU</t>
  </si>
  <si>
    <t>Brett Lawrence</t>
  </si>
  <si>
    <t>USER-69472-vGEG</t>
  </si>
  <si>
    <t>Joy Smith</t>
  </si>
  <si>
    <t>USER-71270-uGEF</t>
  </si>
  <si>
    <t>Michael Gordon</t>
  </si>
  <si>
    <t>USER-82313-ntGt</t>
  </si>
  <si>
    <t>Jessica Little</t>
  </si>
  <si>
    <t>USER-36229-QkuH</t>
  </si>
  <si>
    <t>Michael Morris</t>
  </si>
  <si>
    <t>USER-45245-UwVu</t>
  </si>
  <si>
    <t>Kaitlyn Chase</t>
  </si>
  <si>
    <t>USER-52740-TmnQ</t>
  </si>
  <si>
    <t>Jennifer Schmitt</t>
  </si>
  <si>
    <t>USER-33987-rgep</t>
  </si>
  <si>
    <t>James Grant</t>
  </si>
  <si>
    <t>USER-34996-dgdO</t>
  </si>
  <si>
    <t>Tyler Mccarthy</t>
  </si>
  <si>
    <t>USER-62294-KmJf</t>
  </si>
  <si>
    <t>Stanley Jones</t>
  </si>
  <si>
    <t>USER-15573-luDo</t>
  </si>
  <si>
    <t>Melissa Taylor</t>
  </si>
  <si>
    <t>USER-66670-HdGx</t>
  </si>
  <si>
    <t>Allison Wilson</t>
  </si>
  <si>
    <t>USER-11918-XhIk</t>
  </si>
  <si>
    <t>Katherine Andrews</t>
  </si>
  <si>
    <t>USER-64772-Pvel</t>
  </si>
  <si>
    <t>Wendy Walton</t>
  </si>
  <si>
    <t>USER-00356-jqoL</t>
  </si>
  <si>
    <t>Abigail Clayton</t>
  </si>
  <si>
    <t>USER-92323-tlgb</t>
  </si>
  <si>
    <t>Stephanie Espinoza</t>
  </si>
  <si>
    <t>USER-33342-Bron</t>
  </si>
  <si>
    <t>Benjamin Harrell</t>
  </si>
  <si>
    <t>USER-36077-zmnX</t>
  </si>
  <si>
    <t>Sean Dickerson</t>
  </si>
  <si>
    <t>USER-31795-VuAm</t>
  </si>
  <si>
    <t>Misty Martinez</t>
  </si>
  <si>
    <t>USER-66615-xteB</t>
  </si>
  <si>
    <t>Theresa Smith</t>
  </si>
  <si>
    <t>USER-45023-lKai</t>
  </si>
  <si>
    <t>Jean Ruiz</t>
  </si>
  <si>
    <t>USER-45962-AllH</t>
  </si>
  <si>
    <t>Christine Singh</t>
  </si>
  <si>
    <t>USER-65495-bYbv</t>
  </si>
  <si>
    <t>Amanda Harris</t>
  </si>
  <si>
    <t>USER-22105-ofAe</t>
  </si>
  <si>
    <t>Pamela Sharp</t>
  </si>
  <si>
    <t>USER-47742-uQIx</t>
  </si>
  <si>
    <t>Larry Walsh</t>
  </si>
  <si>
    <t>USER-38223-QfVg</t>
  </si>
  <si>
    <t>Sarah Gonzalez</t>
  </si>
  <si>
    <t>USER-79889-rWiu</t>
  </si>
  <si>
    <t>Nicholas Turner</t>
  </si>
  <si>
    <t>USER-20326-uaKE</t>
  </si>
  <si>
    <t>Craig White</t>
  </si>
  <si>
    <t>USER-48552-qvZF</t>
  </si>
  <si>
    <t>Dennis Gonzales</t>
  </si>
  <si>
    <t>USER-08213-DhhJ</t>
  </si>
  <si>
    <t>Richard Simmons</t>
  </si>
  <si>
    <t>USER-82683-jRoX</t>
  </si>
  <si>
    <t>William Miller</t>
  </si>
  <si>
    <t>USER-08583-SHkx</t>
  </si>
  <si>
    <t>Kristine Schmidt</t>
  </si>
  <si>
    <t>USER-40646-HAED</t>
  </si>
  <si>
    <t>Lisa Garrison</t>
  </si>
  <si>
    <t>USER-99106-ijEk</t>
  </si>
  <si>
    <t>Justin Collins</t>
  </si>
  <si>
    <t>USER-51342-zhUV</t>
  </si>
  <si>
    <t>Jeanne Lee</t>
  </si>
  <si>
    <t>USER-18481-XOME</t>
  </si>
  <si>
    <t>Paige Smith</t>
  </si>
  <si>
    <t>USER-54064-hODB</t>
  </si>
  <si>
    <t>Brittany Beard</t>
  </si>
  <si>
    <t>USER-95376-AdOg</t>
  </si>
  <si>
    <t>Ann Dennis</t>
  </si>
  <si>
    <t>USER-51017-pLFo</t>
  </si>
  <si>
    <t>Jennifer Huff</t>
  </si>
  <si>
    <t>USER-60919-YPgK</t>
  </si>
  <si>
    <t>Krystal Obrien</t>
  </si>
  <si>
    <t>USER-60577-KHcz</t>
  </si>
  <si>
    <t>Stephanie Fisher</t>
  </si>
  <si>
    <t>USER-14607-qwRw</t>
  </si>
  <si>
    <t>Allison Bautista</t>
  </si>
  <si>
    <t>USER-23885-VzWw</t>
  </si>
  <si>
    <t>Michael Walters</t>
  </si>
  <si>
    <t>USER-35411-OzuN</t>
  </si>
  <si>
    <t>Joshua Trujillo</t>
  </si>
  <si>
    <t>USER-75225-bhmL</t>
  </si>
  <si>
    <t>Karla Rogers</t>
  </si>
  <si>
    <t>USER-11964-jTvI</t>
  </si>
  <si>
    <t>Luke Jones</t>
  </si>
  <si>
    <t>USER-91537-cpJj</t>
  </si>
  <si>
    <t>Stacy Carter</t>
  </si>
  <si>
    <t>USER-32043-bNEC</t>
  </si>
  <si>
    <t>Mrs. Courtney Wong</t>
  </si>
  <si>
    <t>USER-64546-xxpu</t>
  </si>
  <si>
    <t>Lauren Burton</t>
  </si>
  <si>
    <t>USER-87851-ZMoU</t>
  </si>
  <si>
    <t>Joshua Anderson</t>
  </si>
  <si>
    <t>USER-79612-bJCJ</t>
  </si>
  <si>
    <t>Amy Montgomery</t>
  </si>
  <si>
    <t>USER-94097-BTWi</t>
  </si>
  <si>
    <t>Ana Higgins</t>
  </si>
  <si>
    <t>USER-86289-uaNd</t>
  </si>
  <si>
    <t>Elizabeth Hall</t>
  </si>
  <si>
    <t>USER-33922-bPFU</t>
  </si>
  <si>
    <t>Jason Martin</t>
  </si>
  <si>
    <t>USER-72521-twlT</t>
  </si>
  <si>
    <t>Jasmine Russell</t>
  </si>
  <si>
    <t>USER-15718-qbMd</t>
  </si>
  <si>
    <t>Darrell Duke</t>
  </si>
  <si>
    <t>USER-56409-Kxel</t>
  </si>
  <si>
    <t>William Smith</t>
  </si>
  <si>
    <t>USER-29592-CTXl</t>
  </si>
  <si>
    <t>Anne Vega</t>
  </si>
  <si>
    <t>USER-14415-RlLH</t>
  </si>
  <si>
    <t>Joshua Rubio</t>
  </si>
  <si>
    <t>USER-86718-evpx</t>
  </si>
  <si>
    <t>Tamara Pace DVM</t>
  </si>
  <si>
    <t>USER-79181-QPuH</t>
  </si>
  <si>
    <t>Anthony Haas</t>
  </si>
  <si>
    <t>USER-34666-yfFb</t>
  </si>
  <si>
    <t>Frank West</t>
  </si>
  <si>
    <t>USER-08031-tLVK</t>
  </si>
  <si>
    <t>Willie Townsend</t>
  </si>
  <si>
    <t>USER-80688-lGxR</t>
  </si>
  <si>
    <t>Eric Lopez</t>
  </si>
  <si>
    <t>USER-37399-acyn</t>
  </si>
  <si>
    <t>Michelle Jones</t>
  </si>
  <si>
    <t>USER-26356-cjjM</t>
  </si>
  <si>
    <t>Suzanne Rivera</t>
  </si>
  <si>
    <t>USER-46066-yrmX</t>
  </si>
  <si>
    <t>Lori Harris</t>
  </si>
  <si>
    <t>USER-11127-elIu</t>
  </si>
  <si>
    <t>Betty Norris</t>
  </si>
  <si>
    <t>USER-16318-FmiH</t>
  </si>
  <si>
    <t>Scott Green</t>
  </si>
  <si>
    <t>USER-13695-CVjC</t>
  </si>
  <si>
    <t>USER-54257-mPdz</t>
  </si>
  <si>
    <t>Keith Fry</t>
  </si>
  <si>
    <t>USER-07139-HsJk</t>
  </si>
  <si>
    <t>Gabriella Griffith</t>
  </si>
  <si>
    <t>USER-25502-gRoa</t>
  </si>
  <si>
    <t>Joseph Smith</t>
  </si>
  <si>
    <t>USER-81079-PysR</t>
  </si>
  <si>
    <t>USER-72785-ojsO</t>
  </si>
  <si>
    <t>William Fields</t>
  </si>
  <si>
    <t>USER-20768-oziO</t>
  </si>
  <si>
    <t>Alex Trujillo</t>
  </si>
  <si>
    <t>USER-55562-UHnp</t>
  </si>
  <si>
    <t>Jill Price</t>
  </si>
  <si>
    <t>USER-65436-jEgI</t>
  </si>
  <si>
    <t>Kimberly Gallagher</t>
  </si>
  <si>
    <t>USER-68627-bSny</t>
  </si>
  <si>
    <t>Juan Moore</t>
  </si>
  <si>
    <t>USER-73275-NWNH</t>
  </si>
  <si>
    <t>Christina Jenkins</t>
  </si>
  <si>
    <t>USER-51553-Vjnt</t>
  </si>
  <si>
    <t>Thomas Booth</t>
  </si>
  <si>
    <t>USER-18222-AhIN</t>
  </si>
  <si>
    <t>Michael Roberts</t>
  </si>
  <si>
    <t>USER-27102-yEyE</t>
  </si>
  <si>
    <t>Danielle Wilson</t>
  </si>
  <si>
    <t>USER-79551-xeli</t>
  </si>
  <si>
    <t>Jillian Smith</t>
  </si>
  <si>
    <t>USER-15970-NLAk</t>
  </si>
  <si>
    <t>Mark Carter</t>
  </si>
  <si>
    <t>USER-44765-crVW</t>
  </si>
  <si>
    <t>Taylor Williams II</t>
  </si>
  <si>
    <t>USER-90463-Eyyc</t>
  </si>
  <si>
    <t>William Weber</t>
  </si>
  <si>
    <t>USER-65254-JmFs</t>
  </si>
  <si>
    <t>Sarah Mueller</t>
  </si>
  <si>
    <t>USER-13125-ejKZ</t>
  </si>
  <si>
    <t>Allison Anderson</t>
  </si>
  <si>
    <t>USER-91297-OvYQ</t>
  </si>
  <si>
    <t>Robert Berg</t>
  </si>
  <si>
    <t>USER-10633-dTfy</t>
  </si>
  <si>
    <t>Charlene Higgins</t>
  </si>
  <si>
    <t>USER-90728-aflm</t>
  </si>
  <si>
    <t>Lisa Lopez MD</t>
  </si>
  <si>
    <t>USER-32694-MAGO</t>
  </si>
  <si>
    <t>Chelsea Allison</t>
  </si>
  <si>
    <t>USER-42101-FwUd</t>
  </si>
  <si>
    <t>Steve Sutton</t>
  </si>
  <si>
    <t>USER-59194-UuCw</t>
  </si>
  <si>
    <t>Megan Flores</t>
  </si>
  <si>
    <t>USER-92056-DDuY</t>
  </si>
  <si>
    <t>Zachary Lee</t>
  </si>
  <si>
    <t>USER-02562-zxaB</t>
  </si>
  <si>
    <t>Oscar Cruz</t>
  </si>
  <si>
    <t>USER-72453-bFzk</t>
  </si>
  <si>
    <t>Claire Smith</t>
  </si>
  <si>
    <t>USER-27051-euTE</t>
  </si>
  <si>
    <t>Dr. Jeffrey Valentine</t>
  </si>
  <si>
    <t>USER-49691-MiHs</t>
  </si>
  <si>
    <t>Tyler Welch MD</t>
  </si>
  <si>
    <t>USER-63353-uOEY</t>
  </si>
  <si>
    <t>Amy West</t>
  </si>
  <si>
    <t>USER-39933-FKEb</t>
  </si>
  <si>
    <t>Rachael Armstrong</t>
  </si>
  <si>
    <t>USER-41763-YXrT</t>
  </si>
  <si>
    <t>Joseph Ford</t>
  </si>
  <si>
    <t>USER-97824-uFuM</t>
  </si>
  <si>
    <t>Aaron Kelly</t>
  </si>
  <si>
    <t>USER-38843-YyBS</t>
  </si>
  <si>
    <t>Nicholas Moss</t>
  </si>
  <si>
    <t>USER-61572-COyJ</t>
  </si>
  <si>
    <t>Allen Schneider</t>
  </si>
  <si>
    <t>USER-42925-bhdu</t>
  </si>
  <si>
    <t>Craig Obrien</t>
  </si>
  <si>
    <t>USER-25904-uKWK</t>
  </si>
  <si>
    <t>Jeffrey Nguyen</t>
  </si>
  <si>
    <t>USER-23155-vfAv</t>
  </si>
  <si>
    <t>Brenda Garcia</t>
  </si>
  <si>
    <t>USER-13721-Wqop</t>
  </si>
  <si>
    <t>Jennifer Moore</t>
  </si>
  <si>
    <t>USER-33228-uuyW</t>
  </si>
  <si>
    <t>Courtney Williams</t>
  </si>
  <si>
    <t>USER-03903-oLFa</t>
  </si>
  <si>
    <t>Melissa Pierce</t>
  </si>
  <si>
    <t>USER-94485-Gykm</t>
  </si>
  <si>
    <t>Christian Smith</t>
  </si>
  <si>
    <t>USER-79863-lhcy</t>
  </si>
  <si>
    <t>Matthew Hayes</t>
  </si>
  <si>
    <t>USER-39457-dPOo</t>
  </si>
  <si>
    <t>Elizabeth Norris</t>
  </si>
  <si>
    <t>USER-53765-DzMW</t>
  </si>
  <si>
    <t>Adam Gallegos</t>
  </si>
  <si>
    <t>USER-90040-tCyU</t>
  </si>
  <si>
    <t>Stacey Farrell</t>
  </si>
  <si>
    <t>USER-51460-tXch</t>
  </si>
  <si>
    <t>Tricia Harmon</t>
  </si>
  <si>
    <t>USER-72011-UpDL</t>
  </si>
  <si>
    <t>Melanie Johnson</t>
  </si>
  <si>
    <t>USER-66007-BDAl</t>
  </si>
  <si>
    <t>USER-40433-SCZa</t>
  </si>
  <si>
    <t>Michelle Harris</t>
  </si>
  <si>
    <t>USER-51957-EIkx</t>
  </si>
  <si>
    <t>David Allison Jr.</t>
  </si>
  <si>
    <t>USER-57542-RWFR</t>
  </si>
  <si>
    <t>Jennifer Carpenter</t>
  </si>
  <si>
    <t>USER-77820-vGOj</t>
  </si>
  <si>
    <t>Chad Middleton</t>
  </si>
  <si>
    <t>USER-61618-IcHg</t>
  </si>
  <si>
    <t>Rebecca Summers</t>
  </si>
  <si>
    <t>USER-58686-oKwV</t>
  </si>
  <si>
    <t>Frances Wilson</t>
  </si>
  <si>
    <t>USER-30817-jeSt</t>
  </si>
  <si>
    <t>Brittney Benson</t>
  </si>
  <si>
    <t>USER-13000-shnl</t>
  </si>
  <si>
    <t>USER-60945-yxnt</t>
  </si>
  <si>
    <t>Jennifer Howard</t>
  </si>
  <si>
    <t>USER-55047-ZyWI</t>
  </si>
  <si>
    <t>John Johnson</t>
  </si>
  <si>
    <t>USER-17481-fpUT</t>
  </si>
  <si>
    <t>Victor Blake</t>
  </si>
  <si>
    <t>USER-87396-gaRi</t>
  </si>
  <si>
    <t>Julie Morris</t>
  </si>
  <si>
    <t>USER-96804-LhSH</t>
  </si>
  <si>
    <t>USER-21377-payX</t>
  </si>
  <si>
    <t>Gary Rodriguez</t>
  </si>
  <si>
    <t>USER-97371-gkii</t>
  </si>
  <si>
    <t>Danny Glenn</t>
  </si>
  <si>
    <t>USER-85816-EcrB</t>
  </si>
  <si>
    <t>Michael Smith</t>
  </si>
  <si>
    <t>USER-83210-kfKl</t>
  </si>
  <si>
    <t>Mary Wells</t>
  </si>
  <si>
    <t>USER-96180-omjt</t>
  </si>
  <si>
    <t>Wesley Douglas</t>
  </si>
  <si>
    <t>USER-49804-Ziup</t>
  </si>
  <si>
    <t>Alexandria Warren</t>
  </si>
  <si>
    <t>USER-81228-jWeE</t>
  </si>
  <si>
    <t>Brett Hughes</t>
  </si>
  <si>
    <t>USER-34606-cuXz</t>
  </si>
  <si>
    <t>Sara Ward</t>
  </si>
  <si>
    <t>USER-27986-PWOk</t>
  </si>
  <si>
    <t>Sharon Goodman</t>
  </si>
  <si>
    <t>USER-20546-rDPZ</t>
  </si>
  <si>
    <t>Jennifer Hoffman</t>
  </si>
  <si>
    <t>USER-98999-iEvf</t>
  </si>
  <si>
    <t>Jasmin Pitts</t>
  </si>
  <si>
    <t>USER-83553-Kmwt</t>
  </si>
  <si>
    <t>Devon Roberts</t>
  </si>
  <si>
    <t>USER-92435-TIJu</t>
  </si>
  <si>
    <t>Mckenzie Lopez</t>
  </si>
  <si>
    <t>USER-95275-pzET</t>
  </si>
  <si>
    <t>Doris Wright</t>
  </si>
  <si>
    <t>USER-86013-ZqFD</t>
  </si>
  <si>
    <t>Dawn Levy</t>
  </si>
  <si>
    <t>USER-79176-yuhi</t>
  </si>
  <si>
    <t>Derek Jarvis</t>
  </si>
  <si>
    <t>USER-16309-dahv</t>
  </si>
  <si>
    <t>Joshua Adams</t>
  </si>
  <si>
    <t>USER-48532-bJLu</t>
  </si>
  <si>
    <t>Luke Duncan</t>
  </si>
  <si>
    <t>USER-94711-pAop</t>
  </si>
  <si>
    <t>Tiffany Davis</t>
  </si>
  <si>
    <t>USER-99673-ogfA</t>
  </si>
  <si>
    <t>David Parker</t>
  </si>
  <si>
    <t>USER-76855-bFGN</t>
  </si>
  <si>
    <t>Phillip Harris</t>
  </si>
  <si>
    <t>USER-62633-uwzr</t>
  </si>
  <si>
    <t>Lindsay Hale</t>
  </si>
  <si>
    <t>USER-93170-yKwx</t>
  </si>
  <si>
    <t>Toni Parks</t>
  </si>
  <si>
    <t>USER-47223-LPHM</t>
  </si>
  <si>
    <t>Gregory Adams</t>
  </si>
  <si>
    <t>USER-21980-qfHq</t>
  </si>
  <si>
    <t>Darryl Mann</t>
  </si>
  <si>
    <t>USER-31909-PYYV</t>
  </si>
  <si>
    <t>USER-11142-IhXD</t>
  </si>
  <si>
    <t>Tyrone Morrison</t>
  </si>
  <si>
    <t>USER-24808-Gdzi</t>
  </si>
  <si>
    <t>Danielle Smith</t>
  </si>
  <si>
    <t>USER-37213-kOMW</t>
  </si>
  <si>
    <t>Laura Ramirez</t>
  </si>
  <si>
    <t>USER-68868-DPHw</t>
  </si>
  <si>
    <t>Robert Byrd</t>
  </si>
  <si>
    <t>USER-20319-xthM</t>
  </si>
  <si>
    <t>Carol Hodge</t>
  </si>
  <si>
    <t>USER-62792-PYtz</t>
  </si>
  <si>
    <t>Craig Smith</t>
  </si>
  <si>
    <t>USER-72603-jOgs</t>
  </si>
  <si>
    <t>Mr. John Khan</t>
  </si>
  <si>
    <t>USER-70715-vmtG</t>
  </si>
  <si>
    <t>Heather Hunt</t>
  </si>
  <si>
    <t>USER-50765-ZNDw</t>
  </si>
  <si>
    <t>Jordan Mccoy</t>
  </si>
  <si>
    <t>USER-80898-ejyv</t>
  </si>
  <si>
    <t>Jeffrey Freeman</t>
  </si>
  <si>
    <t>USER-46300-taim</t>
  </si>
  <si>
    <t>Christina Jensen</t>
  </si>
  <si>
    <t>USER-12047-YeoD</t>
  </si>
  <si>
    <t>Wanda Clark</t>
  </si>
  <si>
    <t>USER-57498-JVvO</t>
  </si>
  <si>
    <t>Robin Cooper</t>
  </si>
  <si>
    <t>USER-58476-dLtZ</t>
  </si>
  <si>
    <t>Alex Webb</t>
  </si>
  <si>
    <t>USER-72188-xAVz</t>
  </si>
  <si>
    <t>Colleen Blanchard</t>
  </si>
  <si>
    <t>USER-50666-jAEb</t>
  </si>
  <si>
    <t>Tiffany Bates</t>
  </si>
  <si>
    <t>USER-93663-spNZ</t>
  </si>
  <si>
    <t>Katherine Mullen</t>
  </si>
  <si>
    <t>USER-02867-fYZS</t>
  </si>
  <si>
    <t>Ashlee Miller</t>
  </si>
  <si>
    <t>Not Disclose</t>
  </si>
  <si>
    <t>Grand Total</t>
  </si>
  <si>
    <t>Sum of Final_Fare</t>
  </si>
  <si>
    <t>Count of User_ID</t>
  </si>
  <si>
    <t>CITY PERFORMANCE</t>
  </si>
  <si>
    <t>Type of Vehicle</t>
  </si>
  <si>
    <t>VEHICLE PERFORMANCE</t>
  </si>
  <si>
    <t>Daily Demand</t>
  </si>
  <si>
    <t>Week Day</t>
  </si>
  <si>
    <t>HOURLY DEMAD</t>
  </si>
  <si>
    <t>Hours</t>
  </si>
  <si>
    <t>TRAFFIC ANALYSIS</t>
  </si>
  <si>
    <t>Average of Final_Fare</t>
  </si>
  <si>
    <t>TRAFFIC LEVEL</t>
  </si>
  <si>
    <t>MONTHLY REVENUE</t>
  </si>
  <si>
    <t>Aug</t>
  </si>
  <si>
    <t>Sep</t>
  </si>
  <si>
    <t>Oct</t>
  </si>
  <si>
    <t>Nov</t>
  </si>
  <si>
    <t>Dec</t>
  </si>
  <si>
    <t>Jan</t>
  </si>
  <si>
    <t>Feb</t>
  </si>
  <si>
    <t>Mar</t>
  </si>
  <si>
    <t>Apr</t>
  </si>
  <si>
    <t>May</t>
  </si>
  <si>
    <t>Jun</t>
  </si>
  <si>
    <t>Jul</t>
  </si>
  <si>
    <t>Months</t>
  </si>
  <si>
    <t>ANALYSIS</t>
  </si>
  <si>
    <t>1. Project Objective</t>
  </si>
  <si>
    <t>2. Executive Summary</t>
  </si>
  <si>
    <r>
      <t xml:space="preserve">This dashboard analyzes </t>
    </r>
    <r>
      <rPr>
        <b/>
        <sz val="11"/>
        <color theme="1"/>
        <rFont val="Trebuchet MS"/>
        <family val="2"/>
        <scheme val="minor"/>
      </rPr>
      <t>UrbanCab rides, revenue, customer demand, pricing, vehicle types, traffic conditions, and operational performance</t>
    </r>
    <r>
      <rPr>
        <sz val="11"/>
        <color theme="1"/>
        <rFont val="Trebuchet MS"/>
        <family val="2"/>
        <scheme val="minor"/>
      </rPr>
      <t>.</t>
    </r>
  </si>
  <si>
    <t>The analysis highlights ride volume, revenue generation, average fare, demand/supply conditions, peak operating periods, and differences across cities and vehicle types.</t>
  </si>
  <si>
    <t>3. Key Business Insights</t>
  </si>
  <si>
    <t>No.</t>
  </si>
  <si>
    <t>Insight</t>
  </si>
  <si>
    <t>Business Impact</t>
  </si>
  <si>
    <r>
      <t xml:space="preserve">UrbanCab generated </t>
    </r>
    <r>
      <rPr>
        <b/>
        <sz val="11"/>
        <color theme="1"/>
        <rFont val="Trebuchet MS"/>
        <family val="2"/>
        <scheme val="minor"/>
      </rPr>
      <t>1,000 rides</t>
    </r>
    <r>
      <rPr>
        <sz val="11"/>
        <color theme="1"/>
        <rFont val="Trebuchet MS"/>
        <family val="2"/>
        <scheme val="minor"/>
      </rPr>
      <t xml:space="preserve"> with total revenue of </t>
    </r>
    <r>
      <rPr>
        <b/>
        <sz val="11"/>
        <color theme="1"/>
        <rFont val="Trebuchet MS"/>
        <family val="2"/>
        <scheme val="minor"/>
      </rPr>
      <t>₹2,02,290.10</t>
    </r>
    <r>
      <rPr>
        <sz val="11"/>
        <color theme="1"/>
        <rFont val="Trebuchet MS"/>
        <family val="2"/>
        <scheme val="minor"/>
      </rPr>
      <t>.</t>
    </r>
  </si>
  <si>
    <t>Provides a baseline for overall business performance.</t>
  </si>
  <si>
    <r>
      <t xml:space="preserve">The </t>
    </r>
    <r>
      <rPr>
        <b/>
        <sz val="11"/>
        <color theme="1"/>
        <rFont val="Trebuchet MS"/>
        <family val="2"/>
        <scheme val="minor"/>
      </rPr>
      <t>average fare is ₹202.29 per ride</t>
    </r>
    <r>
      <rPr>
        <sz val="11"/>
        <color theme="1"/>
        <rFont val="Trebuchet MS"/>
        <family val="2"/>
        <scheme val="minor"/>
      </rPr>
      <t>.</t>
    </r>
  </si>
  <si>
    <t>Helps monitor pricing and revenue per trip.</t>
  </si>
  <si>
    <r>
      <t xml:space="preserve">The </t>
    </r>
    <r>
      <rPr>
        <b/>
        <sz val="11"/>
        <color theme="1"/>
        <rFont val="Trebuchet MS"/>
        <family val="2"/>
        <scheme val="minor"/>
      </rPr>
      <t>average trip distance is 10.4 km</t>
    </r>
    <r>
      <rPr>
        <sz val="11"/>
        <color theme="1"/>
        <rFont val="Trebuchet MS"/>
        <family val="2"/>
        <scheme val="minor"/>
      </rPr>
      <t>.</t>
    </r>
  </si>
  <si>
    <t>Helps evaluate fare levels relative to distance travelled.</t>
  </si>
  <si>
    <r>
      <t xml:space="preserve">The average </t>
    </r>
    <r>
      <rPr>
        <b/>
        <sz val="11"/>
        <color theme="1"/>
        <rFont val="Trebuchet MS"/>
        <family val="2"/>
        <scheme val="minor"/>
      </rPr>
      <t>demand/supply ratio is 1.03:1</t>
    </r>
    <r>
      <rPr>
        <sz val="11"/>
        <color theme="1"/>
        <rFont val="Trebuchet MS"/>
        <family val="2"/>
        <scheme val="minor"/>
      </rPr>
      <t>.</t>
    </r>
  </si>
  <si>
    <t>Helps monitor the balance between ride demand and driver availability.</t>
  </si>
  <si>
    <r>
      <t xml:space="preserve">Ride patterns vary by </t>
    </r>
    <r>
      <rPr>
        <b/>
        <sz val="11"/>
        <color theme="1"/>
        <rFont val="Trebuchet MS"/>
        <family val="2"/>
        <scheme val="minor"/>
      </rPr>
      <t>hour and day of week</t>
    </r>
    <r>
      <rPr>
        <sz val="11"/>
        <color theme="1"/>
        <rFont val="Trebuchet MS"/>
        <family val="2"/>
        <scheme val="minor"/>
      </rPr>
      <t>.</t>
    </r>
  </si>
  <si>
    <t>Helps identify periods requiring greater driver availability.</t>
  </si>
  <si>
    <r>
      <t xml:space="preserve">Revenue and ride volume vary across </t>
    </r>
    <r>
      <rPr>
        <b/>
        <sz val="11"/>
        <color theme="1"/>
        <rFont val="Trebuchet MS"/>
        <family val="2"/>
        <scheme val="minor"/>
      </rPr>
      <t>cities and vehicle types</t>
    </r>
    <r>
      <rPr>
        <sz val="11"/>
        <color theme="1"/>
        <rFont val="Trebuchet MS"/>
        <family val="2"/>
        <scheme val="minor"/>
      </rPr>
      <t>.</t>
    </r>
  </si>
  <si>
    <t>Helps management compare market and fleet performance.</t>
  </si>
  <si>
    <t>4. Business Recommendations</t>
  </si>
  <si>
    <r>
      <t xml:space="preserve">Focus driver availability on </t>
    </r>
    <r>
      <rPr>
        <b/>
        <sz val="11"/>
        <color theme="1"/>
        <rFont val="Trebuchet MS"/>
        <family val="2"/>
        <scheme val="minor"/>
      </rPr>
      <t>higher-demand periods</t>
    </r>
    <r>
      <rPr>
        <sz val="11"/>
        <color theme="1"/>
        <rFont val="Trebuchet MS"/>
        <family val="2"/>
        <scheme val="minor"/>
      </rPr>
      <t>.</t>
    </r>
  </si>
  <si>
    <r>
      <t xml:space="preserve">Monitor the </t>
    </r>
    <r>
      <rPr>
        <b/>
        <sz val="11"/>
        <color theme="1"/>
        <rFont val="Trebuchet MS"/>
        <family val="2"/>
        <scheme val="minor"/>
      </rPr>
      <t>demand/supply ratio</t>
    </r>
    <r>
      <rPr>
        <sz val="11"/>
        <color theme="1"/>
        <rFont val="Trebuchet MS"/>
        <family val="2"/>
        <scheme val="minor"/>
      </rPr>
      <t xml:space="preserve"> to identify periods of limited driver availability.</t>
    </r>
  </si>
  <si>
    <r>
      <t xml:space="preserve">Compare </t>
    </r>
    <r>
      <rPr>
        <b/>
        <sz val="11"/>
        <color theme="1"/>
        <rFont val="Trebuchet MS"/>
        <family val="2"/>
        <scheme val="minor"/>
      </rPr>
      <t>city-level revenue and ride volume</t>
    </r>
    <r>
      <rPr>
        <sz val="11"/>
        <color theme="1"/>
        <rFont val="Trebuchet MS"/>
        <family val="2"/>
        <scheme val="minor"/>
      </rPr>
      <t xml:space="preserve"> to understand market performance.</t>
    </r>
  </si>
  <si>
    <r>
      <t xml:space="preserve">Review </t>
    </r>
    <r>
      <rPr>
        <b/>
        <sz val="11"/>
        <color theme="1"/>
        <rFont val="Trebuchet MS"/>
        <family val="2"/>
        <scheme val="minor"/>
      </rPr>
      <t>vehicle-type performance</t>
    </r>
    <r>
      <rPr>
        <sz val="11"/>
        <color theme="1"/>
        <rFont val="Trebuchet MS"/>
        <family val="2"/>
        <scheme val="minor"/>
      </rPr>
      <t xml:space="preserve"> when planning fleet allocation.</t>
    </r>
  </si>
  <si>
    <r>
      <t xml:space="preserve">Monitor </t>
    </r>
    <r>
      <rPr>
        <b/>
        <sz val="11"/>
        <color theme="1"/>
        <rFont val="Trebuchet MS"/>
        <family val="2"/>
        <scheme val="minor"/>
      </rPr>
      <t>surge multiplier and final fare</t>
    </r>
    <r>
      <rPr>
        <sz val="11"/>
        <color theme="1"/>
        <rFont val="Trebuchet MS"/>
        <family val="2"/>
        <scheme val="minor"/>
      </rPr>
      <t xml:space="preserve"> to understand pricing behavior.</t>
    </r>
  </si>
  <si>
    <t>Use traffic and trip-duration patterns to improve operational planning.</t>
  </si>
  <si>
    <t>5. Conclusion</t>
  </si>
  <si>
    <r>
      <t xml:space="preserve">The UrbanCab dashboard provides a comprehensive view of </t>
    </r>
    <r>
      <rPr>
        <b/>
        <sz val="11"/>
        <color theme="1"/>
        <rFont val="Trebuchet MS"/>
        <family val="2"/>
        <scheme val="minor"/>
      </rPr>
      <t>ride demand, revenue, pricing, vehicle performance, traffic conditions, and city-level activity</t>
    </r>
    <r>
      <rPr>
        <sz val="11"/>
        <color theme="1"/>
        <rFont val="Trebuchet MS"/>
        <family val="2"/>
        <scheme val="minor"/>
      </rPr>
      <t>.</t>
    </r>
  </si>
  <si>
    <r>
      <t xml:space="preserve">The analysis can help management make informed decisions related to </t>
    </r>
    <r>
      <rPr>
        <b/>
        <sz val="11"/>
        <color theme="1"/>
        <rFont val="Trebuchet MS"/>
        <family val="2"/>
        <scheme val="minor"/>
      </rPr>
      <t>driver allocation, pricing, fleet planning, and operational efficiency</t>
    </r>
    <r>
      <rPr>
        <sz val="11"/>
        <color theme="1"/>
        <rFont val="Trebuchet MS"/>
        <family val="2"/>
        <scheme val="minor"/>
      </rPr>
      <t>.</t>
    </r>
  </si>
  <si>
    <r>
      <t xml:space="preserve">To analyze the UrbanCab ride dataset and identify </t>
    </r>
    <r>
      <rPr>
        <b/>
        <sz val="11"/>
        <color theme="1"/>
        <rFont val="Trebuchet MS"/>
        <family val="2"/>
        <scheme val="minor"/>
      </rPr>
      <t xml:space="preserve">ride demand patterns, revenue drivers, pricing trends, vehicle performance, traffic impact, </t>
    </r>
  </si>
  <si>
    <t>and city-level performance using Excel dashboards, Pivot Tables, and charts.</t>
  </si>
  <si>
    <t>TOTAL RIDES</t>
  </si>
  <si>
    <t>TOTAL REVENUE</t>
  </si>
  <si>
    <t>AVERAGE FARE</t>
  </si>
  <si>
    <t>AVG DISTANCE</t>
  </si>
  <si>
    <t>AVG DEMAND/SUPPLY</t>
  </si>
  <si>
    <t>🚕 URBAN CAB FARE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</si>
</sst>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 &quot;₹&quot;\ * #,##0.00_ ;_ &quot;₹&quot;\ * \-#,##0.00_ ;_ &quot;₹&quot;\ * &quot;-&quot;??_ ;_ @_ "/>
    <numFmt numFmtId="164" formatCode="&quot;₹&quot;\ #,##0.00"/>
    <numFmt numFmtId="165" formatCode="0.00&quot; KM&quot;"/>
  </numFmts>
  <fonts count="25"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65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12"/>
      <color theme="1"/>
      <name val="Trebuchet MS"/>
      <family val="2"/>
      <scheme val="minor"/>
    </font>
    <font>
      <b/>
      <sz val="14"/>
      <color theme="1"/>
      <name val="Trebuchet MS"/>
      <family val="2"/>
      <scheme val="minor"/>
    </font>
    <font>
      <b/>
      <sz val="16"/>
      <color theme="1"/>
      <name val="Trebuchet MS"/>
      <family val="2"/>
      <scheme val="minor"/>
    </font>
    <font>
      <sz val="36"/>
      <color rgb="FF006100"/>
      <name val="Trebuchet MS"/>
      <family val="2"/>
      <scheme val="minor"/>
    </font>
    <font>
      <b/>
      <sz val="18"/>
      <color theme="1"/>
      <name val="Trebuchet MS"/>
      <family val="2"/>
      <scheme val="minor"/>
    </font>
    <font>
      <b/>
      <sz val="48"/>
      <color rgb="FFF4FFF9"/>
      <name val="Calibri"/>
      <family val="2"/>
    </font>
    <font>
      <b/>
      <sz val="72"/>
      <color rgb="FFF4FFF9"/>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64B3A"/>
        <bgColor rgb="FF000000"/>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2">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44" fontId="0" fillId="0" borderId="0" xfId="0" applyNumberFormat="1"/>
    <xf numFmtId="0" fontId="0" fillId="0" borderId="0" xfId="0" pivotButton="1" applyAlignment="1">
      <alignment horizontal="center"/>
    </xf>
    <xf numFmtId="44" fontId="0" fillId="0" borderId="0" xfId="0" applyNumberFormat="1" applyAlignment="1">
      <alignment horizontal="center"/>
    </xf>
    <xf numFmtId="0" fontId="0" fillId="0" borderId="0" xfId="0" applyNumberFormat="1" applyAlignment="1">
      <alignment horizontal="center"/>
    </xf>
    <xf numFmtId="14" fontId="0" fillId="0" borderId="0" xfId="0" applyNumberFormat="1" applyAlignment="1">
      <alignment horizontal="left"/>
    </xf>
    <xf numFmtId="0" fontId="0" fillId="0" borderId="0" xfId="0" applyBorder="1"/>
    <xf numFmtId="0" fontId="0" fillId="0" borderId="0" xfId="0" applyBorder="1" applyAlignment="1">
      <alignment vertical="center"/>
    </xf>
    <xf numFmtId="0" fontId="0" fillId="0" borderId="0" xfId="0" applyBorder="1" applyAlignment="1">
      <alignment vertical="top"/>
    </xf>
    <xf numFmtId="0" fontId="16" fillId="0" borderId="0" xfId="0" applyFont="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indent="1"/>
    </xf>
    <xf numFmtId="0" fontId="18" fillId="0" borderId="0" xfId="0" applyFont="1"/>
    <xf numFmtId="0" fontId="0" fillId="0" borderId="0" xfId="0" applyAlignment="1">
      <alignment horizontal="center"/>
    </xf>
    <xf numFmtId="0" fontId="16" fillId="0" borderId="0" xfId="0" applyFont="1"/>
    <xf numFmtId="0" fontId="21" fillId="2" borderId="0" xfId="6" applyFont="1" applyAlignment="1">
      <alignment horizontal="center"/>
    </xf>
    <xf numFmtId="0" fontId="19" fillId="0" borderId="0" xfId="0" applyFont="1" applyAlignment="1">
      <alignment horizontal="center"/>
    </xf>
    <xf numFmtId="0" fontId="0" fillId="0" borderId="0" xfId="0" applyAlignment="1">
      <alignment horizontal="center"/>
    </xf>
    <xf numFmtId="0" fontId="20" fillId="0" borderId="0" xfId="0" applyFont="1" applyAlignment="1">
      <alignment horizontal="center"/>
    </xf>
    <xf numFmtId="165" fontId="23" fillId="33" borderId="0" xfId="0" applyNumberFormat="1" applyFont="1" applyFill="1" applyBorder="1" applyAlignment="1">
      <alignment horizontal="center" vertical="center"/>
    </xf>
    <xf numFmtId="0" fontId="23" fillId="33" borderId="0" xfId="0" applyFont="1" applyFill="1" applyBorder="1" applyAlignment="1">
      <alignment horizontal="center" vertical="center"/>
    </xf>
    <xf numFmtId="164" fontId="23" fillId="33" borderId="0" xfId="0" applyNumberFormat="1" applyFont="1" applyFill="1" applyBorder="1" applyAlignment="1">
      <alignment horizontal="center" vertical="center"/>
    </xf>
    <xf numFmtId="0" fontId="0" fillId="0" borderId="0" xfId="0" applyBorder="1" applyAlignment="1">
      <alignment horizontal="left" vertical="center"/>
    </xf>
    <xf numFmtId="0" fontId="22" fillId="0" borderId="0" xfId="0" applyFont="1" applyBorder="1" applyAlignment="1">
      <alignment horizontal="center" vertical="center"/>
    </xf>
    <xf numFmtId="0" fontId="0" fillId="0" borderId="0" xfId="0" applyBorder="1" applyAlignment="1">
      <alignment horizontal="left"/>
    </xf>
    <xf numFmtId="0" fontId="24"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8">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Trebuchet MS"/>
        <scheme val="minor"/>
      </font>
      <alignment horizontal="center" vertical="center" textRotation="0" wrapText="1" indent="0" justifyLastLine="0" shrinkToFit="0" readingOrder="0"/>
    </dxf>
    <dxf>
      <numFmt numFmtId="34" formatCode="_ &quot;₹&quot;\ * #,##0.00_ ;_ &quot;₹&quot;\ * \-#,##0.00_ ;_ &quot;₹&quot;\ * &quot;-&quot;??_ ;_ @_ "/>
    </dxf>
    <dxf>
      <numFmt numFmtId="34" formatCode="_ &quot;₹&quot;\ * #,##0.00_ ;_ &quot;₹&quot;\ * \-#,##0.00_ ;_ &quot;₹&quot;\ * &quot;-&quot;??_ ;_ @_ "/>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4" formatCode="_ &quot;₹&quot;\ * #,##0.00_ ;_ &quot;₹&quot;\ * \-#,##0.00_ ;_ &quot;₹&quot;\ * &quot;-&quot;??_ ;_ @_ "/>
    </dxf>
    <dxf>
      <numFmt numFmtId="34" formatCode="_ &quot;₹&quot;\ * #,##0.00_ ;_ &quot;₹&quot;\ * \-#,##0.00_ ;_ &quot;₹&quot;\ * &quot;-&quot;??_ ;_ @_ "/>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4" formatCode="_ &quot;₹&quot;\ * #,##0.00_ ;_ &quot;₹&quot;\ * \-#,##0.00_ ;_ &quot;₹&quot;\ * &quot;-&quot;??_ ;_ @_ "/>
    </dxf>
    <dxf>
      <numFmt numFmtId="34" formatCode="_ &quot;₹&quot;\ * #,##0.00_ ;_ &quot;₹&quot;\ * \-#,##0.00_ ;_ &quot;₹&quot;\ * &quot;-&quot;??_ ;_ @_ "/>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4" formatCode="_ &quot;₹&quot;\ * #,##0.00_ ;_ &quot;₹&quot;\ * \-#,##0.00_ ;_ &quot;₹&quot;\ * &quot;-&quot;??_ ;_ @_ "/>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005400"/>
      <color rgb="FF005800"/>
      <color rgb="FF006400"/>
      <color rgb="FF005000"/>
      <color rgb="FF0046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[UrbanCabFare.xlsx]Analysis!PivotTable2</c:name>
    <c:fmtId val="3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Revenue by City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38100" dist="25400" dir="5400000" rotWithShape="0">
              <a:srgbClr val="000000">
                <a:alpha val="35000"/>
              </a:srgbClr>
            </a:outerShdw>
          </a:effectLst>
          <a:sp3d/>
        </c:spPr>
        <c:marker>
          <c:spPr>
            <a:gradFill rotWithShape="1">
              <a:gsLst>
                <a:gs pos="0">
                  <a:schemeClr val="accent6">
                    <a:tint val="96000"/>
                    <a:lumMod val="100000"/>
                  </a:schemeClr>
                </a:gs>
                <a:gs pos="78000">
                  <a:schemeClr val="accent6">
                    <a:shade val="94000"/>
                    <a:lumMod val="94000"/>
                  </a:schemeClr>
                </a:gs>
              </a:gsLst>
              <a:lin ang="5400000" scaled="0"/>
            </a:gradFill>
            <a:ln w="12700">
              <a:solidFill>
                <a:schemeClr val="lt2"/>
              </a:solidFill>
              <a:round/>
            </a:ln>
            <a:effectLst>
              <a:outerShdw blurRad="38100" dist="25400" dir="5400000" rotWithShape="0">
                <a:srgbClr val="000000">
                  <a:alpha val="35000"/>
                </a:srgbClr>
              </a:outerShdw>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38100" dist="25400" dir="5400000" rotWithShape="0">
              <a:srgbClr val="000000">
                <a:alpha val="35000"/>
              </a:srgbClr>
            </a:outerShdw>
          </a:effectLst>
          <a:sp3d/>
        </c:spPr>
        <c:marker>
          <c:spPr>
            <a:gradFill rotWithShape="1">
              <a:gsLst>
                <a:gs pos="0">
                  <a:schemeClr val="accent6">
                    <a:tint val="96000"/>
                    <a:lumMod val="100000"/>
                  </a:schemeClr>
                </a:gs>
                <a:gs pos="78000">
                  <a:schemeClr val="accent6">
                    <a:shade val="94000"/>
                    <a:lumMod val="94000"/>
                  </a:schemeClr>
                </a:gs>
              </a:gsLst>
              <a:lin ang="5400000" scaled="0"/>
            </a:gradFill>
            <a:ln w="12700">
              <a:solidFill>
                <a:schemeClr val="lt2"/>
              </a:solidFill>
              <a:round/>
            </a:ln>
            <a:effectLst>
              <a:outerShdw blurRad="38100" dist="25400" dir="5400000" rotWithShape="0">
                <a:srgbClr val="000000">
                  <a:alpha val="35000"/>
                </a:srgbClr>
              </a:outerShdw>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1"/>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1"/>
          <c:showPercent val="0"/>
          <c:showBubbleSize val="0"/>
          <c:extLst>
            <c:ext xmlns:c15="http://schemas.microsoft.com/office/drawing/2012/chart" uri="{CE6537A1-D6FC-4f65-9D91-7224C49458BB}"/>
          </c:extLst>
        </c:dLbl>
      </c:pivotFmt>
      <c:pivotFmt>
        <c:idx val="12"/>
        <c:spPr>
          <a:gradFill rotWithShape="1">
            <a:gsLst>
              <a:gs pos="0">
                <a:schemeClr val="accent6">
                  <a:shade val="76000"/>
                  <a:tint val="96000"/>
                  <a:lumMod val="100000"/>
                </a:schemeClr>
              </a:gs>
              <a:gs pos="78000">
                <a:schemeClr val="accent6">
                  <a:shade val="76000"/>
                  <a:shade val="94000"/>
                  <a:lumMod val="94000"/>
                </a:schemeClr>
              </a:gs>
            </a:gsLst>
            <a:lin ang="5400000" scaled="0"/>
          </a:gradFill>
          <a:ln>
            <a:noFill/>
          </a:ln>
          <a:effectLst>
            <a:outerShdw blurRad="38100" dist="25400" dir="5400000" rotWithShape="0">
              <a:srgbClr val="000000">
                <a:alpha val="35000"/>
              </a:srgbClr>
            </a:outerShdw>
          </a:effectLst>
          <a:sp3d/>
        </c:spPr>
      </c:pivotFmt>
      <c:pivotFmt>
        <c:idx val="13"/>
        <c:spPr>
          <a:gradFill rotWithShape="1">
            <a:gsLst>
              <a:gs pos="0">
                <a:schemeClr val="accent6">
                  <a:tint val="77000"/>
                  <a:tint val="96000"/>
                  <a:lumMod val="100000"/>
                </a:schemeClr>
              </a:gs>
              <a:gs pos="78000">
                <a:schemeClr val="accent6">
                  <a:tint val="77000"/>
                  <a:shade val="94000"/>
                  <a:lumMod val="94000"/>
                </a:schemeClr>
              </a:gs>
            </a:gsLst>
            <a:lin ang="5400000" scaled="0"/>
          </a:gradFill>
          <a:ln>
            <a:noFill/>
          </a:ln>
          <a:effectLst>
            <a:outerShdw blurRad="38100" dist="25400" dir="5400000" rotWithShape="0">
              <a:srgbClr val="000000">
                <a:alpha val="35000"/>
              </a:srgbClr>
            </a:outerShdw>
          </a:effectLst>
          <a:sp3d/>
        </c:spPr>
      </c:pivotFmt>
      <c:pivotFmt>
        <c:idx val="14"/>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pivotFmt>
      <c:pivotFmt>
        <c:idx val="15"/>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Analysis!$E$5</c:f>
              <c:strCache>
                <c:ptCount val="1"/>
                <c:pt idx="0">
                  <c:v>Sum of Final_Fare</c:v>
                </c:pt>
              </c:strCache>
            </c:strRef>
          </c:tx>
          <c:spPr>
            <a:gradFill rotWithShape="1">
              <a:gsLst>
                <a:gs pos="0">
                  <a:schemeClr val="accent6">
                    <a:tint val="77000"/>
                    <a:tint val="96000"/>
                    <a:lumMod val="100000"/>
                  </a:schemeClr>
                </a:gs>
                <a:gs pos="78000">
                  <a:schemeClr val="accent6">
                    <a:tint val="77000"/>
                    <a:shade val="94000"/>
                    <a:lumMod val="94000"/>
                  </a:schemeClr>
                </a:gs>
              </a:gsLst>
              <a:lin ang="5400000" scaled="0"/>
            </a:gradFill>
            <a:ln>
              <a:noFill/>
            </a:ln>
            <a:effectLst>
              <a:outerShdw blurRad="38100" dist="25400" dir="5400000" rotWithShape="0">
                <a:srgbClr val="000000">
                  <a:alpha val="35000"/>
                </a:srgbClr>
              </a:outerShdw>
            </a:effectLst>
            <a:sp3d/>
          </c:spPr>
          <c:invertIfNegative val="0"/>
          <c:cat>
            <c:strRef>
              <c:f>Analysis!$D$6:$D$12</c:f>
              <c:strCache>
                <c:ptCount val="6"/>
                <c:pt idx="0">
                  <c:v>Bengaluru</c:v>
                </c:pt>
                <c:pt idx="1">
                  <c:v>Chennai</c:v>
                </c:pt>
                <c:pt idx="2">
                  <c:v>Delhi</c:v>
                </c:pt>
                <c:pt idx="3">
                  <c:v>Hyderabad</c:v>
                </c:pt>
                <c:pt idx="4">
                  <c:v>Mumbai</c:v>
                </c:pt>
                <c:pt idx="5">
                  <c:v>Pune</c:v>
                </c:pt>
              </c:strCache>
            </c:strRef>
          </c:cat>
          <c:val>
            <c:numRef>
              <c:f>Analysis!$E$6:$E$12</c:f>
              <c:numCache>
                <c:formatCode>_("₹"* #,##0.00_);_("₹"* \(#,##0.00\);_("₹"* "-"??_);_(@_)</c:formatCode>
                <c:ptCount val="6"/>
                <c:pt idx="0">
                  <c:v>61836.590000000004</c:v>
                </c:pt>
                <c:pt idx="1">
                  <c:v>59987.95</c:v>
                </c:pt>
                <c:pt idx="2">
                  <c:v>68961.190000000061</c:v>
                </c:pt>
                <c:pt idx="3">
                  <c:v>54069.510000000009</c:v>
                </c:pt>
                <c:pt idx="4">
                  <c:v>56935.150000000023</c:v>
                </c:pt>
                <c:pt idx="5">
                  <c:v>68447.920000000027</c:v>
                </c:pt>
              </c:numCache>
            </c:numRef>
          </c:val>
          <c:extLst>
            <c:ext xmlns:c16="http://schemas.microsoft.com/office/drawing/2014/chart" uri="{C3380CC4-5D6E-409C-BE32-E72D297353CC}">
              <c16:uniqueId val="{00000000-674E-4018-B5CC-7242D0E282F4}"/>
            </c:ext>
          </c:extLst>
        </c:ser>
        <c:ser>
          <c:idx val="1"/>
          <c:order val="1"/>
          <c:tx>
            <c:strRef>
              <c:f>Analysis!$F$5</c:f>
              <c:strCache>
                <c:ptCount val="1"/>
                <c:pt idx="0">
                  <c:v>Count of User_ID</c:v>
                </c:pt>
              </c:strCache>
            </c:strRef>
          </c:tx>
          <c:spPr>
            <a:gradFill rotWithShape="1">
              <a:gsLst>
                <a:gs pos="0">
                  <a:schemeClr val="accent6">
                    <a:shade val="76000"/>
                    <a:tint val="96000"/>
                    <a:lumMod val="100000"/>
                  </a:schemeClr>
                </a:gs>
                <a:gs pos="78000">
                  <a:schemeClr val="accent6">
                    <a:shade val="76000"/>
                    <a:shade val="94000"/>
                    <a:lumMod val="94000"/>
                  </a:schemeClr>
                </a:gs>
              </a:gsLst>
              <a:lin ang="5400000" scaled="0"/>
            </a:gradFill>
            <a:ln>
              <a:noFill/>
            </a:ln>
            <a:effectLst>
              <a:outerShdw blurRad="38100" dist="25400" dir="5400000" rotWithShape="0">
                <a:srgbClr val="000000">
                  <a:alpha val="35000"/>
                </a:srgbClr>
              </a:outerShdw>
            </a:effectLst>
            <a:sp3d/>
          </c:spPr>
          <c:invertIfNegative val="0"/>
          <c:cat>
            <c:strRef>
              <c:f>Analysis!$D$6:$D$12</c:f>
              <c:strCache>
                <c:ptCount val="6"/>
                <c:pt idx="0">
                  <c:v>Bengaluru</c:v>
                </c:pt>
                <c:pt idx="1">
                  <c:v>Chennai</c:v>
                </c:pt>
                <c:pt idx="2">
                  <c:v>Delhi</c:v>
                </c:pt>
                <c:pt idx="3">
                  <c:v>Hyderabad</c:v>
                </c:pt>
                <c:pt idx="4">
                  <c:v>Mumbai</c:v>
                </c:pt>
                <c:pt idx="5">
                  <c:v>Pune</c:v>
                </c:pt>
              </c:strCache>
            </c:strRef>
          </c:cat>
          <c:val>
            <c:numRef>
              <c:f>Analysis!$F$6:$F$12</c:f>
              <c:numCache>
                <c:formatCode>General</c:formatCode>
                <c:ptCount val="6"/>
                <c:pt idx="0">
                  <c:v>157</c:v>
                </c:pt>
                <c:pt idx="1">
                  <c:v>170</c:v>
                </c:pt>
                <c:pt idx="2">
                  <c:v>167</c:v>
                </c:pt>
                <c:pt idx="3">
                  <c:v>155</c:v>
                </c:pt>
                <c:pt idx="4">
                  <c:v>157</c:v>
                </c:pt>
                <c:pt idx="5">
                  <c:v>194</c:v>
                </c:pt>
              </c:numCache>
            </c:numRef>
          </c:val>
          <c:extLst>
            <c:ext xmlns:c16="http://schemas.microsoft.com/office/drawing/2014/chart" uri="{C3380CC4-5D6E-409C-BE32-E72D297353CC}">
              <c16:uniqueId val="{00000001-674E-4018-B5CC-7242D0E282F4}"/>
            </c:ext>
          </c:extLst>
        </c:ser>
        <c:dLbls>
          <c:showLegendKey val="0"/>
          <c:showVal val="0"/>
          <c:showCatName val="0"/>
          <c:showSerName val="0"/>
          <c:showPercent val="0"/>
          <c:showBubbleSize val="0"/>
        </c:dLbls>
        <c:gapWidth val="75"/>
        <c:shape val="box"/>
        <c:axId val="36594400"/>
        <c:axId val="36588576"/>
        <c:axId val="0"/>
      </c:bar3DChart>
      <c:catAx>
        <c:axId val="365944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6588576"/>
        <c:crosses val="autoZero"/>
        <c:auto val="1"/>
        <c:lblAlgn val="ctr"/>
        <c:lblOffset val="100"/>
        <c:noMultiLvlLbl val="0"/>
      </c:catAx>
      <c:valAx>
        <c:axId val="36588576"/>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65944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9050" cap="rnd"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[UrbanCabFare.xlsx]Analysis!PivotTable3</c:name>
    <c:fmtId val="2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Type</a:t>
            </a:r>
            <a:r>
              <a:rPr lang="en-US" baseline="0"/>
              <a:t> of vehicle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marker>
          <c:spPr>
            <a:solidFill>
              <a:schemeClr val="accent6"/>
            </a:solidFill>
            <a:ln w="9525">
              <a:solidFill>
                <a:schemeClr val="accent6"/>
              </a:solidFill>
            </a:ln>
            <a:effectLst/>
          </c:spPr>
        </c:marke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marker>
          <c:spPr>
            <a:solidFill>
              <a:schemeClr val="accent6"/>
            </a:solidFill>
            <a:ln w="9525">
              <a:solidFill>
                <a:schemeClr val="accent6"/>
              </a:solidFill>
            </a:ln>
            <a:effectLst/>
          </c:spPr>
        </c:marke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6"/>
          </a:solidFill>
          <a:ln w="19050">
            <a:solidFill>
              <a:schemeClr val="lt1"/>
            </a:solidFill>
          </a:ln>
          <a:effectLst/>
        </c:spPr>
        <c:marker>
          <c:symbol val="none"/>
        </c:marker>
      </c:pivotFmt>
      <c:pivotFmt>
        <c:idx val="29"/>
        <c:spPr>
          <a:solidFill>
            <a:schemeClr val="accent6"/>
          </a:solidFill>
          <a:ln w="19050">
            <a:solidFill>
              <a:schemeClr val="lt1"/>
            </a:solidFill>
          </a:ln>
          <a:effectLst/>
        </c:spPr>
        <c:marker>
          <c:symbol val="none"/>
        </c:marker>
      </c:pivotFmt>
      <c:pivotFmt>
        <c:idx val="30"/>
        <c:spPr>
          <a:solidFill>
            <a:schemeClr val="accent6">
              <a:shade val="53000"/>
            </a:schemeClr>
          </a:solidFill>
          <a:ln w="19050">
            <a:solidFill>
              <a:schemeClr val="lt1"/>
            </a:solidFill>
          </a:ln>
          <a:effectLst/>
        </c:spPr>
      </c:pivotFmt>
      <c:pivotFmt>
        <c:idx val="31"/>
        <c:spPr>
          <a:solidFill>
            <a:schemeClr val="accent6">
              <a:shade val="76000"/>
            </a:schemeClr>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tint val="77000"/>
            </a:schemeClr>
          </a:solidFill>
          <a:ln w="19050">
            <a:solidFill>
              <a:schemeClr val="lt1"/>
            </a:solidFill>
          </a:ln>
          <a:effectLst/>
        </c:spPr>
      </c:pivotFmt>
      <c:pivotFmt>
        <c:idx val="34"/>
        <c:spPr>
          <a:solidFill>
            <a:schemeClr val="accent6">
              <a:tint val="54000"/>
            </a:schemeClr>
          </a:solidFill>
          <a:ln w="19050">
            <a:solidFill>
              <a:schemeClr val="lt1"/>
            </a:solidFill>
          </a:ln>
          <a:effectLst/>
        </c:spPr>
      </c:pivotFmt>
      <c:pivotFmt>
        <c:idx val="35"/>
        <c:spPr>
          <a:solidFill>
            <a:schemeClr val="accent6">
              <a:shade val="53000"/>
            </a:schemeClr>
          </a:solidFill>
          <a:ln w="19050">
            <a:solidFill>
              <a:schemeClr val="lt1"/>
            </a:solidFill>
          </a:ln>
          <a:effectLst/>
        </c:spPr>
      </c:pivotFmt>
      <c:pivotFmt>
        <c:idx val="36"/>
        <c:spPr>
          <a:solidFill>
            <a:schemeClr val="accent6">
              <a:shade val="76000"/>
            </a:schemeClr>
          </a:solidFill>
          <a:ln w="19050">
            <a:solidFill>
              <a:schemeClr val="lt1"/>
            </a:solidFill>
          </a:ln>
          <a:effectLst/>
        </c:spPr>
      </c:pivotFmt>
      <c:pivotFmt>
        <c:idx val="37"/>
        <c:spPr>
          <a:solidFill>
            <a:schemeClr val="accent6"/>
          </a:solidFill>
          <a:ln w="19050">
            <a:solidFill>
              <a:schemeClr val="lt1"/>
            </a:solidFill>
          </a:ln>
          <a:effectLst/>
        </c:spPr>
      </c:pivotFmt>
      <c:pivotFmt>
        <c:idx val="38"/>
        <c:spPr>
          <a:solidFill>
            <a:schemeClr val="accent6">
              <a:tint val="77000"/>
            </a:schemeClr>
          </a:solidFill>
          <a:ln w="19050">
            <a:solidFill>
              <a:schemeClr val="lt1"/>
            </a:solidFill>
          </a:ln>
          <a:effectLst/>
        </c:spPr>
      </c:pivotFmt>
      <c:pivotFmt>
        <c:idx val="39"/>
        <c:spPr>
          <a:solidFill>
            <a:schemeClr val="accent6">
              <a:tint val="54000"/>
            </a:schemeClr>
          </a:solidFill>
          <a:ln w="19050">
            <a:solidFill>
              <a:schemeClr val="lt1"/>
            </a:solidFill>
          </a:ln>
          <a:effectLst/>
        </c:spPr>
      </c:pivotFmt>
      <c:pivotFmt>
        <c:idx val="40"/>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w="25400">
            <a:solidFill>
              <a:schemeClr val="lt1"/>
            </a:solidFill>
          </a:ln>
          <a:effectLst/>
          <a:sp3d contourW="25400">
            <a:contourClr>
              <a:schemeClr val="lt1"/>
            </a:contourClr>
          </a:sp3d>
        </c:spPr>
        <c:marker>
          <c:symbol val="none"/>
        </c:marker>
      </c:pivotFmt>
      <c:pivotFmt>
        <c:idx val="43"/>
        <c:spPr>
          <a:solidFill>
            <a:schemeClr val="accent6"/>
          </a:solidFill>
          <a:ln w="25400">
            <a:solidFill>
              <a:schemeClr val="lt1"/>
            </a:solidFill>
          </a:ln>
          <a:effectLst/>
          <a:sp3d contourW="25400">
            <a:contourClr>
              <a:schemeClr val="lt1"/>
            </a:contourClr>
          </a:sp3d>
        </c:spPr>
        <c:marker>
          <c:symbol val="none"/>
        </c:marker>
      </c:pivotFmt>
      <c:pivotFmt>
        <c:idx val="44"/>
        <c:spPr>
          <a:solidFill>
            <a:schemeClr val="accent6"/>
          </a:solidFill>
          <a:ln w="25400">
            <a:solidFill>
              <a:schemeClr val="lt1"/>
            </a:solidFill>
          </a:ln>
          <a:effectLst/>
          <a:sp3d contourW="25400">
            <a:contourClr>
              <a:schemeClr val="lt1"/>
            </a:contourClr>
          </a:sp3d>
        </c:spPr>
        <c:marker>
          <c:symbol val="none"/>
        </c:marker>
      </c:pivotFmt>
      <c:pivotFmt>
        <c:idx val="45"/>
        <c:spPr>
          <a:solidFill>
            <a:schemeClr val="accent6"/>
          </a:solidFill>
          <a:ln w="25400">
            <a:solidFill>
              <a:schemeClr val="lt1"/>
            </a:solidFill>
          </a:ln>
          <a:effectLst/>
          <a:sp3d contourW="25400">
            <a:contourClr>
              <a:schemeClr val="lt1"/>
            </a:contourClr>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Analysis!$E$17</c:f>
              <c:strCache>
                <c:ptCount val="1"/>
                <c:pt idx="0">
                  <c:v>Count of User_ID</c:v>
                </c:pt>
              </c:strCache>
            </c:strRef>
          </c:tx>
          <c:spPr>
            <a:solidFill>
              <a:schemeClr val="accent6">
                <a:shade val="76000"/>
              </a:schemeClr>
            </a:solidFill>
            <a:ln w="25400">
              <a:solidFill>
                <a:schemeClr val="lt1"/>
              </a:solidFill>
            </a:ln>
            <a:effectLst/>
            <a:sp3d contourW="25400">
              <a:contourClr>
                <a:schemeClr val="lt1"/>
              </a:contourClr>
            </a:sp3d>
          </c:spPr>
          <c:dPt>
            <c:idx val="0"/>
            <c:bubble3D val="0"/>
            <c:extLst>
              <c:ext xmlns:c16="http://schemas.microsoft.com/office/drawing/2014/chart" uri="{C3380CC4-5D6E-409C-BE32-E72D297353CC}">
                <c16:uniqueId val="{00000001-B470-4F1F-B40C-503835BDD3E5}"/>
              </c:ext>
            </c:extLst>
          </c:dPt>
          <c:dPt>
            <c:idx val="1"/>
            <c:bubble3D val="0"/>
            <c:extLst>
              <c:ext xmlns:c16="http://schemas.microsoft.com/office/drawing/2014/chart" uri="{C3380CC4-5D6E-409C-BE32-E72D297353CC}">
                <c16:uniqueId val="{00000003-B470-4F1F-B40C-503835BDD3E5}"/>
              </c:ext>
            </c:extLst>
          </c:dPt>
          <c:dPt>
            <c:idx val="2"/>
            <c:bubble3D val="0"/>
            <c:extLst>
              <c:ext xmlns:c16="http://schemas.microsoft.com/office/drawing/2014/chart" uri="{C3380CC4-5D6E-409C-BE32-E72D297353CC}">
                <c16:uniqueId val="{00000005-B470-4F1F-B40C-503835BDD3E5}"/>
              </c:ext>
            </c:extLst>
          </c:dPt>
          <c:dPt>
            <c:idx val="3"/>
            <c:bubble3D val="0"/>
            <c:extLst>
              <c:ext xmlns:c16="http://schemas.microsoft.com/office/drawing/2014/chart" uri="{C3380CC4-5D6E-409C-BE32-E72D297353CC}">
                <c16:uniqueId val="{00000007-B470-4F1F-B40C-503835BDD3E5}"/>
              </c:ext>
            </c:extLst>
          </c:dPt>
          <c:dPt>
            <c:idx val="4"/>
            <c:bubble3D val="0"/>
            <c:extLst>
              <c:ext xmlns:c16="http://schemas.microsoft.com/office/drawing/2014/chart" uri="{C3380CC4-5D6E-409C-BE32-E72D297353CC}">
                <c16:uniqueId val="{00000009-B470-4F1F-B40C-503835BDD3E5}"/>
              </c:ext>
            </c:extLst>
          </c:dPt>
          <c:cat>
            <c:strRef>
              <c:f>Analysis!$D$18:$D$23</c:f>
              <c:strCache>
                <c:ptCount val="5"/>
                <c:pt idx="0">
                  <c:v>Auto</c:v>
                </c:pt>
                <c:pt idx="1">
                  <c:v>Bike</c:v>
                </c:pt>
                <c:pt idx="2">
                  <c:v>Hatchback</c:v>
                </c:pt>
                <c:pt idx="3">
                  <c:v>Sedan</c:v>
                </c:pt>
                <c:pt idx="4">
                  <c:v>SUV</c:v>
                </c:pt>
              </c:strCache>
            </c:strRef>
          </c:cat>
          <c:val>
            <c:numRef>
              <c:f>Analysis!$E$18:$E$23</c:f>
              <c:numCache>
                <c:formatCode>General</c:formatCode>
                <c:ptCount val="5"/>
                <c:pt idx="0">
                  <c:v>206</c:v>
                </c:pt>
                <c:pt idx="1">
                  <c:v>213</c:v>
                </c:pt>
                <c:pt idx="2">
                  <c:v>197</c:v>
                </c:pt>
                <c:pt idx="3">
                  <c:v>181</c:v>
                </c:pt>
                <c:pt idx="4">
                  <c:v>203</c:v>
                </c:pt>
              </c:numCache>
            </c:numRef>
          </c:val>
          <c:smooth val="0"/>
          <c:extLst>
            <c:ext xmlns:c16="http://schemas.microsoft.com/office/drawing/2014/chart" uri="{C3380CC4-5D6E-409C-BE32-E72D297353CC}">
              <c16:uniqueId val="{0000000A-B470-4F1F-B40C-503835BDD3E5}"/>
            </c:ext>
          </c:extLst>
        </c:ser>
        <c:ser>
          <c:idx val="1"/>
          <c:order val="1"/>
          <c:tx>
            <c:strRef>
              <c:f>Analysis!$F$17</c:f>
              <c:strCache>
                <c:ptCount val="1"/>
                <c:pt idx="0">
                  <c:v>Sum of Final_Fare</c:v>
                </c:pt>
              </c:strCache>
            </c:strRef>
          </c:tx>
          <c:spPr>
            <a:solidFill>
              <a:schemeClr val="accent6">
                <a:tint val="77000"/>
              </a:schemeClr>
            </a:solidFill>
            <a:ln w="25400">
              <a:solidFill>
                <a:schemeClr val="lt1"/>
              </a:solidFill>
            </a:ln>
            <a:effectLst/>
            <a:sp3d contourW="25400">
              <a:contourClr>
                <a:schemeClr val="lt1"/>
              </a:contourClr>
            </a:sp3d>
          </c:spPr>
          <c:dPt>
            <c:idx val="0"/>
            <c:bubble3D val="0"/>
            <c:extLst>
              <c:ext xmlns:c16="http://schemas.microsoft.com/office/drawing/2014/chart" uri="{C3380CC4-5D6E-409C-BE32-E72D297353CC}">
                <c16:uniqueId val="{0000000C-B470-4F1F-B40C-503835BDD3E5}"/>
              </c:ext>
            </c:extLst>
          </c:dPt>
          <c:dPt>
            <c:idx val="1"/>
            <c:bubble3D val="0"/>
            <c:extLst>
              <c:ext xmlns:c16="http://schemas.microsoft.com/office/drawing/2014/chart" uri="{C3380CC4-5D6E-409C-BE32-E72D297353CC}">
                <c16:uniqueId val="{0000000E-B470-4F1F-B40C-503835BDD3E5}"/>
              </c:ext>
            </c:extLst>
          </c:dPt>
          <c:dPt>
            <c:idx val="2"/>
            <c:bubble3D val="0"/>
            <c:extLst>
              <c:ext xmlns:c16="http://schemas.microsoft.com/office/drawing/2014/chart" uri="{C3380CC4-5D6E-409C-BE32-E72D297353CC}">
                <c16:uniqueId val="{00000010-B470-4F1F-B40C-503835BDD3E5}"/>
              </c:ext>
            </c:extLst>
          </c:dPt>
          <c:dPt>
            <c:idx val="3"/>
            <c:bubble3D val="0"/>
            <c:extLst>
              <c:ext xmlns:c16="http://schemas.microsoft.com/office/drawing/2014/chart" uri="{C3380CC4-5D6E-409C-BE32-E72D297353CC}">
                <c16:uniqueId val="{00000012-B470-4F1F-B40C-503835BDD3E5}"/>
              </c:ext>
            </c:extLst>
          </c:dPt>
          <c:dPt>
            <c:idx val="4"/>
            <c:bubble3D val="0"/>
            <c:extLst>
              <c:ext xmlns:c16="http://schemas.microsoft.com/office/drawing/2014/chart" uri="{C3380CC4-5D6E-409C-BE32-E72D297353CC}">
                <c16:uniqueId val="{00000014-B470-4F1F-B40C-503835BDD3E5}"/>
              </c:ext>
            </c:extLst>
          </c:dPt>
          <c:cat>
            <c:strRef>
              <c:f>Analysis!$D$18:$D$23</c:f>
              <c:strCache>
                <c:ptCount val="5"/>
                <c:pt idx="0">
                  <c:v>Auto</c:v>
                </c:pt>
                <c:pt idx="1">
                  <c:v>Bike</c:v>
                </c:pt>
                <c:pt idx="2">
                  <c:v>Hatchback</c:v>
                </c:pt>
                <c:pt idx="3">
                  <c:v>Sedan</c:v>
                </c:pt>
                <c:pt idx="4">
                  <c:v>SUV</c:v>
                </c:pt>
              </c:strCache>
            </c:strRef>
          </c:cat>
          <c:val>
            <c:numRef>
              <c:f>Analysis!$F$18:$F$23</c:f>
              <c:numCache>
                <c:formatCode>_("₹"* #,##0.00_);_("₹"* \(#,##0.00\);_("₹"* "-"??_);_(@_)</c:formatCode>
                <c:ptCount val="5"/>
                <c:pt idx="0">
                  <c:v>71801.890000000014</c:v>
                </c:pt>
                <c:pt idx="1">
                  <c:v>69899.020000000033</c:v>
                </c:pt>
                <c:pt idx="2">
                  <c:v>71436.320000000022</c:v>
                </c:pt>
                <c:pt idx="3">
                  <c:v>69540.880000000019</c:v>
                </c:pt>
                <c:pt idx="4">
                  <c:v>87560.2</c:v>
                </c:pt>
              </c:numCache>
            </c:numRef>
          </c:val>
          <c:smooth val="0"/>
          <c:extLst>
            <c:ext xmlns:c16="http://schemas.microsoft.com/office/drawing/2014/chart" uri="{C3380CC4-5D6E-409C-BE32-E72D297353CC}">
              <c16:uniqueId val="{00000015-B470-4F1F-B40C-503835BDD3E5}"/>
            </c:ext>
          </c:extLst>
        </c:ser>
        <c:dLbls>
          <c:showLegendKey val="0"/>
          <c:showVal val="0"/>
          <c:showCatName val="0"/>
          <c:showSerName val="0"/>
          <c:showPercent val="0"/>
          <c:showBubbleSize val="0"/>
        </c:dLbls>
        <c:axId val="919436928"/>
        <c:axId val="919433600"/>
        <c:axId val="788403888"/>
      </c:line3DChart>
      <c:catAx>
        <c:axId val="919436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19433600"/>
        <c:auto val="1"/>
        <c:lblAlgn val="ctr"/>
        <c:lblOffset val="100"/>
        <c:noMultiLvlLbl val="0"/>
      </c:catAx>
      <c:valAx>
        <c:axId val="91943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19436928"/>
        <c:crossBetween val="between"/>
      </c:valAx>
      <c:serAx>
        <c:axId val="78840388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19433600"/>
      </c:ser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9050" cap="rnd"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[UrbanCabFare.xlsx]Analysis!PivotTable4</c:name>
    <c:fmtId val="2"/>
  </c:pivotSource>
  <c:chart>
    <c:title>
      <c:tx>
        <c:rich>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r>
              <a:rPr lang="en-IN" sz="2400"/>
              <a:t>Daily Demand</a:t>
            </a:r>
          </a:p>
        </c:rich>
      </c:tx>
      <c:layout/>
      <c:overlay val="0"/>
      <c:spPr>
        <a:noFill/>
        <a:ln>
          <a:noFill/>
        </a:ln>
        <a:effectLst/>
      </c:spPr>
      <c:txPr>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6"/>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pivotFmt>
      <c:pivotFmt>
        <c:idx val="7"/>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pivotFmt>
      <c:pivotFmt>
        <c:idx val="10"/>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Analysis!$E$28</c:f>
              <c:strCache>
                <c:ptCount val="1"/>
                <c:pt idx="0">
                  <c:v>Count of User_ID</c:v>
                </c:pt>
              </c:strCache>
            </c:strRef>
          </c:tx>
          <c:dPt>
            <c:idx val="0"/>
            <c:bubble3D val="0"/>
            <c:spPr>
              <a:solidFill>
                <a:schemeClr val="accent6">
                  <a:tint val="48000"/>
                </a:schemeClr>
              </a:solidFill>
              <a:ln>
                <a:noFill/>
              </a:ln>
              <a:effectLst/>
            </c:spPr>
          </c:dPt>
          <c:dPt>
            <c:idx val="1"/>
            <c:bubble3D val="0"/>
            <c:spPr>
              <a:solidFill>
                <a:schemeClr val="accent6">
                  <a:tint val="65000"/>
                </a:schemeClr>
              </a:solidFill>
              <a:ln>
                <a:noFill/>
              </a:ln>
              <a:effectLst/>
            </c:spPr>
          </c:dPt>
          <c:dPt>
            <c:idx val="2"/>
            <c:bubble3D val="0"/>
            <c:spPr>
              <a:solidFill>
                <a:schemeClr val="accent6">
                  <a:tint val="83000"/>
                </a:schemeClr>
              </a:solidFill>
              <a:ln>
                <a:noFill/>
              </a:ln>
              <a:effectLst/>
            </c:spPr>
          </c:dPt>
          <c:dPt>
            <c:idx val="3"/>
            <c:bubble3D val="0"/>
            <c:spPr>
              <a:solidFill>
                <a:schemeClr val="accent6"/>
              </a:solidFill>
              <a:ln>
                <a:noFill/>
              </a:ln>
              <a:effectLst/>
            </c:spPr>
          </c:dPt>
          <c:dPt>
            <c:idx val="4"/>
            <c:bubble3D val="0"/>
            <c:spPr>
              <a:solidFill>
                <a:schemeClr val="accent6">
                  <a:shade val="82000"/>
                </a:schemeClr>
              </a:solidFill>
              <a:ln>
                <a:noFill/>
              </a:ln>
              <a:effectLst/>
            </c:spPr>
          </c:dPt>
          <c:dPt>
            <c:idx val="5"/>
            <c:bubble3D val="0"/>
            <c:spPr>
              <a:solidFill>
                <a:schemeClr val="accent6">
                  <a:shade val="65000"/>
                </a:schemeClr>
              </a:solidFill>
              <a:ln>
                <a:noFill/>
              </a:ln>
              <a:effectLst/>
            </c:spPr>
          </c:dPt>
          <c:dPt>
            <c:idx val="6"/>
            <c:bubble3D val="0"/>
            <c:spPr>
              <a:solidFill>
                <a:schemeClr val="accent6">
                  <a:shade val="47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Analysis!$D$29:$D$36</c:f>
              <c:strCache>
                <c:ptCount val="7"/>
                <c:pt idx="0">
                  <c:v>Monday</c:v>
                </c:pt>
                <c:pt idx="1">
                  <c:v>Tuesday</c:v>
                </c:pt>
                <c:pt idx="2">
                  <c:v>Wednesday</c:v>
                </c:pt>
                <c:pt idx="3">
                  <c:v>Thursday</c:v>
                </c:pt>
                <c:pt idx="4">
                  <c:v>Friday</c:v>
                </c:pt>
                <c:pt idx="5">
                  <c:v>Saturday</c:v>
                </c:pt>
                <c:pt idx="6">
                  <c:v>Sunday</c:v>
                </c:pt>
              </c:strCache>
            </c:strRef>
          </c:cat>
          <c:val>
            <c:numRef>
              <c:f>Analysis!$E$29:$E$36</c:f>
              <c:numCache>
                <c:formatCode>General</c:formatCode>
                <c:ptCount val="7"/>
                <c:pt idx="0">
                  <c:v>137</c:v>
                </c:pt>
                <c:pt idx="1">
                  <c:v>151</c:v>
                </c:pt>
                <c:pt idx="2">
                  <c:v>146</c:v>
                </c:pt>
                <c:pt idx="3">
                  <c:v>142</c:v>
                </c:pt>
                <c:pt idx="4">
                  <c:v>139</c:v>
                </c:pt>
                <c:pt idx="5">
                  <c:v>144</c:v>
                </c:pt>
                <c:pt idx="6">
                  <c:v>141</c:v>
                </c:pt>
              </c:numCache>
            </c:numRef>
          </c:val>
          <c:extLst>
            <c:ext xmlns:c16="http://schemas.microsoft.com/office/drawing/2014/chart" uri="{C3380CC4-5D6E-409C-BE32-E72D297353CC}">
              <c16:uniqueId val="{00000000-3682-4D82-96A9-ACE17677F509}"/>
            </c:ext>
          </c:extLst>
        </c:ser>
        <c:ser>
          <c:idx val="1"/>
          <c:order val="1"/>
          <c:tx>
            <c:strRef>
              <c:f>Analysis!$F$28</c:f>
              <c:strCache>
                <c:ptCount val="1"/>
                <c:pt idx="0">
                  <c:v>Sum of Final_Fare</c:v>
                </c:pt>
              </c:strCache>
            </c:strRef>
          </c:tx>
          <c:dPt>
            <c:idx val="0"/>
            <c:bubble3D val="0"/>
            <c:spPr>
              <a:solidFill>
                <a:schemeClr val="accent6">
                  <a:tint val="48000"/>
                </a:schemeClr>
              </a:solidFill>
              <a:ln>
                <a:noFill/>
              </a:ln>
              <a:effectLst/>
            </c:spPr>
          </c:dPt>
          <c:dPt>
            <c:idx val="1"/>
            <c:bubble3D val="0"/>
            <c:spPr>
              <a:solidFill>
                <a:schemeClr val="accent6">
                  <a:tint val="65000"/>
                </a:schemeClr>
              </a:solidFill>
              <a:ln>
                <a:noFill/>
              </a:ln>
              <a:effectLst/>
            </c:spPr>
          </c:dPt>
          <c:dPt>
            <c:idx val="2"/>
            <c:bubble3D val="0"/>
            <c:spPr>
              <a:solidFill>
                <a:schemeClr val="accent6">
                  <a:tint val="83000"/>
                </a:schemeClr>
              </a:solidFill>
              <a:ln>
                <a:noFill/>
              </a:ln>
              <a:effectLst/>
            </c:spPr>
          </c:dPt>
          <c:dPt>
            <c:idx val="3"/>
            <c:bubble3D val="0"/>
            <c:spPr>
              <a:solidFill>
                <a:schemeClr val="accent6"/>
              </a:solidFill>
              <a:ln>
                <a:noFill/>
              </a:ln>
              <a:effectLst/>
            </c:spPr>
          </c:dPt>
          <c:dPt>
            <c:idx val="4"/>
            <c:bubble3D val="0"/>
            <c:spPr>
              <a:solidFill>
                <a:schemeClr val="accent6">
                  <a:shade val="82000"/>
                </a:schemeClr>
              </a:solidFill>
              <a:ln>
                <a:noFill/>
              </a:ln>
              <a:effectLst/>
            </c:spPr>
          </c:dPt>
          <c:dPt>
            <c:idx val="5"/>
            <c:bubble3D val="0"/>
            <c:spPr>
              <a:solidFill>
                <a:schemeClr val="accent6">
                  <a:shade val="65000"/>
                </a:schemeClr>
              </a:solidFill>
              <a:ln>
                <a:noFill/>
              </a:ln>
              <a:effectLst/>
            </c:spPr>
          </c:dPt>
          <c:dPt>
            <c:idx val="6"/>
            <c:bubble3D val="0"/>
            <c:spPr>
              <a:solidFill>
                <a:schemeClr val="accent6">
                  <a:shade val="47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Analysis!$D$29:$D$36</c:f>
              <c:strCache>
                <c:ptCount val="7"/>
                <c:pt idx="0">
                  <c:v>Monday</c:v>
                </c:pt>
                <c:pt idx="1">
                  <c:v>Tuesday</c:v>
                </c:pt>
                <c:pt idx="2">
                  <c:v>Wednesday</c:v>
                </c:pt>
                <c:pt idx="3">
                  <c:v>Thursday</c:v>
                </c:pt>
                <c:pt idx="4">
                  <c:v>Friday</c:v>
                </c:pt>
                <c:pt idx="5">
                  <c:v>Saturday</c:v>
                </c:pt>
                <c:pt idx="6">
                  <c:v>Sunday</c:v>
                </c:pt>
              </c:strCache>
            </c:strRef>
          </c:cat>
          <c:val>
            <c:numRef>
              <c:f>Analysis!$F$29:$F$36</c:f>
              <c:numCache>
                <c:formatCode>_("₹"* #,##0.00_);_("₹"* \(#,##0.00\);_("₹"* "-"??_);_(@_)</c:formatCode>
                <c:ptCount val="7"/>
                <c:pt idx="0">
                  <c:v>52617.450000000026</c:v>
                </c:pt>
                <c:pt idx="1">
                  <c:v>59010.170000000027</c:v>
                </c:pt>
                <c:pt idx="2">
                  <c:v>47783.930000000008</c:v>
                </c:pt>
                <c:pt idx="3">
                  <c:v>52113.050000000017</c:v>
                </c:pt>
                <c:pt idx="4">
                  <c:v>54809.200000000004</c:v>
                </c:pt>
                <c:pt idx="5">
                  <c:v>52664.259999999995</c:v>
                </c:pt>
                <c:pt idx="6">
                  <c:v>51240.25</c:v>
                </c:pt>
              </c:numCache>
            </c:numRef>
          </c:val>
          <c:extLst>
            <c:ext xmlns:c16="http://schemas.microsoft.com/office/drawing/2014/chart" uri="{C3380CC4-5D6E-409C-BE32-E72D297353CC}">
              <c16:uniqueId val="{00000001-3682-4D82-96A9-ACE17677F50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legend>
    <c:plotVisOnly val="1"/>
    <c:dispBlanksAs val="zero"/>
    <c:showDLblsOverMax val="0"/>
  </c:chart>
  <c:spPr>
    <a:solidFill>
      <a:schemeClr val="lt1"/>
    </a:solidFill>
    <a:ln w="19050" cap="rnd"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[UrbanCabFare.xlsx]Analysis!PivotTable5</c:name>
    <c:fmtId val="3"/>
  </c:pivotSource>
  <c:chart>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4"/>
        <c:spPr>
          <a:solidFill>
            <a:schemeClr val="accent6"/>
          </a:solidFill>
          <a:ln>
            <a:noFill/>
          </a:ln>
          <a:effectLst/>
        </c:spPr>
        <c:marker>
          <c:symbol val="none"/>
        </c:marker>
      </c:pivotFmt>
      <c:pivotFmt>
        <c:idx val="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6"/>
        <c:spPr>
          <a:solidFill>
            <a:schemeClr val="accent6"/>
          </a:solidFill>
          <a:ln>
            <a:noFill/>
          </a:ln>
          <a:effectLst/>
        </c:spPr>
        <c:marker>
          <c:symbol val="none"/>
        </c:marker>
      </c:pivotFmt>
      <c:pivotFmt>
        <c:idx val="7"/>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pivotFmt>
    </c:pivotFmts>
    <c:plotArea>
      <c:layout/>
      <c:barChart>
        <c:barDir val="col"/>
        <c:grouping val="stacked"/>
        <c:varyColors val="0"/>
        <c:ser>
          <c:idx val="0"/>
          <c:order val="0"/>
          <c:tx>
            <c:strRef>
              <c:f>Analysis!$K$5</c:f>
              <c:strCache>
                <c:ptCount val="1"/>
                <c:pt idx="0">
                  <c:v>Count of User_ID</c:v>
                </c:pt>
              </c:strCache>
            </c:strRef>
          </c:tx>
          <c:spPr>
            <a:solidFill>
              <a:schemeClr val="accent6">
                <a:tint val="77000"/>
              </a:schemeClr>
            </a:solidFill>
            <a:ln>
              <a:noFill/>
            </a:ln>
            <a:effectLst/>
          </c:spPr>
          <c:invertIfNegative val="0"/>
          <c:cat>
            <c:strRef>
              <c:f>Analysis!$J$6:$J$30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Analysis!$K$6:$K$30</c:f>
              <c:numCache>
                <c:formatCode>General</c:formatCode>
                <c:ptCount val="24"/>
                <c:pt idx="0">
                  <c:v>39</c:v>
                </c:pt>
                <c:pt idx="1">
                  <c:v>47</c:v>
                </c:pt>
                <c:pt idx="2">
                  <c:v>46</c:v>
                </c:pt>
                <c:pt idx="3">
                  <c:v>42</c:v>
                </c:pt>
                <c:pt idx="4">
                  <c:v>40</c:v>
                </c:pt>
                <c:pt idx="5">
                  <c:v>36</c:v>
                </c:pt>
                <c:pt idx="6">
                  <c:v>37</c:v>
                </c:pt>
                <c:pt idx="7">
                  <c:v>32</c:v>
                </c:pt>
                <c:pt idx="8">
                  <c:v>46</c:v>
                </c:pt>
                <c:pt idx="9">
                  <c:v>45</c:v>
                </c:pt>
                <c:pt idx="10">
                  <c:v>49</c:v>
                </c:pt>
                <c:pt idx="11">
                  <c:v>35</c:v>
                </c:pt>
                <c:pt idx="12">
                  <c:v>35</c:v>
                </c:pt>
                <c:pt idx="13">
                  <c:v>41</c:v>
                </c:pt>
                <c:pt idx="14">
                  <c:v>41</c:v>
                </c:pt>
                <c:pt idx="15">
                  <c:v>45</c:v>
                </c:pt>
                <c:pt idx="16">
                  <c:v>27</c:v>
                </c:pt>
                <c:pt idx="17">
                  <c:v>48</c:v>
                </c:pt>
                <c:pt idx="18">
                  <c:v>47</c:v>
                </c:pt>
                <c:pt idx="19">
                  <c:v>41</c:v>
                </c:pt>
                <c:pt idx="20">
                  <c:v>52</c:v>
                </c:pt>
                <c:pt idx="21">
                  <c:v>39</c:v>
                </c:pt>
                <c:pt idx="22">
                  <c:v>52</c:v>
                </c:pt>
                <c:pt idx="23">
                  <c:v>38</c:v>
                </c:pt>
              </c:numCache>
            </c:numRef>
          </c:val>
          <c:extLst>
            <c:ext xmlns:c16="http://schemas.microsoft.com/office/drawing/2014/chart" uri="{C3380CC4-5D6E-409C-BE32-E72D297353CC}">
              <c16:uniqueId val="{00000000-4A5C-429A-9AA3-8673EBC497F6}"/>
            </c:ext>
          </c:extLst>
        </c:ser>
        <c:dLbls>
          <c:showLegendKey val="0"/>
          <c:showVal val="0"/>
          <c:showCatName val="0"/>
          <c:showSerName val="0"/>
          <c:showPercent val="0"/>
          <c:showBubbleSize val="0"/>
        </c:dLbls>
        <c:gapWidth val="219"/>
        <c:overlap val="100"/>
        <c:axId val="1896316048"/>
        <c:axId val="1896321040"/>
      </c:barChart>
      <c:lineChart>
        <c:grouping val="standard"/>
        <c:varyColors val="0"/>
        <c:ser>
          <c:idx val="1"/>
          <c:order val="1"/>
          <c:tx>
            <c:strRef>
              <c:f>Analysis!$L$5</c:f>
              <c:strCache>
                <c:ptCount val="1"/>
                <c:pt idx="0">
                  <c:v>Sum of Final_Fare</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Analysis!$J$6:$J$30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Analysis!$L$6:$L$30</c:f>
              <c:numCache>
                <c:formatCode>_("₹"* #,##0.00_);_("₹"* \(#,##0.00\);_("₹"* "-"??_);_(@_)</c:formatCode>
                <c:ptCount val="24"/>
                <c:pt idx="0">
                  <c:v>14511.21</c:v>
                </c:pt>
                <c:pt idx="1">
                  <c:v>16300.7</c:v>
                </c:pt>
                <c:pt idx="2">
                  <c:v>15293.57</c:v>
                </c:pt>
                <c:pt idx="3">
                  <c:v>14373.289999999997</c:v>
                </c:pt>
                <c:pt idx="4">
                  <c:v>12956.149999999998</c:v>
                </c:pt>
                <c:pt idx="5">
                  <c:v>15216.689999999999</c:v>
                </c:pt>
                <c:pt idx="6">
                  <c:v>14435.660000000002</c:v>
                </c:pt>
                <c:pt idx="7">
                  <c:v>11759.670000000004</c:v>
                </c:pt>
                <c:pt idx="8">
                  <c:v>13520.939999999999</c:v>
                </c:pt>
                <c:pt idx="9">
                  <c:v>17086.050000000003</c:v>
                </c:pt>
                <c:pt idx="10">
                  <c:v>20284.380000000005</c:v>
                </c:pt>
                <c:pt idx="11">
                  <c:v>12184.6</c:v>
                </c:pt>
                <c:pt idx="12">
                  <c:v>13597.36</c:v>
                </c:pt>
                <c:pt idx="13">
                  <c:v>13800.619999999999</c:v>
                </c:pt>
                <c:pt idx="14">
                  <c:v>13749.069999999998</c:v>
                </c:pt>
                <c:pt idx="15">
                  <c:v>17129.95</c:v>
                </c:pt>
                <c:pt idx="16">
                  <c:v>11333.530000000002</c:v>
                </c:pt>
                <c:pt idx="17">
                  <c:v>18209.019999999997</c:v>
                </c:pt>
                <c:pt idx="18">
                  <c:v>17579.040000000005</c:v>
                </c:pt>
                <c:pt idx="19">
                  <c:v>15532.36</c:v>
                </c:pt>
                <c:pt idx="20">
                  <c:v>18129.170000000002</c:v>
                </c:pt>
                <c:pt idx="21">
                  <c:v>19192.439999999999</c:v>
                </c:pt>
                <c:pt idx="22">
                  <c:v>19759.020000000008</c:v>
                </c:pt>
                <c:pt idx="23">
                  <c:v>14303.82</c:v>
                </c:pt>
              </c:numCache>
            </c:numRef>
          </c:val>
          <c:smooth val="0"/>
          <c:extLst>
            <c:ext xmlns:c16="http://schemas.microsoft.com/office/drawing/2014/chart" uri="{C3380CC4-5D6E-409C-BE32-E72D297353CC}">
              <c16:uniqueId val="{00000001-4A5C-429A-9AA3-8673EBC497F6}"/>
            </c:ext>
          </c:extLst>
        </c:ser>
        <c:dLbls>
          <c:showLegendKey val="0"/>
          <c:showVal val="0"/>
          <c:showCatName val="0"/>
          <c:showSerName val="0"/>
          <c:showPercent val="0"/>
          <c:showBubbleSize val="0"/>
        </c:dLbls>
        <c:marker val="1"/>
        <c:smooth val="0"/>
        <c:axId val="1896313136"/>
        <c:axId val="1896320208"/>
      </c:lineChart>
      <c:catAx>
        <c:axId val="189631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321040"/>
        <c:crosses val="autoZero"/>
        <c:auto val="1"/>
        <c:lblAlgn val="ctr"/>
        <c:lblOffset val="100"/>
        <c:noMultiLvlLbl val="0"/>
      </c:catAx>
      <c:valAx>
        <c:axId val="189632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316048"/>
        <c:crosses val="autoZero"/>
        <c:crossBetween val="between"/>
      </c:valAx>
      <c:valAx>
        <c:axId val="1896320208"/>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313136"/>
        <c:crosses val="max"/>
        <c:crossBetween val="between"/>
      </c:valAx>
      <c:catAx>
        <c:axId val="1896313136"/>
        <c:scaling>
          <c:orientation val="minMax"/>
        </c:scaling>
        <c:delete val="1"/>
        <c:axPos val="b"/>
        <c:numFmt formatCode="General" sourceLinked="1"/>
        <c:majorTickMark val="out"/>
        <c:minorTickMark val="none"/>
        <c:tickLblPos val="nextTo"/>
        <c:crossAx val="1896320208"/>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[UrbanCabFare.xlsx]Analysis!PivotTable6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a:t>Traffic Level</a:t>
            </a:r>
          </a:p>
        </c:rich>
      </c:tx>
      <c:layout>
        <c:manualLayout>
          <c:xMode val="edge"/>
          <c:yMode val="edge"/>
          <c:x val="0.40150996889204066"/>
          <c:y val="2.63709523327825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w="28575" cap="rnd">
            <a:solidFill>
              <a:schemeClr val="accent6"/>
            </a:solidFill>
            <a:round/>
          </a:ln>
          <a:effectLst/>
        </c:spPr>
        <c:marker>
          <c:symbol val="none"/>
        </c:marker>
      </c:pivotFmt>
      <c:pivotFmt>
        <c:idx val="6"/>
        <c:spPr>
          <a:solidFill>
            <a:schemeClr val="accent6"/>
          </a:solidFill>
          <a:ln>
            <a:noFill/>
          </a:ln>
          <a:effectLst/>
        </c:spPr>
        <c:marker>
          <c:symbol val="none"/>
        </c:marker>
      </c:pivotFmt>
      <c:pivotFmt>
        <c:idx val="7"/>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pivotFmt>
    </c:pivotFmts>
    <c:plotArea>
      <c:layout/>
      <c:barChart>
        <c:barDir val="bar"/>
        <c:grouping val="clustered"/>
        <c:varyColors val="0"/>
        <c:ser>
          <c:idx val="0"/>
          <c:order val="0"/>
          <c:tx>
            <c:strRef>
              <c:f>Analysis!$Q$5</c:f>
              <c:strCache>
                <c:ptCount val="1"/>
                <c:pt idx="0">
                  <c:v>Count of User_ID</c:v>
                </c:pt>
              </c:strCache>
            </c:strRef>
          </c:tx>
          <c:spPr>
            <a:solidFill>
              <a:schemeClr val="accent6">
                <a:shade val="76000"/>
              </a:schemeClr>
            </a:solidFill>
            <a:ln>
              <a:noFill/>
            </a:ln>
            <a:effectLst/>
          </c:spPr>
          <c:invertIfNegative val="0"/>
          <c:cat>
            <c:strRef>
              <c:f>Analysis!$P$6:$P$10</c:f>
              <c:strCache>
                <c:ptCount val="4"/>
                <c:pt idx="0">
                  <c:v>High</c:v>
                </c:pt>
                <c:pt idx="1">
                  <c:v>Jam</c:v>
                </c:pt>
                <c:pt idx="2">
                  <c:v>Low</c:v>
                </c:pt>
                <c:pt idx="3">
                  <c:v>Medium</c:v>
                </c:pt>
              </c:strCache>
            </c:strRef>
          </c:cat>
          <c:val>
            <c:numRef>
              <c:f>Analysis!$Q$6:$Q$10</c:f>
              <c:numCache>
                <c:formatCode>General</c:formatCode>
                <c:ptCount val="4"/>
                <c:pt idx="0">
                  <c:v>250</c:v>
                </c:pt>
                <c:pt idx="1">
                  <c:v>270</c:v>
                </c:pt>
                <c:pt idx="2">
                  <c:v>251</c:v>
                </c:pt>
                <c:pt idx="3">
                  <c:v>229</c:v>
                </c:pt>
              </c:numCache>
            </c:numRef>
          </c:val>
          <c:extLst>
            <c:ext xmlns:c16="http://schemas.microsoft.com/office/drawing/2014/chart" uri="{C3380CC4-5D6E-409C-BE32-E72D297353CC}">
              <c16:uniqueId val="{00000000-0F88-416E-A231-0DA3FCE0667B}"/>
            </c:ext>
          </c:extLst>
        </c:ser>
        <c:dLbls>
          <c:showLegendKey val="0"/>
          <c:showVal val="0"/>
          <c:showCatName val="0"/>
          <c:showSerName val="0"/>
          <c:showPercent val="0"/>
          <c:showBubbleSize val="0"/>
        </c:dLbls>
        <c:gapWidth val="150"/>
        <c:axId val="49036736"/>
        <c:axId val="49030912"/>
      </c:barChart>
      <c:lineChart>
        <c:grouping val="standard"/>
        <c:varyColors val="0"/>
        <c:ser>
          <c:idx val="1"/>
          <c:order val="1"/>
          <c:tx>
            <c:strRef>
              <c:f>Analysis!$R$5</c:f>
              <c:strCache>
                <c:ptCount val="1"/>
                <c:pt idx="0">
                  <c:v>Average of Final_Fare</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Analysis!$P$6:$P$10</c:f>
              <c:strCache>
                <c:ptCount val="4"/>
                <c:pt idx="0">
                  <c:v>High</c:v>
                </c:pt>
                <c:pt idx="1">
                  <c:v>Jam</c:v>
                </c:pt>
                <c:pt idx="2">
                  <c:v>Low</c:v>
                </c:pt>
                <c:pt idx="3">
                  <c:v>Medium</c:v>
                </c:pt>
              </c:strCache>
            </c:strRef>
          </c:cat>
          <c:val>
            <c:numRef>
              <c:f>Analysis!$R$6:$R$10</c:f>
              <c:numCache>
                <c:formatCode>_("₹"* #,##0.00_);_("₹"* \(#,##0.00\);_("₹"* "-"??_);_(@_)</c:formatCode>
                <c:ptCount val="4"/>
                <c:pt idx="0">
                  <c:v>381.12407999999982</c:v>
                </c:pt>
                <c:pt idx="1">
                  <c:v>368.60233333333355</c:v>
                </c:pt>
                <c:pt idx="2">
                  <c:v>374.78179282868547</c:v>
                </c:pt>
                <c:pt idx="3">
                  <c:v>355.30318777292575</c:v>
                </c:pt>
              </c:numCache>
            </c:numRef>
          </c:val>
          <c:smooth val="0"/>
          <c:extLst>
            <c:ext xmlns:c16="http://schemas.microsoft.com/office/drawing/2014/chart" uri="{C3380CC4-5D6E-409C-BE32-E72D297353CC}">
              <c16:uniqueId val="{00000001-0F88-416E-A231-0DA3FCE0667B}"/>
            </c:ext>
          </c:extLst>
        </c:ser>
        <c:dLbls>
          <c:showLegendKey val="0"/>
          <c:showVal val="0"/>
          <c:showCatName val="0"/>
          <c:showSerName val="0"/>
          <c:showPercent val="0"/>
          <c:showBubbleSize val="0"/>
        </c:dLbls>
        <c:marker val="1"/>
        <c:smooth val="0"/>
        <c:axId val="49050464"/>
        <c:axId val="49048384"/>
      </c:lineChart>
      <c:catAx>
        <c:axId val="49050464"/>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48384"/>
        <c:crosses val="autoZero"/>
        <c:auto val="1"/>
        <c:lblAlgn val="ctr"/>
        <c:lblOffset val="100"/>
        <c:noMultiLvlLbl val="0"/>
      </c:catAx>
      <c:valAx>
        <c:axId val="49048384"/>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50464"/>
        <c:crosses val="autoZero"/>
        <c:crossBetween val="between"/>
      </c:valAx>
      <c:valAx>
        <c:axId val="49030912"/>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6736"/>
        <c:crosses val="max"/>
        <c:crossBetween val="between"/>
      </c:valAx>
      <c:catAx>
        <c:axId val="49036736"/>
        <c:scaling>
          <c:orientation val="minMax"/>
        </c:scaling>
        <c:delete val="1"/>
        <c:axPos val="l"/>
        <c:numFmt formatCode="General" sourceLinked="1"/>
        <c:majorTickMark val="out"/>
        <c:minorTickMark val="none"/>
        <c:tickLblPos val="nextTo"/>
        <c:crossAx val="49030912"/>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2.xml"/><Relationship Id="rId17" Type="http://schemas.openxmlformats.org/officeDocument/2006/relationships/image" Target="../media/image7.png"/><Relationship Id="rId2" Type="http://schemas.microsoft.com/office/2007/relationships/hdphoto" Target="../media/hdphoto1.wdp"/><Relationship Id="rId16" Type="http://schemas.openxmlformats.org/officeDocument/2006/relationships/image" Target="../media/image6.png"/><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chart" Target="../charts/chart1.xml"/><Relationship Id="rId5" Type="http://schemas.openxmlformats.org/officeDocument/2006/relationships/image" Target="../media/image3.png"/><Relationship Id="rId15" Type="http://schemas.openxmlformats.org/officeDocument/2006/relationships/chart" Target="../charts/chart5.xml"/><Relationship Id="rId10" Type="http://schemas.microsoft.com/office/2007/relationships/hdphoto" Target="../media/hdphoto5.wdp"/><Relationship Id="rId4" Type="http://schemas.microsoft.com/office/2007/relationships/hdphoto" Target="../media/hdphoto2.wdp"/><Relationship Id="rId9" Type="http://schemas.openxmlformats.org/officeDocument/2006/relationships/image" Target="../media/image5.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1415144</xdr:colOff>
      <xdr:row>6</xdr:row>
      <xdr:rowOff>85711</xdr:rowOff>
    </xdr:from>
    <xdr:to>
      <xdr:col>2</xdr:col>
      <xdr:colOff>2245179</xdr:colOff>
      <xdr:row>12</xdr:row>
      <xdr:rowOff>45203</xdr:rowOff>
    </xdr:to>
    <xdr:pic>
      <xdr:nvPicPr>
        <xdr:cNvPr id="3" name="Picture 2"/>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6694715" y="1160675"/>
          <a:ext cx="830035" cy="1020849"/>
        </a:xfrm>
        <a:prstGeom prst="rect">
          <a:avLst/>
        </a:prstGeom>
      </xdr:spPr>
    </xdr:pic>
    <xdr:clientData/>
  </xdr:twoCellAnchor>
  <xdr:twoCellAnchor editAs="oneCell">
    <xdr:from>
      <xdr:col>5</xdr:col>
      <xdr:colOff>803752</xdr:colOff>
      <xdr:row>6</xdr:row>
      <xdr:rowOff>73068</xdr:rowOff>
    </xdr:from>
    <xdr:to>
      <xdr:col>5</xdr:col>
      <xdr:colOff>1899780</xdr:colOff>
      <xdr:row>12</xdr:row>
      <xdr:rowOff>88894</xdr:rowOff>
    </xdr:to>
    <xdr:pic>
      <xdr:nvPicPr>
        <xdr:cNvPr id="4" name="Picture 3"/>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15464" b="89691" l="19355" r="89247"/>
                  </a14:imgEffect>
                </a14:imgLayer>
              </a14:imgProps>
            </a:ext>
          </a:extLst>
        </a:blip>
        <a:stretch>
          <a:fillRect/>
        </a:stretch>
      </xdr:blipFill>
      <xdr:spPr>
        <a:xfrm>
          <a:off x="14008273" y="1200410"/>
          <a:ext cx="1096028" cy="1143169"/>
        </a:xfrm>
        <a:prstGeom prst="rect">
          <a:avLst/>
        </a:prstGeom>
      </xdr:spPr>
    </xdr:pic>
    <xdr:clientData/>
  </xdr:twoCellAnchor>
  <xdr:twoCellAnchor editAs="oneCell">
    <xdr:from>
      <xdr:col>8</xdr:col>
      <xdr:colOff>876822</xdr:colOff>
      <xdr:row>6</xdr:row>
      <xdr:rowOff>156575</xdr:rowOff>
    </xdr:from>
    <xdr:to>
      <xdr:col>8</xdr:col>
      <xdr:colOff>2045984</xdr:colOff>
      <xdr:row>12</xdr:row>
      <xdr:rowOff>46402</xdr:rowOff>
    </xdr:to>
    <xdr:pic>
      <xdr:nvPicPr>
        <xdr:cNvPr id="5" name="Picture 4"/>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11494" b="89655" l="19000" r="90000"/>
                  </a14:imgEffect>
                </a14:imgLayer>
              </a14:imgProps>
            </a:ext>
          </a:extLst>
        </a:blip>
        <a:stretch>
          <a:fillRect/>
        </a:stretch>
      </xdr:blipFill>
      <xdr:spPr>
        <a:xfrm>
          <a:off x="22004055" y="1283917"/>
          <a:ext cx="1169162" cy="1017170"/>
        </a:xfrm>
        <a:prstGeom prst="rect">
          <a:avLst/>
        </a:prstGeom>
      </xdr:spPr>
    </xdr:pic>
    <xdr:clientData/>
  </xdr:twoCellAnchor>
  <xdr:twoCellAnchor editAs="oneCell">
    <xdr:from>
      <xdr:col>11</xdr:col>
      <xdr:colOff>991644</xdr:colOff>
      <xdr:row>5</xdr:row>
      <xdr:rowOff>175209</xdr:rowOff>
    </xdr:from>
    <xdr:to>
      <xdr:col>11</xdr:col>
      <xdr:colOff>2369507</xdr:colOff>
      <xdr:row>13</xdr:row>
      <xdr:rowOff>4751</xdr:rowOff>
    </xdr:to>
    <xdr:pic>
      <xdr:nvPicPr>
        <xdr:cNvPr id="6" name="Picture 5"/>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24545" b="90000" l="26087" r="88696"/>
                  </a14:imgEffect>
                </a14:imgLayer>
              </a14:imgProps>
            </a:ext>
          </a:extLst>
        </a:blip>
        <a:stretch>
          <a:fillRect/>
        </a:stretch>
      </xdr:blipFill>
      <xdr:spPr>
        <a:xfrm>
          <a:off x="30041589" y="1114661"/>
          <a:ext cx="1377863" cy="1317957"/>
        </a:xfrm>
        <a:prstGeom prst="rect">
          <a:avLst/>
        </a:prstGeom>
      </xdr:spPr>
    </xdr:pic>
    <xdr:clientData/>
  </xdr:twoCellAnchor>
  <xdr:twoCellAnchor editAs="oneCell">
    <xdr:from>
      <xdr:col>14</xdr:col>
      <xdr:colOff>83507</xdr:colOff>
      <xdr:row>6</xdr:row>
      <xdr:rowOff>135699</xdr:rowOff>
    </xdr:from>
    <xdr:to>
      <xdr:col>14</xdr:col>
      <xdr:colOff>1148218</xdr:colOff>
      <xdr:row>12</xdr:row>
      <xdr:rowOff>120598</xdr:rowOff>
    </xdr:to>
    <xdr:pic>
      <xdr:nvPicPr>
        <xdr:cNvPr id="7" name="Picture 6"/>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28205" b="89744" l="19643" r="89286"/>
                  </a14:imgEffect>
                </a14:imgLayer>
              </a14:imgProps>
            </a:ext>
          </a:extLst>
        </a:blip>
        <a:stretch>
          <a:fillRect/>
        </a:stretch>
      </xdr:blipFill>
      <xdr:spPr>
        <a:xfrm>
          <a:off x="37056165" y="1263041"/>
          <a:ext cx="1064711" cy="1112242"/>
        </a:xfrm>
        <a:prstGeom prst="rect">
          <a:avLst/>
        </a:prstGeom>
      </xdr:spPr>
    </xdr:pic>
    <xdr:clientData/>
  </xdr:twoCellAnchor>
  <xdr:twoCellAnchor editAs="oneCell">
    <xdr:from>
      <xdr:col>2</xdr:col>
      <xdr:colOff>168162</xdr:colOff>
      <xdr:row>19</xdr:row>
      <xdr:rowOff>77213</xdr:rowOff>
    </xdr:from>
    <xdr:to>
      <xdr:col>3</xdr:col>
      <xdr:colOff>2405489</xdr:colOff>
      <xdr:row>39</xdr:row>
      <xdr:rowOff>62203</xdr:rowOff>
    </xdr:to>
    <mc:AlternateContent xmlns:mc="http://schemas.openxmlformats.org/markup-compatibility/2006" xmlns:a14="http://schemas.microsoft.com/office/drawing/2010/main">
      <mc:Choice Requires="a14">
        <xdr:graphicFrame macro="">
          <xdr:nvGraphicFramePr>
            <xdr:cNvPr id="8"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451362" y="5258813"/>
              <a:ext cx="4878927" cy="3540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20814</xdr:colOff>
      <xdr:row>20</xdr:row>
      <xdr:rowOff>78473</xdr:rowOff>
    </xdr:from>
    <xdr:to>
      <xdr:col>5</xdr:col>
      <xdr:colOff>2254898</xdr:colOff>
      <xdr:row>36</xdr:row>
      <xdr:rowOff>139959</xdr:rowOff>
    </xdr:to>
    <mc:AlternateContent xmlns:mc="http://schemas.openxmlformats.org/markup-compatibility/2006" xmlns:a14="http://schemas.microsoft.com/office/drawing/2010/main">
      <mc:Choice Requires="a14">
        <xdr:graphicFrame macro="">
          <xdr:nvGraphicFramePr>
            <xdr:cNvPr id="9" name="Type_of_vehicle"/>
            <xdr:cNvGraphicFramePr/>
          </xdr:nvGraphicFramePr>
          <xdr:xfrm>
            <a:off x="0" y="0"/>
            <a:ext cx="0" cy="0"/>
          </xdr:xfrm>
          <a:graphic>
            <a:graphicData uri="http://schemas.microsoft.com/office/drawing/2010/slicer">
              <sle:slicer xmlns:sle="http://schemas.microsoft.com/office/drawing/2010/slicer" name="Type_of_vehicle"/>
            </a:graphicData>
          </a:graphic>
        </xdr:graphicFrame>
      </mc:Choice>
      <mc:Fallback xmlns="">
        <xdr:sp macro="" textlink="">
          <xdr:nvSpPr>
            <xdr:cNvPr id="0" name=""/>
            <xdr:cNvSpPr>
              <a:spLocks noTextEdit="1"/>
            </xdr:cNvSpPr>
          </xdr:nvSpPr>
          <xdr:spPr>
            <a:xfrm>
              <a:off x="10587214" y="5437873"/>
              <a:ext cx="4875684" cy="2906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248815</xdr:colOff>
      <xdr:row>42</xdr:row>
      <xdr:rowOff>124409</xdr:rowOff>
    </xdr:from>
    <xdr:to>
      <xdr:col>3</xdr:col>
      <xdr:colOff>2519265</xdr:colOff>
      <xdr:row>56</xdr:row>
      <xdr:rowOff>77561</xdr:rowOff>
    </xdr:to>
    <mc:AlternateContent xmlns:mc="http://schemas.openxmlformats.org/markup-compatibility/2006" xmlns:a14="http://schemas.microsoft.com/office/drawing/2010/main">
      <mc:Choice Requires="a14">
        <xdr:graphicFrame macro="">
          <xdr:nvGraphicFramePr>
            <xdr:cNvPr id="10" name="Day_of_Week"/>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mlns="">
        <xdr:sp macro="" textlink="">
          <xdr:nvSpPr>
            <xdr:cNvPr id="0" name=""/>
            <xdr:cNvSpPr>
              <a:spLocks noTextEdit="1"/>
            </xdr:cNvSpPr>
          </xdr:nvSpPr>
          <xdr:spPr>
            <a:xfrm>
              <a:off x="5532015" y="9395409"/>
              <a:ext cx="4912050" cy="2467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342121</xdr:colOff>
      <xdr:row>38</xdr:row>
      <xdr:rowOff>62205</xdr:rowOff>
    </xdr:from>
    <xdr:to>
      <xdr:col>6</xdr:col>
      <xdr:colOff>-1</xdr:colOff>
      <xdr:row>57</xdr:row>
      <xdr:rowOff>155510</xdr:rowOff>
    </xdr:to>
    <mc:AlternateContent xmlns:mc="http://schemas.openxmlformats.org/markup-compatibility/2006" xmlns:a14="http://schemas.microsoft.com/office/drawing/2010/main">
      <mc:Choice Requires="a14">
        <xdr:graphicFrame macro="">
          <xdr:nvGraphicFramePr>
            <xdr:cNvPr id="11" name="Hour_of_Day"/>
            <xdr:cNvGraphicFramePr/>
          </xdr:nvGraphicFramePr>
          <xdr:xfrm>
            <a:off x="0" y="0"/>
            <a:ext cx="0" cy="0"/>
          </xdr:xfrm>
          <a:graphic>
            <a:graphicData uri="http://schemas.microsoft.com/office/drawing/2010/slicer">
              <sle:slicer xmlns:sle="http://schemas.microsoft.com/office/drawing/2010/slicer" name="Hour_of_Day"/>
            </a:graphicData>
          </a:graphic>
        </xdr:graphicFrame>
      </mc:Choice>
      <mc:Fallback xmlns="">
        <xdr:sp macro="" textlink="">
          <xdr:nvSpPr>
            <xdr:cNvPr id="0" name=""/>
            <xdr:cNvSpPr>
              <a:spLocks noTextEdit="1"/>
            </xdr:cNvSpPr>
          </xdr:nvSpPr>
          <xdr:spPr>
            <a:xfrm>
              <a:off x="10908521" y="8622005"/>
              <a:ext cx="4941078" cy="3496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225778</xdr:colOff>
      <xdr:row>58</xdr:row>
      <xdr:rowOff>108857</xdr:rowOff>
    </xdr:from>
    <xdr:to>
      <xdr:col>4</xdr:col>
      <xdr:colOff>46653</xdr:colOff>
      <xdr:row>81</xdr:row>
      <xdr:rowOff>56443</xdr:rowOff>
    </xdr:to>
    <mc:AlternateContent xmlns:mc="http://schemas.openxmlformats.org/markup-compatibility/2006" xmlns:a14="http://schemas.microsoft.com/office/drawing/2010/main">
      <mc:Choice Requires="a14">
        <xdr:graphicFrame macro="">
          <xdr:nvGraphicFramePr>
            <xdr:cNvPr id="12" name="Ride_Date"/>
            <xdr:cNvGraphicFramePr/>
          </xdr:nvGraphicFramePr>
          <xdr:xfrm>
            <a:off x="0" y="0"/>
            <a:ext cx="0" cy="0"/>
          </xdr:xfrm>
          <a:graphic>
            <a:graphicData uri="http://schemas.microsoft.com/office/drawing/2010/slicer">
              <sle:slicer xmlns:sle="http://schemas.microsoft.com/office/drawing/2010/slicer" name="Ride_Date"/>
            </a:graphicData>
          </a:graphic>
        </xdr:graphicFrame>
      </mc:Choice>
      <mc:Fallback xmlns="">
        <xdr:sp macro="" textlink="">
          <xdr:nvSpPr>
            <xdr:cNvPr id="0" name=""/>
            <xdr:cNvSpPr>
              <a:spLocks noTextEdit="1"/>
            </xdr:cNvSpPr>
          </xdr:nvSpPr>
          <xdr:spPr>
            <a:xfrm>
              <a:off x="5508978" y="12250057"/>
              <a:ext cx="5104075" cy="4036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793102</xdr:colOff>
      <xdr:row>21</xdr:row>
      <xdr:rowOff>15549</xdr:rowOff>
    </xdr:from>
    <xdr:to>
      <xdr:col>9</xdr:col>
      <xdr:colOff>2159000</xdr:colOff>
      <xdr:row>48</xdr:row>
      <xdr:rowOff>115454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368566</xdr:colOff>
      <xdr:row>53</xdr:row>
      <xdr:rowOff>144367</xdr:rowOff>
    </xdr:from>
    <xdr:to>
      <xdr:col>9</xdr:col>
      <xdr:colOff>1705274</xdr:colOff>
      <xdr:row>81</xdr:row>
      <xdr:rowOff>144368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828262</xdr:colOff>
      <xdr:row>20</xdr:row>
      <xdr:rowOff>165652</xdr:rowOff>
    </xdr:from>
    <xdr:to>
      <xdr:col>14</xdr:col>
      <xdr:colOff>1490871</xdr:colOff>
      <xdr:row>50</xdr:row>
      <xdr:rowOff>132522</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2180238</xdr:colOff>
      <xdr:row>53</xdr:row>
      <xdr:rowOff>58617</xdr:rowOff>
    </xdr:from>
    <xdr:to>
      <xdr:col>14</xdr:col>
      <xdr:colOff>1650151</xdr:colOff>
      <xdr:row>88</xdr:row>
      <xdr:rowOff>158008</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117230</xdr:colOff>
      <xdr:row>33</xdr:row>
      <xdr:rowOff>-1</xdr:rowOff>
    </xdr:from>
    <xdr:to>
      <xdr:col>23</xdr:col>
      <xdr:colOff>0</xdr:colOff>
      <xdr:row>71</xdr:row>
      <xdr:rowOff>29307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4</xdr:col>
      <xdr:colOff>732693</xdr:colOff>
      <xdr:row>61</xdr:row>
      <xdr:rowOff>0</xdr:rowOff>
    </xdr:from>
    <xdr:to>
      <xdr:col>5</xdr:col>
      <xdr:colOff>2080846</xdr:colOff>
      <xdr:row>82</xdr:row>
      <xdr:rowOff>146538</xdr:rowOff>
    </xdr:to>
    <mc:AlternateContent xmlns:mc="http://schemas.openxmlformats.org/markup-compatibility/2006" xmlns:a14="http://schemas.microsoft.com/office/drawing/2010/main">
      <mc:Choice Requires="a14">
        <xdr:graphicFrame macro="">
          <xdr:nvGraphicFramePr>
            <xdr:cNvPr id="18" name="Traffic_Level"/>
            <xdr:cNvGraphicFramePr/>
          </xdr:nvGraphicFramePr>
          <xdr:xfrm>
            <a:off x="0" y="0"/>
            <a:ext cx="0" cy="0"/>
          </xdr:xfrm>
          <a:graphic>
            <a:graphicData uri="http://schemas.microsoft.com/office/drawing/2010/slicer">
              <sle:slicer xmlns:sle="http://schemas.microsoft.com/office/drawing/2010/slicer" name="Traffic_Level"/>
            </a:graphicData>
          </a:graphic>
        </xdr:graphicFrame>
      </mc:Choice>
      <mc:Fallback xmlns="">
        <xdr:sp macro="" textlink="">
          <xdr:nvSpPr>
            <xdr:cNvPr id="0" name=""/>
            <xdr:cNvSpPr>
              <a:spLocks noTextEdit="1"/>
            </xdr:cNvSpPr>
          </xdr:nvSpPr>
          <xdr:spPr>
            <a:xfrm>
              <a:off x="11299093" y="12674600"/>
              <a:ext cx="3989753" cy="3880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112</xdr:row>
      <xdr:rowOff>0</xdr:rowOff>
    </xdr:from>
    <xdr:to>
      <xdr:col>5</xdr:col>
      <xdr:colOff>304800</xdr:colOff>
      <xdr:row>113</xdr:row>
      <xdr:rowOff>121920</xdr:rowOff>
    </xdr:to>
    <xdr:sp macro="" textlink="">
      <xdr:nvSpPr>
        <xdr:cNvPr id="2049" name="AutoShape 1" descr="Generated image: URBANCAB Emerald Dashboard Sidebar"/>
        <xdr:cNvSpPr>
          <a:spLocks noChangeAspect="1" noChangeArrowheads="1"/>
        </xdr:cNvSpPr>
      </xdr:nvSpPr>
      <xdr:spPr bwMode="auto">
        <a:xfrm>
          <a:off x="13220700" y="22227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160421</xdr:colOff>
      <xdr:row>6</xdr:row>
      <xdr:rowOff>40105</xdr:rowOff>
    </xdr:from>
    <xdr:to>
      <xdr:col>1</xdr:col>
      <xdr:colOff>2626895</xdr:colOff>
      <xdr:row>22</xdr:row>
      <xdr:rowOff>-1</xdr:rowOff>
    </xdr:to>
    <xdr:pic>
      <xdr:nvPicPr>
        <xdr:cNvPr id="20" name="Picture 19"/>
        <xdr:cNvPicPr>
          <a:picLocks noChangeAspect="1"/>
        </xdr:cNvPicPr>
      </xdr:nvPicPr>
      <xdr:blipFill>
        <a:blip xmlns:r="http://schemas.openxmlformats.org/officeDocument/2006/relationships" r:embed="rId16"/>
        <a:stretch>
          <a:fillRect/>
        </a:stretch>
      </xdr:blipFill>
      <xdr:spPr>
        <a:xfrm>
          <a:off x="160421" y="2646947"/>
          <a:ext cx="5113421" cy="3408947"/>
        </a:xfrm>
        <a:prstGeom prst="rect">
          <a:avLst/>
        </a:prstGeom>
      </xdr:spPr>
    </xdr:pic>
    <xdr:clientData/>
  </xdr:twoCellAnchor>
  <xdr:twoCellAnchor editAs="oneCell">
    <xdr:from>
      <xdr:col>0</xdr:col>
      <xdr:colOff>467573</xdr:colOff>
      <xdr:row>23</xdr:row>
      <xdr:rowOff>160422</xdr:rowOff>
    </xdr:from>
    <xdr:to>
      <xdr:col>1</xdr:col>
      <xdr:colOff>2515677</xdr:colOff>
      <xdr:row>76</xdr:row>
      <xdr:rowOff>160420</xdr:rowOff>
    </xdr:to>
    <xdr:pic>
      <xdr:nvPicPr>
        <xdr:cNvPr id="21" name="Picture 20"/>
        <xdr:cNvPicPr>
          <a:picLocks noChangeAspect="1"/>
        </xdr:cNvPicPr>
      </xdr:nvPicPr>
      <xdr:blipFill>
        <a:blip xmlns:r="http://schemas.openxmlformats.org/officeDocument/2006/relationships" r:embed="rId17"/>
        <a:stretch>
          <a:fillRect/>
        </a:stretch>
      </xdr:blipFill>
      <xdr:spPr>
        <a:xfrm>
          <a:off x="467573" y="6416843"/>
          <a:ext cx="4695051" cy="106278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18</xdr:col>
      <xdr:colOff>0</xdr:colOff>
      <xdr:row>2</xdr:row>
      <xdr:rowOff>181428</xdr:rowOff>
    </xdr:to>
    <xdr:sp macro="" textlink="">
      <xdr:nvSpPr>
        <xdr:cNvPr id="2" name="Rounded Rectangle 1"/>
        <xdr:cNvSpPr/>
      </xdr:nvSpPr>
      <xdr:spPr>
        <a:xfrm>
          <a:off x="3822095" y="0"/>
          <a:ext cx="13474095" cy="955523"/>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0</xdr:row>
      <xdr:rowOff>108857</xdr:rowOff>
    </xdr:from>
    <xdr:to>
      <xdr:col>18</xdr:col>
      <xdr:colOff>0</xdr:colOff>
      <xdr:row>2</xdr:row>
      <xdr:rowOff>0</xdr:rowOff>
    </xdr:to>
    <xdr:sp macro="" textlink="">
      <xdr:nvSpPr>
        <xdr:cNvPr id="3" name="TextBox 2"/>
        <xdr:cNvSpPr txBox="1"/>
      </xdr:nvSpPr>
      <xdr:spPr>
        <a:xfrm>
          <a:off x="5092095" y="108857"/>
          <a:ext cx="12204095" cy="665238"/>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ctr"/>
        <a:lstStyle/>
        <a:p>
          <a:pPr lvl="8" algn="l"/>
          <a:r>
            <a:rPr lang="en-IN" sz="3600" b="1">
              <a:ln>
                <a:noFill/>
              </a:ln>
              <a:solidFill>
                <a:sysClr val="windowText" lastClr="000000"/>
              </a:solidFill>
            </a:rPr>
            <a:t>ANALYSIS</a:t>
          </a:r>
          <a:endParaRPr lang="en-IN" sz="1400" b="1">
            <a:ln>
              <a:noFill/>
            </a:ln>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534296</xdr:colOff>
      <xdr:row>1</xdr:row>
      <xdr:rowOff>0</xdr:rowOff>
    </xdr:from>
    <xdr:to>
      <xdr:col>11</xdr:col>
      <xdr:colOff>551172</xdr:colOff>
      <xdr:row>5</xdr:row>
      <xdr:rowOff>13692</xdr:rowOff>
    </xdr:to>
    <xdr:sp macro="" textlink="">
      <xdr:nvSpPr>
        <xdr:cNvPr id="2" name="Rectangle: Rounded Corners 1">
          <a:extLst>
            <a:ext uri="{FF2B5EF4-FFF2-40B4-BE49-F238E27FC236}">
              <a16:creationId xmlns:a16="http://schemas.microsoft.com/office/drawing/2014/main" id="{3EAA6648-51D1-54F0-C8F0-A44322F240B7}"/>
            </a:ext>
          </a:extLst>
        </xdr:cNvPr>
        <xdr:cNvSpPr/>
      </xdr:nvSpPr>
      <xdr:spPr>
        <a:xfrm>
          <a:off x="534296" y="179294"/>
          <a:ext cx="10003558" cy="730869"/>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rPr>
            <a:t>BUSINESS INSIGHTS &amp; RECOMMENDATIONS</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leaned_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banCabFare"/>
      <sheetName val="Sheet4"/>
      <sheetName val="Dashboard"/>
      <sheetName val="Analysis"/>
      <sheetName val="Insight"/>
      <sheetName val="Cleaned_Data"/>
    </sheetNames>
    <sheetDataSet>
      <sheetData sheetId="0">
        <row r="2">
          <cell r="A2" t="str">
            <v>USER-72169-PAAA</v>
          </cell>
          <cell r="G2">
            <v>9.0299999999999994</v>
          </cell>
          <cell r="L2">
            <v>5.18</v>
          </cell>
          <cell r="P2">
            <v>246.72</v>
          </cell>
        </row>
        <row r="3">
          <cell r="A3" t="str">
            <v>USER-97824-uFuM</v>
          </cell>
          <cell r="G3">
            <v>21.08</v>
          </cell>
          <cell r="L3">
            <v>11.06</v>
          </cell>
          <cell r="P3">
            <v>439.44</v>
          </cell>
        </row>
        <row r="4">
          <cell r="A4" t="str">
            <v>USER-87875-PpuD</v>
          </cell>
          <cell r="G4">
            <v>24.98</v>
          </cell>
          <cell r="L4">
            <v>4.24</v>
          </cell>
          <cell r="P4">
            <v>494.64</v>
          </cell>
        </row>
        <row r="5">
          <cell r="A5" t="str">
            <v>USER-00356-jqoL</v>
          </cell>
          <cell r="G5">
            <v>24.84</v>
          </cell>
          <cell r="L5">
            <v>0.62</v>
          </cell>
          <cell r="P5">
            <v>313.08</v>
          </cell>
        </row>
        <row r="6">
          <cell r="A6" t="str">
            <v>USER-15480-MrcP</v>
          </cell>
          <cell r="G6">
            <v>14.04</v>
          </cell>
          <cell r="L6">
            <v>7.44</v>
          </cell>
          <cell r="P6">
            <v>393.26</v>
          </cell>
        </row>
        <row r="7">
          <cell r="A7" t="str">
            <v>USER-39989-owts</v>
          </cell>
          <cell r="G7">
            <v>29.01</v>
          </cell>
          <cell r="L7">
            <v>1.95</v>
          </cell>
          <cell r="P7">
            <v>556.55999999999995</v>
          </cell>
        </row>
        <row r="8">
          <cell r="A8" t="str">
            <v>USER-51029-nPkf</v>
          </cell>
          <cell r="G8">
            <v>21.43</v>
          </cell>
          <cell r="L8">
            <v>0.71</v>
          </cell>
          <cell r="P8">
            <v>287.16000000000003</v>
          </cell>
        </row>
        <row r="9">
          <cell r="A9" t="str">
            <v>USER-27769-UFtN</v>
          </cell>
          <cell r="G9">
            <v>21.71</v>
          </cell>
          <cell r="L9">
            <v>4.3</v>
          </cell>
          <cell r="P9">
            <v>527.88</v>
          </cell>
        </row>
        <row r="10">
          <cell r="A10" t="str">
            <v>USER-16781-hjzz</v>
          </cell>
          <cell r="G10">
            <v>30.26</v>
          </cell>
          <cell r="L10">
            <v>7.5</v>
          </cell>
          <cell r="P10">
            <v>707.62</v>
          </cell>
        </row>
        <row r="11">
          <cell r="A11" t="str">
            <v>USER-11556-XkBd</v>
          </cell>
          <cell r="G11">
            <v>11.66</v>
          </cell>
          <cell r="L11">
            <v>0.92</v>
          </cell>
          <cell r="P11">
            <v>179.92</v>
          </cell>
        </row>
        <row r="12">
          <cell r="A12" t="str">
            <v>USER-53765-DzMW</v>
          </cell>
          <cell r="G12">
            <v>24</v>
          </cell>
          <cell r="L12">
            <v>2.2400000000000002</v>
          </cell>
          <cell r="P12">
            <v>484.8</v>
          </cell>
        </row>
        <row r="13">
          <cell r="A13" t="str">
            <v>USER-89003-dedi</v>
          </cell>
          <cell r="G13">
            <v>20.76</v>
          </cell>
          <cell r="L13">
            <v>0.66</v>
          </cell>
          <cell r="P13">
            <v>299.12</v>
          </cell>
        </row>
        <row r="14">
          <cell r="A14" t="str">
            <v>USER-84309-GHSo</v>
          </cell>
          <cell r="G14">
            <v>34.26</v>
          </cell>
          <cell r="L14">
            <v>1.34</v>
          </cell>
          <cell r="P14">
            <v>511.34</v>
          </cell>
        </row>
        <row r="15">
          <cell r="A15" t="str">
            <v>USER-99015-wENM</v>
          </cell>
          <cell r="G15">
            <v>1.3</v>
          </cell>
          <cell r="L15">
            <v>15.8</v>
          </cell>
          <cell r="P15">
            <v>82.08</v>
          </cell>
        </row>
        <row r="16">
          <cell r="A16" t="str">
            <v>USER-03037-PjPp</v>
          </cell>
          <cell r="G16">
            <v>30.29</v>
          </cell>
          <cell r="L16">
            <v>4.66</v>
          </cell>
          <cell r="P16">
            <v>629.57000000000005</v>
          </cell>
        </row>
        <row r="17">
          <cell r="A17" t="str">
            <v>USER-81467-hFNP</v>
          </cell>
          <cell r="G17">
            <v>12.67</v>
          </cell>
          <cell r="L17">
            <v>0.69</v>
          </cell>
          <cell r="P17">
            <v>167.04</v>
          </cell>
        </row>
        <row r="18">
          <cell r="A18" t="str">
            <v>USER-90742-zcIH</v>
          </cell>
          <cell r="G18">
            <v>31.02</v>
          </cell>
          <cell r="L18">
            <v>1.23</v>
          </cell>
          <cell r="P18">
            <v>542.69000000000005</v>
          </cell>
        </row>
        <row r="19">
          <cell r="A19" t="str">
            <v>USER-20768-oziO</v>
          </cell>
          <cell r="G19">
            <v>6.24</v>
          </cell>
          <cell r="L19">
            <v>4.0199999999999996</v>
          </cell>
          <cell r="P19">
            <v>247.81</v>
          </cell>
        </row>
        <row r="20">
          <cell r="A20" t="str">
            <v>USER-58476-dLtZ</v>
          </cell>
          <cell r="G20">
            <v>1.88</v>
          </cell>
          <cell r="L20">
            <v>2</v>
          </cell>
          <cell r="P20">
            <v>81.33</v>
          </cell>
        </row>
        <row r="21">
          <cell r="A21" t="str">
            <v>USER-37145-SPTY</v>
          </cell>
          <cell r="G21">
            <v>4.3499999999999996</v>
          </cell>
          <cell r="L21">
            <v>4.24</v>
          </cell>
          <cell r="P21">
            <v>147.96</v>
          </cell>
        </row>
        <row r="22">
          <cell r="A22" t="str">
            <v>USER-66319-SOpg</v>
          </cell>
          <cell r="G22">
            <v>32.729999999999997</v>
          </cell>
          <cell r="L22">
            <v>5.54</v>
          </cell>
          <cell r="P22">
            <v>735.69</v>
          </cell>
        </row>
        <row r="23">
          <cell r="A23" t="str">
            <v>USER-44666-VcLT</v>
          </cell>
          <cell r="G23">
            <v>19.43</v>
          </cell>
          <cell r="L23">
            <v>1.1599999999999999</v>
          </cell>
          <cell r="P23">
            <v>248.16</v>
          </cell>
        </row>
        <row r="24">
          <cell r="A24" t="str">
            <v>USER-72897-TPxl</v>
          </cell>
          <cell r="G24">
            <v>3.35</v>
          </cell>
          <cell r="L24">
            <v>3.19</v>
          </cell>
          <cell r="P24">
            <v>88.32</v>
          </cell>
        </row>
        <row r="25">
          <cell r="A25" t="str">
            <v>USER-09013-HYay</v>
          </cell>
          <cell r="G25">
            <v>9.3699999999999992</v>
          </cell>
          <cell r="L25">
            <v>5.82</v>
          </cell>
          <cell r="P25">
            <v>307.89999999999998</v>
          </cell>
        </row>
        <row r="26">
          <cell r="A26" t="str">
            <v>USER-49804-Ziup</v>
          </cell>
          <cell r="G26">
            <v>8.41</v>
          </cell>
          <cell r="L26">
            <v>3</v>
          </cell>
          <cell r="P26">
            <v>307.56</v>
          </cell>
        </row>
        <row r="27">
          <cell r="A27" t="str">
            <v>USER-41792-Legh</v>
          </cell>
          <cell r="G27">
            <v>19.239999999999998</v>
          </cell>
          <cell r="L27">
            <v>2.91</v>
          </cell>
          <cell r="P27">
            <v>443.5</v>
          </cell>
        </row>
        <row r="28">
          <cell r="A28" t="str">
            <v>USER-47786-BPcm</v>
          </cell>
          <cell r="G28">
            <v>3.98</v>
          </cell>
          <cell r="L28">
            <v>1.91</v>
          </cell>
          <cell r="P28">
            <v>107.54</v>
          </cell>
        </row>
        <row r="29">
          <cell r="A29" t="str">
            <v>USER-52958-aQzA</v>
          </cell>
          <cell r="G29">
            <v>30.28</v>
          </cell>
          <cell r="L29">
            <v>0.92</v>
          </cell>
          <cell r="P29">
            <v>378.36</v>
          </cell>
        </row>
        <row r="30">
          <cell r="A30" t="str">
            <v>USER-61572-COyJ</v>
          </cell>
          <cell r="G30">
            <v>27</v>
          </cell>
          <cell r="L30">
            <v>2.04</v>
          </cell>
          <cell r="P30">
            <v>601.79999999999995</v>
          </cell>
        </row>
        <row r="31">
          <cell r="A31" t="str">
            <v>USER-13125-ejKZ</v>
          </cell>
          <cell r="G31">
            <v>8.56</v>
          </cell>
          <cell r="L31">
            <v>0.49</v>
          </cell>
          <cell r="P31">
            <v>132.72</v>
          </cell>
        </row>
        <row r="32">
          <cell r="A32" t="str">
            <v>USER-14607-qwRw</v>
          </cell>
          <cell r="G32">
            <v>14.78</v>
          </cell>
          <cell r="L32">
            <v>3.27</v>
          </cell>
          <cell r="P32">
            <v>488.98</v>
          </cell>
        </row>
        <row r="33">
          <cell r="A33" t="str">
            <v>USER-31497-ysBf</v>
          </cell>
          <cell r="G33">
            <v>5.62</v>
          </cell>
          <cell r="L33">
            <v>7.08</v>
          </cell>
          <cell r="P33">
            <v>280.14</v>
          </cell>
        </row>
        <row r="34">
          <cell r="A34" t="str">
            <v>USER-12886-Bwiz</v>
          </cell>
          <cell r="G34">
            <v>30.62</v>
          </cell>
          <cell r="L34">
            <v>2.12</v>
          </cell>
          <cell r="P34">
            <v>755.14</v>
          </cell>
        </row>
        <row r="35">
          <cell r="A35" t="str">
            <v>USER-66670-HdGx</v>
          </cell>
          <cell r="G35">
            <v>2.2599999999999998</v>
          </cell>
          <cell r="L35">
            <v>8</v>
          </cell>
          <cell r="P35">
            <v>114.1</v>
          </cell>
        </row>
        <row r="36">
          <cell r="A36" t="str">
            <v>USER-64347-QhQi</v>
          </cell>
          <cell r="G36">
            <v>14.49</v>
          </cell>
          <cell r="L36">
            <v>0.17</v>
          </cell>
          <cell r="P36">
            <v>203.88</v>
          </cell>
        </row>
        <row r="37">
          <cell r="A37" t="str">
            <v>USER-61139-GKOJ</v>
          </cell>
          <cell r="G37">
            <v>18.02</v>
          </cell>
          <cell r="L37">
            <v>5.68</v>
          </cell>
          <cell r="P37">
            <v>409.98</v>
          </cell>
        </row>
        <row r="38">
          <cell r="A38" t="str">
            <v>USER-03304-VhYy</v>
          </cell>
          <cell r="G38">
            <v>27.08</v>
          </cell>
          <cell r="L38">
            <v>9.74</v>
          </cell>
          <cell r="P38">
            <v>674.42</v>
          </cell>
        </row>
        <row r="39">
          <cell r="A39" t="str">
            <v>USER-13109-AjWl</v>
          </cell>
          <cell r="G39">
            <v>12.38</v>
          </cell>
          <cell r="L39">
            <v>2</v>
          </cell>
          <cell r="P39">
            <v>274.27</v>
          </cell>
        </row>
        <row r="40">
          <cell r="A40" t="str">
            <v>USER-88608-yHWO</v>
          </cell>
          <cell r="G40">
            <v>22.7</v>
          </cell>
          <cell r="L40">
            <v>2.4700000000000002</v>
          </cell>
          <cell r="P40">
            <v>563.84</v>
          </cell>
        </row>
        <row r="41">
          <cell r="A41" t="str">
            <v>USER-65495-bYbv</v>
          </cell>
          <cell r="G41">
            <v>21.76</v>
          </cell>
          <cell r="L41">
            <v>18</v>
          </cell>
          <cell r="P41">
            <v>614.02</v>
          </cell>
        </row>
        <row r="42">
          <cell r="A42" t="str">
            <v>USER-75197-SfjU</v>
          </cell>
          <cell r="G42">
            <v>29.16</v>
          </cell>
          <cell r="L42">
            <v>3.12</v>
          </cell>
          <cell r="P42">
            <v>816.85</v>
          </cell>
        </row>
        <row r="43">
          <cell r="A43" t="str">
            <v>USER-90331-gMcC</v>
          </cell>
          <cell r="G43">
            <v>5.79</v>
          </cell>
          <cell r="L43">
            <v>5.55</v>
          </cell>
          <cell r="P43">
            <v>168.96</v>
          </cell>
        </row>
        <row r="44">
          <cell r="A44" t="str">
            <v>USER-99854-nQTu</v>
          </cell>
          <cell r="G44">
            <v>18.260000000000002</v>
          </cell>
          <cell r="L44">
            <v>9.44</v>
          </cell>
          <cell r="P44">
            <v>538.41999999999996</v>
          </cell>
        </row>
        <row r="45">
          <cell r="A45" t="str">
            <v>USER-43645-NZWD</v>
          </cell>
          <cell r="G45">
            <v>6.67</v>
          </cell>
          <cell r="L45">
            <v>3</v>
          </cell>
          <cell r="P45">
            <v>152.06</v>
          </cell>
        </row>
        <row r="46">
          <cell r="A46" t="str">
            <v>USER-84473-ZZRz</v>
          </cell>
          <cell r="G46">
            <v>8.64</v>
          </cell>
          <cell r="L46">
            <v>6.74</v>
          </cell>
          <cell r="P46">
            <v>201.76</v>
          </cell>
        </row>
        <row r="47">
          <cell r="A47" t="str">
            <v>USER-79145-AaJp</v>
          </cell>
          <cell r="G47">
            <v>25.92</v>
          </cell>
          <cell r="L47">
            <v>0.85</v>
          </cell>
          <cell r="P47">
            <v>351.04</v>
          </cell>
        </row>
        <row r="48">
          <cell r="A48" t="str">
            <v>USER-33533-fbAb</v>
          </cell>
          <cell r="G48">
            <v>31.11</v>
          </cell>
          <cell r="L48">
            <v>0.74</v>
          </cell>
          <cell r="P48">
            <v>403.32</v>
          </cell>
        </row>
        <row r="49">
          <cell r="A49" t="str">
            <v>USER-01601-BzlT</v>
          </cell>
          <cell r="G49">
            <v>10.11</v>
          </cell>
          <cell r="L49">
            <v>1.39</v>
          </cell>
          <cell r="P49">
            <v>209.72</v>
          </cell>
        </row>
        <row r="50">
          <cell r="A50" t="str">
            <v>USER-41316-rDOx</v>
          </cell>
          <cell r="G50">
            <v>26.8</v>
          </cell>
          <cell r="L50">
            <v>7.52</v>
          </cell>
          <cell r="P50">
            <v>562.55999999999995</v>
          </cell>
        </row>
        <row r="51">
          <cell r="A51" t="str">
            <v>USER-05687-BYhg</v>
          </cell>
          <cell r="G51">
            <v>10.82</v>
          </cell>
          <cell r="L51">
            <v>1.73</v>
          </cell>
          <cell r="P51">
            <v>188.29</v>
          </cell>
        </row>
        <row r="52">
          <cell r="A52" t="str">
            <v>USER-44058-TcMp</v>
          </cell>
          <cell r="G52">
            <v>14.45</v>
          </cell>
          <cell r="L52">
            <v>0.2</v>
          </cell>
          <cell r="P52">
            <v>203.4</v>
          </cell>
        </row>
        <row r="53">
          <cell r="A53" t="str">
            <v>USER-66177-efuM</v>
          </cell>
          <cell r="G53">
            <v>10.46</v>
          </cell>
          <cell r="L53">
            <v>1.28</v>
          </cell>
          <cell r="P53">
            <v>226.07</v>
          </cell>
        </row>
        <row r="54">
          <cell r="A54" t="str">
            <v>USER-79612-bJCJ</v>
          </cell>
          <cell r="G54">
            <v>28.5</v>
          </cell>
          <cell r="L54">
            <v>4.46</v>
          </cell>
          <cell r="P54">
            <v>535.5</v>
          </cell>
        </row>
        <row r="55">
          <cell r="A55" t="str">
            <v>USER-63353-uOEY</v>
          </cell>
          <cell r="G55">
            <v>24.36</v>
          </cell>
          <cell r="L55">
            <v>1.1000000000000001</v>
          </cell>
          <cell r="P55">
            <v>307.32</v>
          </cell>
        </row>
        <row r="56">
          <cell r="A56" t="str">
            <v>USER-94097-BTWi</v>
          </cell>
          <cell r="G56">
            <v>10.8</v>
          </cell>
          <cell r="L56">
            <v>2.64</v>
          </cell>
          <cell r="P56">
            <v>323.27999999999997</v>
          </cell>
        </row>
        <row r="57">
          <cell r="A57" t="str">
            <v>USER-62890-lmmd</v>
          </cell>
          <cell r="G57">
            <v>2.1800000000000002</v>
          </cell>
          <cell r="L57">
            <v>5.38</v>
          </cell>
          <cell r="P57">
            <v>69.97</v>
          </cell>
        </row>
        <row r="58">
          <cell r="A58" t="str">
            <v>USER-82996-lMhY</v>
          </cell>
          <cell r="G58">
            <v>11.38</v>
          </cell>
          <cell r="L58">
            <v>3.75</v>
          </cell>
          <cell r="P58">
            <v>283.14999999999998</v>
          </cell>
        </row>
        <row r="59">
          <cell r="A59" t="str">
            <v>USER-59056-gBww</v>
          </cell>
          <cell r="G59">
            <v>24.57</v>
          </cell>
          <cell r="L59">
            <v>1.53</v>
          </cell>
          <cell r="P59">
            <v>340.82</v>
          </cell>
        </row>
        <row r="60">
          <cell r="A60" t="str">
            <v>USER-16815-OVtB</v>
          </cell>
          <cell r="G60">
            <v>24.97</v>
          </cell>
          <cell r="L60">
            <v>8.32</v>
          </cell>
          <cell r="P60">
            <v>527.41999999999996</v>
          </cell>
        </row>
        <row r="61">
          <cell r="A61" t="str">
            <v>USER-26093-fdyA</v>
          </cell>
          <cell r="G61">
            <v>7.81</v>
          </cell>
          <cell r="L61">
            <v>33</v>
          </cell>
          <cell r="P61">
            <v>195.7</v>
          </cell>
        </row>
        <row r="62">
          <cell r="A62" t="str">
            <v>USER-37659-ZVWS</v>
          </cell>
          <cell r="G62">
            <v>3.66</v>
          </cell>
          <cell r="L62">
            <v>0.49</v>
          </cell>
          <cell r="P62">
            <v>123.92</v>
          </cell>
        </row>
        <row r="63">
          <cell r="A63" t="str">
            <v>USER-65699-MIHP</v>
          </cell>
          <cell r="G63">
            <v>18.22</v>
          </cell>
          <cell r="L63">
            <v>1.26</v>
          </cell>
          <cell r="P63">
            <v>388.23</v>
          </cell>
        </row>
        <row r="64">
          <cell r="A64" t="str">
            <v>USER-14491-sWCy</v>
          </cell>
          <cell r="G64">
            <v>32.72</v>
          </cell>
          <cell r="L64">
            <v>0.84</v>
          </cell>
          <cell r="P64">
            <v>407.64</v>
          </cell>
        </row>
        <row r="65">
          <cell r="A65" t="str">
            <v>USER-83281-YGkA</v>
          </cell>
          <cell r="G65">
            <v>17.260000000000002</v>
          </cell>
          <cell r="L65">
            <v>1.7</v>
          </cell>
          <cell r="P65">
            <v>310.97000000000003</v>
          </cell>
        </row>
        <row r="66">
          <cell r="A66" t="str">
            <v>USER-86430-TVYa</v>
          </cell>
          <cell r="G66">
            <v>20.47</v>
          </cell>
          <cell r="L66">
            <v>2.17</v>
          </cell>
          <cell r="P66">
            <v>553.59</v>
          </cell>
        </row>
        <row r="67">
          <cell r="A67" t="str">
            <v>USER-94647-tmyE</v>
          </cell>
          <cell r="G67">
            <v>16.52</v>
          </cell>
          <cell r="L67">
            <v>2.81</v>
          </cell>
          <cell r="P67">
            <v>428.83</v>
          </cell>
        </row>
        <row r="68">
          <cell r="A68" t="str">
            <v>USER-17422-RtpH</v>
          </cell>
          <cell r="G68">
            <v>28.23</v>
          </cell>
          <cell r="L68">
            <v>2.2400000000000002</v>
          </cell>
          <cell r="P68">
            <v>700.64</v>
          </cell>
        </row>
        <row r="69">
          <cell r="A69" t="str">
            <v>USER-81080-fWpk</v>
          </cell>
          <cell r="G69">
            <v>21.28</v>
          </cell>
          <cell r="L69">
            <v>1.98</v>
          </cell>
          <cell r="P69">
            <v>370.97</v>
          </cell>
        </row>
        <row r="70">
          <cell r="A70" t="str">
            <v>USER-19467-Sinj</v>
          </cell>
          <cell r="G70">
            <v>18.59</v>
          </cell>
          <cell r="L70">
            <v>0.78</v>
          </cell>
          <cell r="P70">
            <v>238.08</v>
          </cell>
        </row>
        <row r="71">
          <cell r="A71" t="str">
            <v>USER-56366-VMqe</v>
          </cell>
          <cell r="G71">
            <v>17.079999999999998</v>
          </cell>
          <cell r="L71">
            <v>2.96</v>
          </cell>
          <cell r="P71">
            <v>329.94</v>
          </cell>
        </row>
        <row r="72">
          <cell r="A72" t="str">
            <v>USER-76742-ZUBU</v>
          </cell>
          <cell r="G72">
            <v>7.72</v>
          </cell>
          <cell r="L72">
            <v>1.41</v>
          </cell>
          <cell r="P72">
            <v>150.69999999999999</v>
          </cell>
        </row>
        <row r="73">
          <cell r="A73" t="str">
            <v>USER-95376-AdOg</v>
          </cell>
          <cell r="G73">
            <v>25.94</v>
          </cell>
          <cell r="L73">
            <v>0.26</v>
          </cell>
          <cell r="P73">
            <v>361.28</v>
          </cell>
        </row>
        <row r="74">
          <cell r="A74" t="str">
            <v>USER-02933-PoRn</v>
          </cell>
          <cell r="G74">
            <v>19</v>
          </cell>
          <cell r="L74">
            <v>1.64</v>
          </cell>
          <cell r="P74">
            <v>361.2</v>
          </cell>
        </row>
        <row r="75">
          <cell r="A75" t="str">
            <v>USER-22068-guuJ</v>
          </cell>
          <cell r="G75">
            <v>31.99</v>
          </cell>
          <cell r="L75">
            <v>2.71</v>
          </cell>
          <cell r="P75">
            <v>788.6</v>
          </cell>
        </row>
        <row r="76">
          <cell r="A76" t="str">
            <v>USER-29592-CTXl</v>
          </cell>
          <cell r="G76">
            <v>10.67</v>
          </cell>
          <cell r="L76">
            <v>6.46</v>
          </cell>
          <cell r="P76">
            <v>252.86</v>
          </cell>
        </row>
        <row r="77">
          <cell r="A77" t="str">
            <v>USER-79181-QPuH</v>
          </cell>
          <cell r="G77">
            <v>34.25</v>
          </cell>
          <cell r="L77">
            <v>4.57</v>
          </cell>
          <cell r="P77">
            <v>811.8</v>
          </cell>
        </row>
        <row r="78">
          <cell r="A78" t="str">
            <v>USER-15851-DWXs</v>
          </cell>
          <cell r="G78">
            <v>13.42</v>
          </cell>
          <cell r="L78">
            <v>0.59</v>
          </cell>
          <cell r="P78">
            <v>241.04</v>
          </cell>
        </row>
        <row r="79">
          <cell r="A79" t="str">
            <v>USER-04145-rwTA</v>
          </cell>
          <cell r="G79">
            <v>32.11</v>
          </cell>
          <cell r="L79">
            <v>2</v>
          </cell>
          <cell r="P79">
            <v>498.38</v>
          </cell>
        </row>
        <row r="80">
          <cell r="A80" t="str">
            <v>USER-69096-Eawt</v>
          </cell>
          <cell r="G80">
            <v>18.100000000000001</v>
          </cell>
          <cell r="L80">
            <v>0.69</v>
          </cell>
          <cell r="P80">
            <v>257.2</v>
          </cell>
        </row>
        <row r="81">
          <cell r="A81" t="str">
            <v>USER-89320-ASqN</v>
          </cell>
          <cell r="G81">
            <v>12.19</v>
          </cell>
          <cell r="L81">
            <v>2.5299999999999998</v>
          </cell>
          <cell r="P81">
            <v>407.3</v>
          </cell>
        </row>
        <row r="82">
          <cell r="A82" t="str">
            <v>USER-50505-RCoM</v>
          </cell>
          <cell r="G82">
            <v>3.6</v>
          </cell>
          <cell r="L82">
            <v>1</v>
          </cell>
          <cell r="P82">
            <v>93.2</v>
          </cell>
        </row>
        <row r="83">
          <cell r="A83" t="str">
            <v>USER-00025-HVMu</v>
          </cell>
          <cell r="G83">
            <v>7.17</v>
          </cell>
          <cell r="L83">
            <v>2.89</v>
          </cell>
          <cell r="P83">
            <v>202.08</v>
          </cell>
        </row>
        <row r="84">
          <cell r="A84" t="str">
            <v>USER-35775-NQtS</v>
          </cell>
          <cell r="G84">
            <v>8.9</v>
          </cell>
          <cell r="L84">
            <v>1.97</v>
          </cell>
          <cell r="P84">
            <v>219.52</v>
          </cell>
        </row>
        <row r="85">
          <cell r="A85" t="str">
            <v>USER-02867-fYZS</v>
          </cell>
          <cell r="G85">
            <v>11.99</v>
          </cell>
          <cell r="L85">
            <v>16.670000000000002</v>
          </cell>
          <cell r="P85">
            <v>335.82</v>
          </cell>
        </row>
        <row r="86">
          <cell r="A86" t="str">
            <v>USER-35712-TBAf</v>
          </cell>
          <cell r="G86">
            <v>34.85</v>
          </cell>
          <cell r="L86">
            <v>2.81</v>
          </cell>
          <cell r="P86">
            <v>797.12</v>
          </cell>
        </row>
        <row r="87">
          <cell r="A87" t="str">
            <v>USER-73425-ETxt</v>
          </cell>
          <cell r="G87">
            <v>23.69</v>
          </cell>
          <cell r="L87">
            <v>12.07</v>
          </cell>
          <cell r="P87">
            <v>534.28</v>
          </cell>
        </row>
        <row r="88">
          <cell r="A88" t="str">
            <v>USER-89325-WkIX</v>
          </cell>
          <cell r="G88">
            <v>6.53</v>
          </cell>
          <cell r="L88">
            <v>1.26</v>
          </cell>
          <cell r="P88">
            <v>205.87</v>
          </cell>
        </row>
        <row r="89">
          <cell r="A89" t="str">
            <v>USER-07545-iCMH</v>
          </cell>
          <cell r="G89">
            <v>2.99</v>
          </cell>
          <cell r="L89">
            <v>2.23</v>
          </cell>
          <cell r="P89">
            <v>131.76</v>
          </cell>
        </row>
        <row r="90">
          <cell r="A90" t="str">
            <v>USER-39666-goUS</v>
          </cell>
          <cell r="G90">
            <v>16.059999999999999</v>
          </cell>
          <cell r="L90">
            <v>1.8</v>
          </cell>
          <cell r="P90">
            <v>339.81</v>
          </cell>
        </row>
        <row r="91">
          <cell r="A91" t="str">
            <v>USER-93843-RbSR</v>
          </cell>
          <cell r="G91">
            <v>20.61</v>
          </cell>
          <cell r="L91">
            <v>0.87</v>
          </cell>
          <cell r="P91">
            <v>277.32</v>
          </cell>
        </row>
        <row r="92">
          <cell r="A92" t="str">
            <v>USER-91030-aigu</v>
          </cell>
          <cell r="G92">
            <v>22.79</v>
          </cell>
          <cell r="L92">
            <v>1.79</v>
          </cell>
          <cell r="P92">
            <v>317.33</v>
          </cell>
        </row>
        <row r="93">
          <cell r="A93" t="str">
            <v>USER-26952-tNNg</v>
          </cell>
          <cell r="G93">
            <v>5.33</v>
          </cell>
          <cell r="L93">
            <v>0.1</v>
          </cell>
          <cell r="P93">
            <v>143.96</v>
          </cell>
        </row>
        <row r="94">
          <cell r="A94" t="str">
            <v>USER-33342-Bron</v>
          </cell>
          <cell r="G94">
            <v>8.5</v>
          </cell>
          <cell r="L94">
            <v>3.97</v>
          </cell>
          <cell r="P94">
            <v>224.4</v>
          </cell>
        </row>
        <row r="95">
          <cell r="A95" t="str">
            <v>USER-70720-cQyr</v>
          </cell>
          <cell r="G95">
            <v>27.65</v>
          </cell>
          <cell r="L95">
            <v>3.89</v>
          </cell>
          <cell r="P95">
            <v>632.05999999999995</v>
          </cell>
        </row>
        <row r="96">
          <cell r="A96" t="str">
            <v>USER-94062-zQaD</v>
          </cell>
          <cell r="G96">
            <v>3.89</v>
          </cell>
          <cell r="L96">
            <v>1.75</v>
          </cell>
          <cell r="P96">
            <v>99.68</v>
          </cell>
        </row>
        <row r="97">
          <cell r="A97" t="str">
            <v>USER-07553-ABRW</v>
          </cell>
          <cell r="G97">
            <v>4.4800000000000004</v>
          </cell>
          <cell r="L97">
            <v>2.19</v>
          </cell>
          <cell r="P97">
            <v>197.14</v>
          </cell>
        </row>
        <row r="98">
          <cell r="A98" t="str">
            <v>USER-29031-PclR</v>
          </cell>
          <cell r="G98">
            <v>18.7</v>
          </cell>
          <cell r="L98">
            <v>2.0299999999999998</v>
          </cell>
          <cell r="P98">
            <v>483.36</v>
          </cell>
        </row>
        <row r="99">
          <cell r="A99" t="str">
            <v>USER-63234-BTQE</v>
          </cell>
          <cell r="G99">
            <v>26.11</v>
          </cell>
          <cell r="L99">
            <v>6.5</v>
          </cell>
          <cell r="P99">
            <v>600.64</v>
          </cell>
        </row>
        <row r="100">
          <cell r="A100" t="str">
            <v>USER-11127-elIu</v>
          </cell>
          <cell r="G100">
            <v>11.8</v>
          </cell>
          <cell r="L100">
            <v>1.71</v>
          </cell>
          <cell r="P100">
            <v>229.92</v>
          </cell>
        </row>
        <row r="101">
          <cell r="A101" t="str">
            <v>USER-08989-RNjh</v>
          </cell>
          <cell r="G101">
            <v>15.86</v>
          </cell>
          <cell r="L101">
            <v>3.57</v>
          </cell>
          <cell r="P101">
            <v>349.04</v>
          </cell>
        </row>
        <row r="102">
          <cell r="A102" t="str">
            <v>USER-25007-rnWX</v>
          </cell>
          <cell r="G102">
            <v>22.84</v>
          </cell>
          <cell r="L102">
            <v>2.08</v>
          </cell>
          <cell r="P102">
            <v>486.53</v>
          </cell>
        </row>
        <row r="103">
          <cell r="A103" t="str">
            <v>USER-69284-ugfu</v>
          </cell>
          <cell r="G103">
            <v>24.79</v>
          </cell>
          <cell r="L103">
            <v>3.54</v>
          </cell>
          <cell r="P103">
            <v>468.72</v>
          </cell>
        </row>
        <row r="104">
          <cell r="A104" t="str">
            <v>USER-27663-QCUO</v>
          </cell>
          <cell r="G104">
            <v>21.19</v>
          </cell>
          <cell r="L104">
            <v>2.59</v>
          </cell>
          <cell r="P104">
            <v>511.7</v>
          </cell>
        </row>
        <row r="105">
          <cell r="A105" t="str">
            <v>USER-93195-iuyK</v>
          </cell>
          <cell r="G105">
            <v>2.37</v>
          </cell>
          <cell r="L105">
            <v>1.03</v>
          </cell>
          <cell r="P105">
            <v>108.44</v>
          </cell>
        </row>
        <row r="106">
          <cell r="A106" t="str">
            <v>USER-12938-RCaa</v>
          </cell>
          <cell r="G106">
            <v>26.85</v>
          </cell>
          <cell r="L106">
            <v>0.33</v>
          </cell>
          <cell r="P106">
            <v>337.2</v>
          </cell>
        </row>
        <row r="107">
          <cell r="A107" t="str">
            <v>USER-33950-dsFM</v>
          </cell>
          <cell r="G107">
            <v>12.56</v>
          </cell>
          <cell r="L107">
            <v>1.1299999999999999</v>
          </cell>
          <cell r="P107">
            <v>200.72</v>
          </cell>
        </row>
        <row r="108">
          <cell r="A108" t="str">
            <v>USER-78539-cDGN</v>
          </cell>
          <cell r="G108">
            <v>32.32</v>
          </cell>
          <cell r="L108">
            <v>9.1</v>
          </cell>
          <cell r="P108">
            <v>842.11</v>
          </cell>
        </row>
        <row r="109">
          <cell r="A109" t="str">
            <v>USER-62914-JyPY</v>
          </cell>
          <cell r="G109">
            <v>7.3</v>
          </cell>
          <cell r="L109">
            <v>6.22</v>
          </cell>
          <cell r="P109">
            <v>301.68</v>
          </cell>
        </row>
        <row r="110">
          <cell r="A110" t="str">
            <v>USER-23155-vfAv</v>
          </cell>
          <cell r="G110">
            <v>17.940000000000001</v>
          </cell>
          <cell r="L110">
            <v>6.88</v>
          </cell>
          <cell r="P110">
            <v>408.45</v>
          </cell>
        </row>
        <row r="111">
          <cell r="A111" t="str">
            <v>USER-12983-pGfB</v>
          </cell>
          <cell r="G111">
            <v>25.49</v>
          </cell>
          <cell r="L111">
            <v>15.38</v>
          </cell>
          <cell r="P111">
            <v>545.5</v>
          </cell>
        </row>
        <row r="112">
          <cell r="A112" t="str">
            <v>USER-81793-WVWo</v>
          </cell>
          <cell r="G112">
            <v>4.16</v>
          </cell>
          <cell r="L112">
            <v>4.21</v>
          </cell>
          <cell r="P112">
            <v>169.86</v>
          </cell>
        </row>
        <row r="113">
          <cell r="A113" t="str">
            <v>USER-32365-ROPf</v>
          </cell>
          <cell r="G113">
            <v>28.77</v>
          </cell>
          <cell r="L113">
            <v>0.55000000000000004</v>
          </cell>
          <cell r="P113">
            <v>375.24</v>
          </cell>
        </row>
        <row r="114">
          <cell r="A114" t="str">
            <v>USER-76502-qekR</v>
          </cell>
          <cell r="G114">
            <v>32.49</v>
          </cell>
          <cell r="L114">
            <v>2.76</v>
          </cell>
          <cell r="P114">
            <v>939.76</v>
          </cell>
        </row>
        <row r="115">
          <cell r="A115" t="str">
            <v>USER-78006-HWfg</v>
          </cell>
          <cell r="G115">
            <v>24.65</v>
          </cell>
          <cell r="L115">
            <v>0.65</v>
          </cell>
          <cell r="P115">
            <v>345.8</v>
          </cell>
        </row>
        <row r="116">
          <cell r="A116" t="str">
            <v>USER-75344-mcbN</v>
          </cell>
          <cell r="G116">
            <v>6.15</v>
          </cell>
          <cell r="L116">
            <v>2.93</v>
          </cell>
          <cell r="P116">
            <v>170.7</v>
          </cell>
        </row>
        <row r="117">
          <cell r="A117" t="str">
            <v>USER-02203-gFmg</v>
          </cell>
          <cell r="G117">
            <v>26.83</v>
          </cell>
          <cell r="L117">
            <v>7.06</v>
          </cell>
          <cell r="P117">
            <v>683.33</v>
          </cell>
        </row>
        <row r="118">
          <cell r="A118" t="str">
            <v>USER-75331-lUyW</v>
          </cell>
          <cell r="G118">
            <v>18.91</v>
          </cell>
          <cell r="L118">
            <v>1.43</v>
          </cell>
          <cell r="P118">
            <v>347</v>
          </cell>
        </row>
        <row r="119">
          <cell r="A119" t="str">
            <v>USER-81228-jWeE</v>
          </cell>
          <cell r="G119">
            <v>2.9</v>
          </cell>
          <cell r="L119">
            <v>1.44</v>
          </cell>
          <cell r="P119">
            <v>59.76</v>
          </cell>
        </row>
        <row r="120">
          <cell r="A120" t="str">
            <v>USER-97490-LBhU</v>
          </cell>
          <cell r="G120">
            <v>21.75</v>
          </cell>
          <cell r="L120">
            <v>6.48</v>
          </cell>
          <cell r="P120">
            <v>541.79999999999995</v>
          </cell>
        </row>
        <row r="121">
          <cell r="A121" t="str">
            <v>USER-67393-HvRS</v>
          </cell>
          <cell r="G121">
            <v>19.04</v>
          </cell>
          <cell r="L121">
            <v>27.67</v>
          </cell>
          <cell r="P121">
            <v>439.42</v>
          </cell>
        </row>
        <row r="122">
          <cell r="A122" t="str">
            <v>USER-45650-zdKJ</v>
          </cell>
          <cell r="G122">
            <v>20.72</v>
          </cell>
          <cell r="L122">
            <v>1.52</v>
          </cell>
          <cell r="P122">
            <v>427.23</v>
          </cell>
        </row>
        <row r="123">
          <cell r="A123" t="str">
            <v>USER-50342-Igen</v>
          </cell>
          <cell r="G123">
            <v>29.86</v>
          </cell>
          <cell r="L123">
            <v>2.14</v>
          </cell>
          <cell r="P123">
            <v>634.64</v>
          </cell>
        </row>
        <row r="124">
          <cell r="A124" t="str">
            <v>USER-54102-XPju</v>
          </cell>
          <cell r="G124">
            <v>13.41</v>
          </cell>
          <cell r="L124">
            <v>1.45</v>
          </cell>
          <cell r="P124">
            <v>267.29000000000002</v>
          </cell>
        </row>
        <row r="125">
          <cell r="A125" t="str">
            <v>USER-89071-qcet</v>
          </cell>
          <cell r="G125">
            <v>13.06</v>
          </cell>
          <cell r="L125">
            <v>2.04</v>
          </cell>
          <cell r="P125">
            <v>373.77</v>
          </cell>
        </row>
        <row r="126">
          <cell r="A126" t="str">
            <v>USER-06506-nDoe</v>
          </cell>
          <cell r="G126">
            <v>7.55</v>
          </cell>
          <cell r="L126">
            <v>0.44</v>
          </cell>
          <cell r="P126">
            <v>120.6</v>
          </cell>
        </row>
        <row r="127">
          <cell r="A127" t="str">
            <v>USER-44935-nROq</v>
          </cell>
          <cell r="G127">
            <v>34.25</v>
          </cell>
          <cell r="L127">
            <v>0.57999999999999996</v>
          </cell>
          <cell r="P127">
            <v>441</v>
          </cell>
        </row>
        <row r="128">
          <cell r="A128" t="str">
            <v>USER-45625-YuDF</v>
          </cell>
          <cell r="G128">
            <v>9.94</v>
          </cell>
          <cell r="L128">
            <v>7.62</v>
          </cell>
          <cell r="P128">
            <v>378.63</v>
          </cell>
        </row>
        <row r="129">
          <cell r="A129" t="str">
            <v>USER-13072-rbEQ</v>
          </cell>
          <cell r="G129">
            <v>8.85</v>
          </cell>
          <cell r="L129">
            <v>1.07</v>
          </cell>
          <cell r="P129">
            <v>146.19999999999999</v>
          </cell>
        </row>
        <row r="130">
          <cell r="A130" t="str">
            <v>USER-54064-hODB</v>
          </cell>
          <cell r="G130">
            <v>33.17</v>
          </cell>
          <cell r="L130">
            <v>0.14000000000000001</v>
          </cell>
          <cell r="P130">
            <v>448.04</v>
          </cell>
        </row>
        <row r="131">
          <cell r="A131" t="str">
            <v>USER-09548-ShrT</v>
          </cell>
          <cell r="G131">
            <v>12.02</v>
          </cell>
          <cell r="L131">
            <v>1.51</v>
          </cell>
          <cell r="P131">
            <v>313.94</v>
          </cell>
        </row>
        <row r="132">
          <cell r="A132" t="str">
            <v>USER-48467-EpDJ</v>
          </cell>
          <cell r="G132">
            <v>14.89</v>
          </cell>
          <cell r="L132">
            <v>3.36</v>
          </cell>
          <cell r="P132">
            <v>333.89</v>
          </cell>
        </row>
        <row r="133">
          <cell r="A133" t="str">
            <v>USER-21610-COTd</v>
          </cell>
          <cell r="G133">
            <v>16.920000000000002</v>
          </cell>
          <cell r="L133">
            <v>1.41</v>
          </cell>
          <cell r="P133">
            <v>261.64999999999998</v>
          </cell>
        </row>
        <row r="134">
          <cell r="A134" t="str">
            <v>USER-12277-EbCL</v>
          </cell>
          <cell r="G134">
            <v>31.59</v>
          </cell>
          <cell r="L134">
            <v>1.4</v>
          </cell>
          <cell r="P134">
            <v>531.79999999999995</v>
          </cell>
        </row>
        <row r="135">
          <cell r="A135" t="str">
            <v>USER-92011-PTyz</v>
          </cell>
          <cell r="G135">
            <v>5.84</v>
          </cell>
          <cell r="L135">
            <v>2.36</v>
          </cell>
          <cell r="P135">
            <v>176.13</v>
          </cell>
        </row>
        <row r="136">
          <cell r="A136" t="str">
            <v>USER-30817-jeSt</v>
          </cell>
          <cell r="G136">
            <v>14.68</v>
          </cell>
          <cell r="L136">
            <v>1.68</v>
          </cell>
          <cell r="P136">
            <v>259.39</v>
          </cell>
        </row>
        <row r="137">
          <cell r="A137" t="str">
            <v>USER-33688-qQst</v>
          </cell>
          <cell r="G137">
            <v>6.95</v>
          </cell>
          <cell r="L137">
            <v>1.39</v>
          </cell>
          <cell r="P137">
            <v>127.92</v>
          </cell>
        </row>
        <row r="138">
          <cell r="A138" t="str">
            <v>USER-01660-JJaf</v>
          </cell>
          <cell r="G138">
            <v>10.57</v>
          </cell>
          <cell r="L138">
            <v>2.19</v>
          </cell>
          <cell r="P138">
            <v>300.31</v>
          </cell>
        </row>
        <row r="139">
          <cell r="A139" t="str">
            <v>USER-29019-nZuG</v>
          </cell>
          <cell r="G139">
            <v>32.25</v>
          </cell>
          <cell r="L139">
            <v>1.53</v>
          </cell>
          <cell r="P139">
            <v>522.6</v>
          </cell>
        </row>
        <row r="140">
          <cell r="A140" t="str">
            <v>USER-23046-QgQH</v>
          </cell>
          <cell r="G140">
            <v>12.48</v>
          </cell>
          <cell r="L140">
            <v>0.26</v>
          </cell>
          <cell r="P140">
            <v>229.76</v>
          </cell>
        </row>
        <row r="141">
          <cell r="A141" t="str">
            <v>USER-18393-ovXj</v>
          </cell>
          <cell r="G141">
            <v>6.61</v>
          </cell>
          <cell r="L141">
            <v>0.66</v>
          </cell>
          <cell r="P141">
            <v>94.32</v>
          </cell>
        </row>
        <row r="142">
          <cell r="A142" t="str">
            <v>USER-28813-DEcV</v>
          </cell>
          <cell r="G142">
            <v>5.19</v>
          </cell>
          <cell r="L142">
            <v>1.83</v>
          </cell>
          <cell r="P142">
            <v>143.19</v>
          </cell>
        </row>
        <row r="143">
          <cell r="A143" t="str">
            <v>USER-99827-VLxc</v>
          </cell>
          <cell r="G143">
            <v>23.03</v>
          </cell>
          <cell r="L143">
            <v>0.56999999999999995</v>
          </cell>
          <cell r="P143">
            <v>356.36</v>
          </cell>
        </row>
        <row r="144">
          <cell r="A144" t="str">
            <v>USER-48557-OThB</v>
          </cell>
          <cell r="G144">
            <v>24.17</v>
          </cell>
          <cell r="L144">
            <v>0.21</v>
          </cell>
          <cell r="P144">
            <v>305.04000000000002</v>
          </cell>
        </row>
        <row r="145">
          <cell r="A145" t="str">
            <v>USER-83389-SHIT</v>
          </cell>
          <cell r="G145">
            <v>14.2</v>
          </cell>
          <cell r="L145">
            <v>0.56999999999999995</v>
          </cell>
          <cell r="P145">
            <v>250.4</v>
          </cell>
        </row>
        <row r="146">
          <cell r="A146" t="str">
            <v>USER-20319-xthM</v>
          </cell>
          <cell r="G146">
            <v>18.13</v>
          </cell>
          <cell r="L146">
            <v>2.69</v>
          </cell>
          <cell r="P146">
            <v>508.36</v>
          </cell>
        </row>
        <row r="147">
          <cell r="A147" t="str">
            <v>USER-48869-tUAW</v>
          </cell>
          <cell r="G147">
            <v>29.98</v>
          </cell>
          <cell r="L147">
            <v>1.71</v>
          </cell>
          <cell r="P147">
            <v>467.71</v>
          </cell>
        </row>
        <row r="148">
          <cell r="A148" t="str">
            <v>USER-06762-xhvR</v>
          </cell>
          <cell r="G148">
            <v>26.02</v>
          </cell>
          <cell r="L148">
            <v>0.45</v>
          </cell>
          <cell r="P148">
            <v>362.24</v>
          </cell>
        </row>
        <row r="149">
          <cell r="A149" t="str">
            <v>USER-74296-OFfE</v>
          </cell>
          <cell r="G149">
            <v>2.2999999999999998</v>
          </cell>
          <cell r="L149">
            <v>1.49</v>
          </cell>
          <cell r="P149">
            <v>51.12</v>
          </cell>
        </row>
        <row r="150">
          <cell r="A150" t="str">
            <v>USER-60324-OIsQ</v>
          </cell>
          <cell r="G150">
            <v>2.36</v>
          </cell>
          <cell r="L150">
            <v>3.52</v>
          </cell>
          <cell r="P150">
            <v>184.14</v>
          </cell>
        </row>
        <row r="151">
          <cell r="A151" t="str">
            <v>USER-34776-MwIE</v>
          </cell>
          <cell r="G151">
            <v>34.299999999999997</v>
          </cell>
          <cell r="L151">
            <v>0.44</v>
          </cell>
          <cell r="P151">
            <v>491.6</v>
          </cell>
        </row>
        <row r="152">
          <cell r="A152" t="str">
            <v>USER-33720-MrJr</v>
          </cell>
          <cell r="G152">
            <v>31.72</v>
          </cell>
          <cell r="L152">
            <v>1.63</v>
          </cell>
          <cell r="P152">
            <v>474.77</v>
          </cell>
        </row>
        <row r="153">
          <cell r="A153" t="str">
            <v>USER-34831-xUYj</v>
          </cell>
          <cell r="G153">
            <v>30.92</v>
          </cell>
          <cell r="L153">
            <v>2.02</v>
          </cell>
          <cell r="P153">
            <v>721.66</v>
          </cell>
        </row>
        <row r="154">
          <cell r="A154" t="str">
            <v>USER-83806-YTwE</v>
          </cell>
          <cell r="G154">
            <v>28.77</v>
          </cell>
          <cell r="L154">
            <v>0.33</v>
          </cell>
          <cell r="P154">
            <v>425.24</v>
          </cell>
        </row>
        <row r="155">
          <cell r="A155" t="str">
            <v>USER-77820-vGOj</v>
          </cell>
          <cell r="G155">
            <v>2.62</v>
          </cell>
          <cell r="L155">
            <v>1.44</v>
          </cell>
          <cell r="P155">
            <v>92.87</v>
          </cell>
        </row>
        <row r="156">
          <cell r="A156" t="str">
            <v>USER-25296-OCQh</v>
          </cell>
          <cell r="G156">
            <v>23.37</v>
          </cell>
          <cell r="L156">
            <v>2.35</v>
          </cell>
          <cell r="P156">
            <v>540.66</v>
          </cell>
        </row>
        <row r="157">
          <cell r="A157" t="str">
            <v>USER-75884-kxiV</v>
          </cell>
          <cell r="G157">
            <v>24.08</v>
          </cell>
          <cell r="L157">
            <v>15.55</v>
          </cell>
          <cell r="P157">
            <v>542.23</v>
          </cell>
        </row>
        <row r="158">
          <cell r="A158" t="str">
            <v>USER-10633-dTfy</v>
          </cell>
          <cell r="G158">
            <v>2.4500000000000002</v>
          </cell>
          <cell r="L158">
            <v>1</v>
          </cell>
          <cell r="P158">
            <v>44.4</v>
          </cell>
        </row>
        <row r="159">
          <cell r="A159" t="str">
            <v>USER-09624-raAn</v>
          </cell>
          <cell r="G159">
            <v>33.65</v>
          </cell>
          <cell r="L159">
            <v>13.21</v>
          </cell>
          <cell r="P159">
            <v>816.84</v>
          </cell>
        </row>
        <row r="160">
          <cell r="A160" t="str">
            <v>USER-69632-uKUu</v>
          </cell>
          <cell r="G160">
            <v>32.340000000000003</v>
          </cell>
          <cell r="L160">
            <v>0.63</v>
          </cell>
          <cell r="P160">
            <v>468.08</v>
          </cell>
        </row>
        <row r="161">
          <cell r="A161" t="str">
            <v>USER-32694-MAGO</v>
          </cell>
          <cell r="G161">
            <v>32.28</v>
          </cell>
          <cell r="L161">
            <v>5.16</v>
          </cell>
          <cell r="P161">
            <v>724.25</v>
          </cell>
        </row>
        <row r="162">
          <cell r="A162" t="str">
            <v>USER-63735-gWAc</v>
          </cell>
          <cell r="G162">
            <v>29.06</v>
          </cell>
          <cell r="L162">
            <v>2.19</v>
          </cell>
          <cell r="P162">
            <v>857.44</v>
          </cell>
        </row>
        <row r="163">
          <cell r="A163" t="str">
            <v>USER-29635-nmRK</v>
          </cell>
          <cell r="G163">
            <v>7.39</v>
          </cell>
          <cell r="L163">
            <v>4.3099999999999996</v>
          </cell>
          <cell r="P163">
            <v>213.62</v>
          </cell>
        </row>
        <row r="164">
          <cell r="A164" t="str">
            <v>USER-67837-PTFC</v>
          </cell>
          <cell r="G164">
            <v>4.1399999999999997</v>
          </cell>
          <cell r="L164">
            <v>1.36</v>
          </cell>
          <cell r="P164">
            <v>168.58</v>
          </cell>
        </row>
        <row r="165">
          <cell r="A165" t="str">
            <v>USER-09626-Ulzu</v>
          </cell>
          <cell r="G165">
            <v>27.22</v>
          </cell>
          <cell r="L165">
            <v>1.2</v>
          </cell>
          <cell r="P165">
            <v>341.64</v>
          </cell>
        </row>
        <row r="166">
          <cell r="A166" t="str">
            <v>USER-12880-OenQ</v>
          </cell>
          <cell r="G166">
            <v>24.97</v>
          </cell>
          <cell r="L166">
            <v>2.93</v>
          </cell>
          <cell r="P166">
            <v>527.41999999999996</v>
          </cell>
        </row>
        <row r="167">
          <cell r="A167" t="str">
            <v>USER-15182-cpTC</v>
          </cell>
          <cell r="G167">
            <v>19.05</v>
          </cell>
          <cell r="L167">
            <v>3.39</v>
          </cell>
          <cell r="P167">
            <v>529.34</v>
          </cell>
        </row>
        <row r="168">
          <cell r="A168" t="str">
            <v>USER-13577-KOaV</v>
          </cell>
          <cell r="G168">
            <v>33.57</v>
          </cell>
          <cell r="L168">
            <v>10.25</v>
          </cell>
          <cell r="P168">
            <v>793.9</v>
          </cell>
        </row>
        <row r="169">
          <cell r="A169" t="str">
            <v>USER-71024-JZYf</v>
          </cell>
          <cell r="G169">
            <v>9.92</v>
          </cell>
          <cell r="L169">
            <v>1.29</v>
          </cell>
          <cell r="P169">
            <v>202.85</v>
          </cell>
        </row>
        <row r="170">
          <cell r="A170" t="str">
            <v>USER-94485-Gykm</v>
          </cell>
          <cell r="G170">
            <v>19.93</v>
          </cell>
          <cell r="L170">
            <v>4.42</v>
          </cell>
          <cell r="P170">
            <v>462.66</v>
          </cell>
        </row>
        <row r="171">
          <cell r="A171" t="str">
            <v>USER-25002-LTjX</v>
          </cell>
          <cell r="G171">
            <v>19.66</v>
          </cell>
          <cell r="L171">
            <v>1.68</v>
          </cell>
          <cell r="P171">
            <v>345.7</v>
          </cell>
        </row>
        <row r="172">
          <cell r="A172" t="str">
            <v>USER-59126-BRkd</v>
          </cell>
          <cell r="G172">
            <v>6.35</v>
          </cell>
          <cell r="L172">
            <v>2.35</v>
          </cell>
          <cell r="P172">
            <v>180.54</v>
          </cell>
        </row>
        <row r="173">
          <cell r="A173" t="str">
            <v>USER-75109-DMke</v>
          </cell>
          <cell r="G173">
            <v>24.01</v>
          </cell>
          <cell r="L173">
            <v>2.95</v>
          </cell>
          <cell r="P173">
            <v>574.79999999999995</v>
          </cell>
        </row>
        <row r="174">
          <cell r="A174" t="str">
            <v>USER-83314-XBuR</v>
          </cell>
          <cell r="G174">
            <v>1.18</v>
          </cell>
          <cell r="L174">
            <v>2.8</v>
          </cell>
          <cell r="P174">
            <v>150.66</v>
          </cell>
        </row>
        <row r="175">
          <cell r="A175" t="str">
            <v>USER-73275-NWNH</v>
          </cell>
          <cell r="G175">
            <v>5.97</v>
          </cell>
          <cell r="L175">
            <v>2.92</v>
          </cell>
          <cell r="P175">
            <v>152.46</v>
          </cell>
        </row>
        <row r="176">
          <cell r="A176" t="str">
            <v>USER-46300-taim</v>
          </cell>
          <cell r="G176">
            <v>4.82</v>
          </cell>
          <cell r="L176">
            <v>0.48</v>
          </cell>
          <cell r="P176">
            <v>137.84</v>
          </cell>
        </row>
        <row r="177">
          <cell r="A177" t="str">
            <v>USER-01249-wwkG</v>
          </cell>
          <cell r="G177">
            <v>1.96</v>
          </cell>
          <cell r="L177">
            <v>1.06</v>
          </cell>
          <cell r="P177">
            <v>53.52</v>
          </cell>
        </row>
        <row r="178">
          <cell r="A178" t="str">
            <v>USER-45962-AllH</v>
          </cell>
          <cell r="G178">
            <v>24.54</v>
          </cell>
          <cell r="L178">
            <v>1.48</v>
          </cell>
          <cell r="P178">
            <v>413.38</v>
          </cell>
        </row>
        <row r="179">
          <cell r="A179" t="str">
            <v>USER-33192-jkEa</v>
          </cell>
          <cell r="G179">
            <v>7.55</v>
          </cell>
          <cell r="L179">
            <v>3.65</v>
          </cell>
          <cell r="P179">
            <v>190.08</v>
          </cell>
        </row>
        <row r="180">
          <cell r="A180" t="str">
            <v>USER-93143-JBym</v>
          </cell>
          <cell r="G180">
            <v>23.83</v>
          </cell>
          <cell r="L180">
            <v>1.26</v>
          </cell>
          <cell r="P180">
            <v>402.56</v>
          </cell>
        </row>
        <row r="181">
          <cell r="A181" t="str">
            <v>USER-49134-jgnJ</v>
          </cell>
          <cell r="G181">
            <v>19.96</v>
          </cell>
          <cell r="L181">
            <v>0.71</v>
          </cell>
          <cell r="P181">
            <v>279.52</v>
          </cell>
        </row>
        <row r="182">
          <cell r="A182" t="str">
            <v>USER-18835-wUPj</v>
          </cell>
          <cell r="G182">
            <v>29.93</v>
          </cell>
          <cell r="L182">
            <v>4.79</v>
          </cell>
          <cell r="P182">
            <v>636.07000000000005</v>
          </cell>
        </row>
        <row r="183">
          <cell r="A183" t="str">
            <v>USER-35841-qmOJ</v>
          </cell>
          <cell r="G183">
            <v>10.08</v>
          </cell>
          <cell r="L183">
            <v>3.95</v>
          </cell>
          <cell r="P183">
            <v>257.54000000000002</v>
          </cell>
        </row>
        <row r="184">
          <cell r="A184" t="str">
            <v>USER-97861-RdPp</v>
          </cell>
          <cell r="G184">
            <v>31.02</v>
          </cell>
          <cell r="L184">
            <v>2.15</v>
          </cell>
          <cell r="P184">
            <v>683.81</v>
          </cell>
        </row>
        <row r="185">
          <cell r="A185" t="str">
            <v>USER-96804-LhSH</v>
          </cell>
          <cell r="G185">
            <v>15.35</v>
          </cell>
          <cell r="L185">
            <v>6.78</v>
          </cell>
          <cell r="P185">
            <v>298.8</v>
          </cell>
        </row>
        <row r="186">
          <cell r="A186" t="str">
            <v>USER-42762-tTyF</v>
          </cell>
          <cell r="G186">
            <v>32.85</v>
          </cell>
          <cell r="L186">
            <v>4.09</v>
          </cell>
          <cell r="P186">
            <v>738.14</v>
          </cell>
        </row>
        <row r="187">
          <cell r="A187" t="str">
            <v>USER-83708-PQTQ</v>
          </cell>
          <cell r="G187">
            <v>1.3</v>
          </cell>
          <cell r="L187">
            <v>1.0900000000000001</v>
          </cell>
          <cell r="P187">
            <v>95.6</v>
          </cell>
        </row>
        <row r="188">
          <cell r="A188" t="str">
            <v>USER-23728-hCKn</v>
          </cell>
          <cell r="G188">
            <v>10.69</v>
          </cell>
          <cell r="L188">
            <v>4.54</v>
          </cell>
          <cell r="P188">
            <v>243.58</v>
          </cell>
        </row>
        <row r="189">
          <cell r="A189" t="str">
            <v>USER-94717-StSz</v>
          </cell>
          <cell r="G189">
            <v>12.16</v>
          </cell>
          <cell r="L189">
            <v>6.23</v>
          </cell>
          <cell r="P189">
            <v>384.06</v>
          </cell>
        </row>
        <row r="190">
          <cell r="A190" t="str">
            <v>USER-65669-mHaV</v>
          </cell>
          <cell r="G190">
            <v>13.77</v>
          </cell>
          <cell r="L190">
            <v>1.95</v>
          </cell>
          <cell r="P190">
            <v>266.81</v>
          </cell>
        </row>
        <row r="191">
          <cell r="A191" t="str">
            <v>USER-49047-fiGe</v>
          </cell>
          <cell r="G191">
            <v>4.17</v>
          </cell>
          <cell r="L191">
            <v>1.45</v>
          </cell>
          <cell r="P191">
            <v>99.04</v>
          </cell>
        </row>
        <row r="192">
          <cell r="A192" t="str">
            <v>USER-73121-ClTC</v>
          </cell>
          <cell r="G192">
            <v>16.98</v>
          </cell>
          <cell r="L192">
            <v>1.67</v>
          </cell>
          <cell r="P192">
            <v>355.26</v>
          </cell>
        </row>
        <row r="193">
          <cell r="A193" t="str">
            <v>USER-70185-ecAE</v>
          </cell>
          <cell r="G193">
            <v>15.17</v>
          </cell>
          <cell r="L193">
            <v>0.77</v>
          </cell>
          <cell r="P193">
            <v>262.04000000000002</v>
          </cell>
        </row>
        <row r="194">
          <cell r="A194" t="str">
            <v>USER-72453-bFzk</v>
          </cell>
          <cell r="G194">
            <v>29.38</v>
          </cell>
          <cell r="L194">
            <v>2.23</v>
          </cell>
          <cell r="P194">
            <v>624.85</v>
          </cell>
        </row>
        <row r="195">
          <cell r="A195" t="str">
            <v>USER-57279-gMPt</v>
          </cell>
          <cell r="G195">
            <v>12.58</v>
          </cell>
          <cell r="L195">
            <v>1.95</v>
          </cell>
          <cell r="P195">
            <v>199.06</v>
          </cell>
        </row>
        <row r="196">
          <cell r="A196" t="str">
            <v>USER-88610-fwJf</v>
          </cell>
          <cell r="G196">
            <v>19.04</v>
          </cell>
          <cell r="L196">
            <v>2.21</v>
          </cell>
          <cell r="P196">
            <v>491.11</v>
          </cell>
        </row>
        <row r="197">
          <cell r="A197" t="str">
            <v>USER-04085-bMWv</v>
          </cell>
          <cell r="G197">
            <v>13.21</v>
          </cell>
          <cell r="L197">
            <v>1.42</v>
          </cell>
          <cell r="P197">
            <v>245.08</v>
          </cell>
        </row>
        <row r="198">
          <cell r="A198" t="str">
            <v>USER-72188-xAVz</v>
          </cell>
          <cell r="G198">
            <v>6.23</v>
          </cell>
          <cell r="L198">
            <v>8.4700000000000006</v>
          </cell>
          <cell r="P198">
            <v>152.59</v>
          </cell>
        </row>
        <row r="199">
          <cell r="A199" t="str">
            <v>USER-89177-uPPz</v>
          </cell>
          <cell r="G199">
            <v>16.77</v>
          </cell>
          <cell r="L199">
            <v>2.2599999999999998</v>
          </cell>
          <cell r="P199">
            <v>478.11</v>
          </cell>
        </row>
        <row r="200">
          <cell r="A200" t="str">
            <v>USER-69459-XzqJ</v>
          </cell>
          <cell r="G200">
            <v>1.1399999999999999</v>
          </cell>
          <cell r="L200">
            <v>18.5</v>
          </cell>
          <cell r="P200">
            <v>91.26</v>
          </cell>
        </row>
        <row r="201">
          <cell r="A201" t="str">
            <v>USER-04531-NOtZ</v>
          </cell>
          <cell r="G201">
            <v>30.92</v>
          </cell>
          <cell r="L201">
            <v>0.44</v>
          </cell>
          <cell r="P201">
            <v>421.04</v>
          </cell>
        </row>
        <row r="202">
          <cell r="A202" t="str">
            <v>USER-50606-Gxpy</v>
          </cell>
          <cell r="G202">
            <v>22.4</v>
          </cell>
          <cell r="L202">
            <v>4.3600000000000003</v>
          </cell>
          <cell r="P202">
            <v>478.2</v>
          </cell>
        </row>
        <row r="203">
          <cell r="A203" t="str">
            <v>USER-48851-ckFi</v>
          </cell>
          <cell r="G203">
            <v>20.100000000000001</v>
          </cell>
          <cell r="L203">
            <v>2.96</v>
          </cell>
          <cell r="P203">
            <v>488.16</v>
          </cell>
        </row>
        <row r="204">
          <cell r="A204" t="str">
            <v>USER-23423-ifBS</v>
          </cell>
          <cell r="G204">
            <v>9.1999999999999993</v>
          </cell>
          <cell r="L204">
            <v>2.71</v>
          </cell>
          <cell r="P204">
            <v>342.72</v>
          </cell>
        </row>
        <row r="205">
          <cell r="A205" t="str">
            <v>USER-33228-uuyW</v>
          </cell>
          <cell r="G205">
            <v>18.16</v>
          </cell>
          <cell r="L205">
            <v>1.31</v>
          </cell>
          <cell r="P205">
            <v>387.3</v>
          </cell>
        </row>
        <row r="206">
          <cell r="A206" t="str">
            <v>USER-42925-bhdu</v>
          </cell>
          <cell r="G206">
            <v>34.58</v>
          </cell>
          <cell r="L206">
            <v>1.1599999999999999</v>
          </cell>
          <cell r="P206">
            <v>494.96</v>
          </cell>
        </row>
        <row r="207">
          <cell r="A207" t="str">
            <v>USER-62792-PYtz</v>
          </cell>
          <cell r="G207">
            <v>4.97</v>
          </cell>
          <cell r="L207">
            <v>4.2</v>
          </cell>
          <cell r="P207">
            <v>265.32</v>
          </cell>
        </row>
        <row r="208">
          <cell r="A208" t="str">
            <v>USER-20326-uaKE</v>
          </cell>
          <cell r="G208">
            <v>6.98</v>
          </cell>
          <cell r="L208">
            <v>16.75</v>
          </cell>
          <cell r="P208">
            <v>311.14</v>
          </cell>
        </row>
        <row r="209">
          <cell r="A209" t="str">
            <v>USER-78596-NzLh</v>
          </cell>
          <cell r="G209">
            <v>27.41</v>
          </cell>
          <cell r="L209">
            <v>2.1</v>
          </cell>
          <cell r="P209">
            <v>606.27</v>
          </cell>
        </row>
        <row r="210">
          <cell r="A210" t="str">
            <v>USER-67665-byRh</v>
          </cell>
          <cell r="G210">
            <v>3.69</v>
          </cell>
          <cell r="L210">
            <v>2.9</v>
          </cell>
          <cell r="P210">
            <v>134.85</v>
          </cell>
        </row>
        <row r="211">
          <cell r="A211" t="str">
            <v>USER-00307-xyjl</v>
          </cell>
          <cell r="G211">
            <v>32.17</v>
          </cell>
          <cell r="L211">
            <v>4.0199999999999996</v>
          </cell>
          <cell r="P211">
            <v>641.66</v>
          </cell>
        </row>
        <row r="212">
          <cell r="A212" t="str">
            <v>USER-55638-Upac</v>
          </cell>
          <cell r="G212">
            <v>1.38</v>
          </cell>
          <cell r="L212">
            <v>6.2</v>
          </cell>
          <cell r="P212">
            <v>96.15</v>
          </cell>
        </row>
        <row r="213">
          <cell r="A213" t="str">
            <v>USER-40701-yQrQ</v>
          </cell>
          <cell r="G213">
            <v>17.77</v>
          </cell>
          <cell r="L213">
            <v>4</v>
          </cell>
          <cell r="P213">
            <v>389.18</v>
          </cell>
        </row>
        <row r="214">
          <cell r="A214" t="str">
            <v>USER-15377-MSvL</v>
          </cell>
          <cell r="G214">
            <v>19.62</v>
          </cell>
          <cell r="L214">
            <v>3.63</v>
          </cell>
          <cell r="P214">
            <v>536.25</v>
          </cell>
        </row>
        <row r="215">
          <cell r="A215" t="str">
            <v>USER-17970-BjnN</v>
          </cell>
          <cell r="G215">
            <v>19.8</v>
          </cell>
          <cell r="L215">
            <v>2.0699999999999998</v>
          </cell>
          <cell r="P215">
            <v>539.91999999999996</v>
          </cell>
        </row>
        <row r="216">
          <cell r="A216" t="str">
            <v>USER-81898-qFfp</v>
          </cell>
          <cell r="G216">
            <v>10.01</v>
          </cell>
          <cell r="L216">
            <v>1.71</v>
          </cell>
          <cell r="P216">
            <v>238.17</v>
          </cell>
        </row>
        <row r="217">
          <cell r="A217" t="str">
            <v>USER-47870-cvdv</v>
          </cell>
          <cell r="G217">
            <v>25.23</v>
          </cell>
          <cell r="L217">
            <v>2.0299999999999998</v>
          </cell>
          <cell r="P217">
            <v>571.97</v>
          </cell>
        </row>
        <row r="218">
          <cell r="A218" t="str">
            <v>USER-58721-dwxX</v>
          </cell>
          <cell r="G218">
            <v>19.16</v>
          </cell>
          <cell r="L218">
            <v>2.98</v>
          </cell>
          <cell r="P218">
            <v>512.85</v>
          </cell>
        </row>
        <row r="219">
          <cell r="A219" t="str">
            <v>USER-43598-MkAj</v>
          </cell>
          <cell r="G219">
            <v>19.34</v>
          </cell>
          <cell r="L219">
            <v>36.6</v>
          </cell>
          <cell r="P219">
            <v>445.54</v>
          </cell>
        </row>
        <row r="220">
          <cell r="A220" t="str">
            <v>USER-61642-buMY</v>
          </cell>
          <cell r="G220">
            <v>7.45</v>
          </cell>
          <cell r="L220">
            <v>1.82</v>
          </cell>
          <cell r="P220">
            <v>203.28</v>
          </cell>
        </row>
        <row r="221">
          <cell r="A221" t="str">
            <v>USER-96711-eqIn</v>
          </cell>
          <cell r="G221">
            <v>31.93</v>
          </cell>
          <cell r="L221">
            <v>0.78</v>
          </cell>
          <cell r="P221">
            <v>398.16</v>
          </cell>
        </row>
        <row r="222">
          <cell r="A222" t="str">
            <v>USER-09977-baIJ</v>
          </cell>
          <cell r="G222">
            <v>9.2799999999999994</v>
          </cell>
          <cell r="L222">
            <v>7.33</v>
          </cell>
          <cell r="P222">
            <v>242.18</v>
          </cell>
        </row>
        <row r="223">
          <cell r="A223" t="str">
            <v>USER-00119-QFjf</v>
          </cell>
          <cell r="G223">
            <v>19.55</v>
          </cell>
          <cell r="L223">
            <v>1</v>
          </cell>
          <cell r="P223">
            <v>284.60000000000002</v>
          </cell>
        </row>
        <row r="224">
          <cell r="A224" t="str">
            <v>USER-94226-JAwW</v>
          </cell>
          <cell r="G224">
            <v>9.57</v>
          </cell>
          <cell r="L224">
            <v>0.98</v>
          </cell>
          <cell r="P224">
            <v>164.84</v>
          </cell>
        </row>
        <row r="225">
          <cell r="A225" t="str">
            <v>USER-78652-DIvI</v>
          </cell>
          <cell r="G225">
            <v>3.73</v>
          </cell>
          <cell r="L225">
            <v>3.87</v>
          </cell>
          <cell r="P225">
            <v>169.52</v>
          </cell>
        </row>
        <row r="226">
          <cell r="A226" t="str">
            <v>USER-97718-YduY</v>
          </cell>
          <cell r="G226">
            <v>12.31</v>
          </cell>
          <cell r="L226">
            <v>6.33</v>
          </cell>
          <cell r="P226">
            <v>364.35</v>
          </cell>
        </row>
        <row r="227">
          <cell r="A227" t="str">
            <v>USER-68507-rxgd</v>
          </cell>
          <cell r="G227">
            <v>19.989999999999998</v>
          </cell>
          <cell r="L227">
            <v>1.53</v>
          </cell>
          <cell r="P227">
            <v>331.34</v>
          </cell>
        </row>
        <row r="228">
          <cell r="A228" t="str">
            <v>USER-91289-PXyv</v>
          </cell>
          <cell r="G228">
            <v>18.7</v>
          </cell>
          <cell r="L228">
            <v>2.25</v>
          </cell>
          <cell r="P228">
            <v>475.92</v>
          </cell>
        </row>
        <row r="229">
          <cell r="A229" t="str">
            <v>USER-05452-lGcZ</v>
          </cell>
          <cell r="G229">
            <v>4.04</v>
          </cell>
          <cell r="L229">
            <v>1.34</v>
          </cell>
          <cell r="P229">
            <v>94.18</v>
          </cell>
        </row>
        <row r="230">
          <cell r="A230" t="str">
            <v>USER-08760-htzE</v>
          </cell>
          <cell r="G230">
            <v>7.48</v>
          </cell>
          <cell r="L230">
            <v>3.31</v>
          </cell>
          <cell r="P230">
            <v>207.62</v>
          </cell>
        </row>
        <row r="231">
          <cell r="A231" t="str">
            <v>USER-12276-rwDS</v>
          </cell>
          <cell r="G231">
            <v>25.21</v>
          </cell>
          <cell r="L231">
            <v>2.95</v>
          </cell>
          <cell r="P231">
            <v>498.78</v>
          </cell>
        </row>
        <row r="232">
          <cell r="A232" t="str">
            <v>USER-24808-Gdzi</v>
          </cell>
          <cell r="G232">
            <v>3.48</v>
          </cell>
          <cell r="L232">
            <v>0.33</v>
          </cell>
          <cell r="P232">
            <v>56.76</v>
          </cell>
        </row>
        <row r="233">
          <cell r="A233" t="str">
            <v>USER-27102-yEyE</v>
          </cell>
          <cell r="G233">
            <v>29.11</v>
          </cell>
          <cell r="L233">
            <v>0.95</v>
          </cell>
          <cell r="P233">
            <v>429.32</v>
          </cell>
        </row>
        <row r="234">
          <cell r="A234" t="str">
            <v>USER-30003-IMyR</v>
          </cell>
          <cell r="G234">
            <v>18.7</v>
          </cell>
          <cell r="L234">
            <v>1.82</v>
          </cell>
          <cell r="P234">
            <v>305.27999999999997</v>
          </cell>
        </row>
        <row r="235">
          <cell r="A235" t="str">
            <v>USER-97371-gkii</v>
          </cell>
          <cell r="G235">
            <v>11.67</v>
          </cell>
          <cell r="L235">
            <v>0.6</v>
          </cell>
          <cell r="P235">
            <v>220.04</v>
          </cell>
        </row>
        <row r="236">
          <cell r="A236" t="str">
            <v>USER-91566-PPYJ</v>
          </cell>
          <cell r="G236">
            <v>16.170000000000002</v>
          </cell>
          <cell r="L236">
            <v>5.7</v>
          </cell>
          <cell r="P236">
            <v>397.18</v>
          </cell>
        </row>
        <row r="237">
          <cell r="A237" t="str">
            <v>USER-15718-qbMd</v>
          </cell>
          <cell r="G237">
            <v>21.17</v>
          </cell>
          <cell r="L237">
            <v>1.54</v>
          </cell>
          <cell r="P237">
            <v>340.85</v>
          </cell>
        </row>
        <row r="238">
          <cell r="A238" t="str">
            <v>USER-21980-qfHq</v>
          </cell>
          <cell r="G238">
            <v>25.71</v>
          </cell>
          <cell r="L238">
            <v>4.03</v>
          </cell>
          <cell r="P238">
            <v>537.78</v>
          </cell>
        </row>
        <row r="239">
          <cell r="A239" t="str">
            <v>USER-51957-EIkx</v>
          </cell>
          <cell r="G239">
            <v>24.49</v>
          </cell>
          <cell r="L239">
            <v>3.1</v>
          </cell>
          <cell r="P239">
            <v>550.21</v>
          </cell>
        </row>
        <row r="240">
          <cell r="A240" t="str">
            <v>USER-21047-cLxU</v>
          </cell>
          <cell r="G240">
            <v>16.3</v>
          </cell>
          <cell r="L240">
            <v>4.8099999999999996</v>
          </cell>
          <cell r="P240">
            <v>468.52</v>
          </cell>
        </row>
        <row r="241">
          <cell r="A241" t="str">
            <v>USER-58181-sfWk</v>
          </cell>
          <cell r="G241">
            <v>9.58</v>
          </cell>
          <cell r="L241">
            <v>0.59</v>
          </cell>
          <cell r="P241">
            <v>194.96</v>
          </cell>
        </row>
        <row r="242">
          <cell r="A242" t="str">
            <v>USER-92927-xZlq</v>
          </cell>
          <cell r="G242">
            <v>24.78</v>
          </cell>
          <cell r="L242">
            <v>3.5</v>
          </cell>
          <cell r="P242">
            <v>506.04</v>
          </cell>
        </row>
        <row r="243">
          <cell r="A243" t="str">
            <v>USER-69993-XHyC</v>
          </cell>
          <cell r="G243">
            <v>34.19</v>
          </cell>
          <cell r="L243">
            <v>4.26</v>
          </cell>
          <cell r="P243">
            <v>874.53</v>
          </cell>
        </row>
        <row r="244">
          <cell r="A244" t="str">
            <v>USER-34437-uEwJ</v>
          </cell>
          <cell r="G244">
            <v>30.66</v>
          </cell>
          <cell r="L244">
            <v>18.670000000000002</v>
          </cell>
          <cell r="P244">
            <v>835.84</v>
          </cell>
        </row>
        <row r="245">
          <cell r="A245" t="str">
            <v>USER-13285-aEkw</v>
          </cell>
          <cell r="G245">
            <v>11.35</v>
          </cell>
          <cell r="L245">
            <v>3.22</v>
          </cell>
          <cell r="P245">
            <v>302.39999999999998</v>
          </cell>
        </row>
        <row r="246">
          <cell r="A246" t="str">
            <v>USER-37854-WFUP</v>
          </cell>
          <cell r="G246">
            <v>30.09</v>
          </cell>
          <cell r="L246">
            <v>10.88</v>
          </cell>
          <cell r="P246">
            <v>564.12</v>
          </cell>
        </row>
        <row r="247">
          <cell r="A247" t="str">
            <v>USER-42626-uxgf</v>
          </cell>
          <cell r="G247">
            <v>3.23</v>
          </cell>
          <cell r="L247">
            <v>4.22</v>
          </cell>
          <cell r="P247">
            <v>168.64</v>
          </cell>
        </row>
        <row r="248">
          <cell r="A248" t="str">
            <v>USER-54932-NOzB</v>
          </cell>
          <cell r="G248">
            <v>22.72</v>
          </cell>
          <cell r="L248">
            <v>3.15</v>
          </cell>
          <cell r="P248">
            <v>460.22</v>
          </cell>
        </row>
        <row r="249">
          <cell r="A249" t="str">
            <v>USER-71111-BgVV</v>
          </cell>
          <cell r="G249">
            <v>22.13</v>
          </cell>
          <cell r="L249">
            <v>1.2</v>
          </cell>
          <cell r="P249">
            <v>305.56</v>
          </cell>
        </row>
        <row r="250">
          <cell r="A250" t="str">
            <v>USER-73471-xzyk</v>
          </cell>
          <cell r="G250">
            <v>27.75</v>
          </cell>
          <cell r="L250">
            <v>3.84</v>
          </cell>
          <cell r="P250">
            <v>591.6</v>
          </cell>
        </row>
        <row r="251">
          <cell r="A251" t="str">
            <v>USER-32781-ZMvk</v>
          </cell>
          <cell r="G251">
            <v>2.79</v>
          </cell>
          <cell r="L251">
            <v>1.75</v>
          </cell>
          <cell r="P251">
            <v>82.52</v>
          </cell>
        </row>
        <row r="252">
          <cell r="A252" t="str">
            <v>USER-99673-ogfA</v>
          </cell>
          <cell r="G252">
            <v>14.38</v>
          </cell>
          <cell r="L252">
            <v>2.94</v>
          </cell>
          <cell r="P252">
            <v>425.12</v>
          </cell>
        </row>
        <row r="253">
          <cell r="A253" t="str">
            <v>USER-50842-SGMQ</v>
          </cell>
          <cell r="G253">
            <v>9.86</v>
          </cell>
          <cell r="L253">
            <v>3.05</v>
          </cell>
          <cell r="P253">
            <v>297.48</v>
          </cell>
        </row>
        <row r="254">
          <cell r="A254" t="str">
            <v>USER-48100-gIsg</v>
          </cell>
          <cell r="G254">
            <v>16.64</v>
          </cell>
          <cell r="L254">
            <v>0.13</v>
          </cell>
          <cell r="P254">
            <v>229.68</v>
          </cell>
        </row>
        <row r="255">
          <cell r="A255" t="str">
            <v>USER-61032-yXzs</v>
          </cell>
          <cell r="G255">
            <v>26.46</v>
          </cell>
          <cell r="L255">
            <v>0.35</v>
          </cell>
          <cell r="P255">
            <v>347.52</v>
          </cell>
        </row>
        <row r="256">
          <cell r="A256" t="str">
            <v>USER-97232-Zcdi</v>
          </cell>
          <cell r="G256">
            <v>28.76</v>
          </cell>
          <cell r="L256">
            <v>1.49</v>
          </cell>
          <cell r="P256">
            <v>513.66</v>
          </cell>
        </row>
        <row r="257">
          <cell r="A257" t="str">
            <v>USER-86013-ZqFD</v>
          </cell>
          <cell r="G257">
            <v>28.66</v>
          </cell>
          <cell r="L257">
            <v>0.94</v>
          </cell>
          <cell r="P257">
            <v>383.92</v>
          </cell>
        </row>
        <row r="258">
          <cell r="A258" t="str">
            <v>USER-01827-iDLu</v>
          </cell>
          <cell r="G258">
            <v>3.65</v>
          </cell>
          <cell r="L258">
            <v>1.62</v>
          </cell>
          <cell r="P258">
            <v>121.94</v>
          </cell>
        </row>
        <row r="259">
          <cell r="A259" t="str">
            <v>USER-34795-xlFB</v>
          </cell>
          <cell r="G259">
            <v>30.91</v>
          </cell>
          <cell r="L259">
            <v>6.3</v>
          </cell>
          <cell r="P259">
            <v>715.56</v>
          </cell>
        </row>
        <row r="260">
          <cell r="A260" t="str">
            <v>USER-91778-xdFK</v>
          </cell>
          <cell r="G260">
            <v>10.66</v>
          </cell>
          <cell r="L260">
            <v>1.84</v>
          </cell>
          <cell r="P260">
            <v>201.5</v>
          </cell>
        </row>
        <row r="261">
          <cell r="A261" t="str">
            <v>USER-09117-Mhgj</v>
          </cell>
          <cell r="G261">
            <v>17.36</v>
          </cell>
          <cell r="L261">
            <v>1.4</v>
          </cell>
          <cell r="P261">
            <v>333.65</v>
          </cell>
        </row>
        <row r="262">
          <cell r="A262" t="str">
            <v>USER-44741-FwLx</v>
          </cell>
          <cell r="G262">
            <v>9.11</v>
          </cell>
          <cell r="L262">
            <v>4.17</v>
          </cell>
          <cell r="P262">
            <v>211.34</v>
          </cell>
        </row>
        <row r="263">
          <cell r="A263" t="str">
            <v>USER-42199-ppdQ</v>
          </cell>
          <cell r="G263">
            <v>2.56</v>
          </cell>
          <cell r="L263">
            <v>7.08</v>
          </cell>
          <cell r="P263">
            <v>97.15</v>
          </cell>
        </row>
        <row r="264">
          <cell r="A264" t="str">
            <v>USER-48552-qvZF</v>
          </cell>
          <cell r="G264">
            <v>20.71</v>
          </cell>
          <cell r="L264">
            <v>1.03</v>
          </cell>
          <cell r="P264">
            <v>298.52</v>
          </cell>
        </row>
        <row r="265">
          <cell r="A265" t="str">
            <v>USER-79176-yuhi</v>
          </cell>
          <cell r="G265">
            <v>22.81</v>
          </cell>
          <cell r="L265">
            <v>1.45</v>
          </cell>
          <cell r="P265">
            <v>334.09</v>
          </cell>
        </row>
        <row r="266">
          <cell r="A266" t="str">
            <v>USER-04938-AlOV</v>
          </cell>
          <cell r="G266">
            <v>12.23</v>
          </cell>
          <cell r="L266">
            <v>2.74</v>
          </cell>
          <cell r="P266">
            <v>334.49</v>
          </cell>
        </row>
        <row r="267">
          <cell r="A267" t="str">
            <v>USER-86151-xvXr</v>
          </cell>
          <cell r="G267">
            <v>19.010000000000002</v>
          </cell>
          <cell r="L267">
            <v>3.91</v>
          </cell>
          <cell r="P267">
            <v>438.8</v>
          </cell>
        </row>
        <row r="268">
          <cell r="A268" t="str">
            <v>USER-83553-Kmwt</v>
          </cell>
          <cell r="G268">
            <v>4.07</v>
          </cell>
          <cell r="L268">
            <v>2.46</v>
          </cell>
          <cell r="P268">
            <v>197.68</v>
          </cell>
        </row>
        <row r="269">
          <cell r="A269" t="str">
            <v>USER-29390-YGDG</v>
          </cell>
          <cell r="G269">
            <v>1.33</v>
          </cell>
          <cell r="L269">
            <v>1.92</v>
          </cell>
          <cell r="P269">
            <v>40.25</v>
          </cell>
        </row>
        <row r="270">
          <cell r="A270" t="str">
            <v>USER-98554-WTCr</v>
          </cell>
          <cell r="G270">
            <v>14.61</v>
          </cell>
          <cell r="L270">
            <v>1.25</v>
          </cell>
          <cell r="P270">
            <v>247.42</v>
          </cell>
        </row>
        <row r="271">
          <cell r="A271" t="str">
            <v>USER-08916-PqOO</v>
          </cell>
          <cell r="G271">
            <v>8.7899999999999991</v>
          </cell>
          <cell r="L271">
            <v>4.67</v>
          </cell>
          <cell r="P271">
            <v>192.77</v>
          </cell>
        </row>
        <row r="272">
          <cell r="A272" t="str">
            <v>USER-92816-TYgu</v>
          </cell>
          <cell r="G272">
            <v>20.99</v>
          </cell>
          <cell r="L272">
            <v>3.9</v>
          </cell>
          <cell r="P272">
            <v>467.01</v>
          </cell>
        </row>
        <row r="273">
          <cell r="A273" t="str">
            <v>USER-24278-TBJa</v>
          </cell>
          <cell r="G273">
            <v>10.01</v>
          </cell>
          <cell r="L273">
            <v>1.44</v>
          </cell>
          <cell r="P273">
            <v>208.16</v>
          </cell>
        </row>
        <row r="274">
          <cell r="A274" t="str">
            <v>USER-49478-VDob</v>
          </cell>
          <cell r="G274">
            <v>17.87</v>
          </cell>
          <cell r="L274">
            <v>3.47</v>
          </cell>
          <cell r="P274">
            <v>471.1</v>
          </cell>
        </row>
        <row r="275">
          <cell r="A275" t="str">
            <v>USER-49082-DPCf</v>
          </cell>
          <cell r="G275">
            <v>34.44</v>
          </cell>
          <cell r="L275">
            <v>1.92</v>
          </cell>
          <cell r="P275">
            <v>690.59</v>
          </cell>
        </row>
        <row r="276">
          <cell r="A276" t="str">
            <v>USER-95275-pzET</v>
          </cell>
          <cell r="G276">
            <v>25.39</v>
          </cell>
          <cell r="L276">
            <v>3</v>
          </cell>
          <cell r="P276">
            <v>479.52</v>
          </cell>
        </row>
        <row r="277">
          <cell r="A277" t="str">
            <v>USER-09124-hIVz</v>
          </cell>
          <cell r="G277">
            <v>12.26</v>
          </cell>
          <cell r="L277">
            <v>1.55</v>
          </cell>
          <cell r="P277">
            <v>236.54</v>
          </cell>
        </row>
        <row r="278">
          <cell r="A278" t="str">
            <v>USER-82142-UmBL</v>
          </cell>
          <cell r="G278">
            <v>26.42</v>
          </cell>
          <cell r="L278">
            <v>0.15</v>
          </cell>
          <cell r="P278">
            <v>397.04</v>
          </cell>
        </row>
        <row r="279">
          <cell r="A279" t="str">
            <v>USER-13760-pZEv</v>
          </cell>
          <cell r="G279">
            <v>11.14</v>
          </cell>
          <cell r="L279">
            <v>4.3600000000000003</v>
          </cell>
          <cell r="P279">
            <v>312.26</v>
          </cell>
        </row>
        <row r="280">
          <cell r="A280" t="str">
            <v>USER-47768-zmql</v>
          </cell>
          <cell r="G280">
            <v>3.04</v>
          </cell>
          <cell r="L280">
            <v>3.5</v>
          </cell>
          <cell r="P280">
            <v>221.31</v>
          </cell>
        </row>
        <row r="281">
          <cell r="A281" t="str">
            <v>USER-27051-euTE</v>
          </cell>
          <cell r="G281">
            <v>5.2</v>
          </cell>
          <cell r="L281">
            <v>7.53</v>
          </cell>
          <cell r="P281">
            <v>147.06</v>
          </cell>
        </row>
        <row r="282">
          <cell r="A282" t="str">
            <v>USER-12141-yhre</v>
          </cell>
          <cell r="G282">
            <v>20.86</v>
          </cell>
          <cell r="L282">
            <v>2.0099999999999998</v>
          </cell>
          <cell r="P282">
            <v>660.64</v>
          </cell>
        </row>
        <row r="283">
          <cell r="A283" t="str">
            <v>USER-87007-NsPk</v>
          </cell>
          <cell r="G283">
            <v>1.33</v>
          </cell>
          <cell r="L283">
            <v>8.14</v>
          </cell>
          <cell r="P283">
            <v>112.13</v>
          </cell>
        </row>
        <row r="284">
          <cell r="A284" t="str">
            <v>USER-88425-LLwL</v>
          </cell>
          <cell r="G284">
            <v>17.420000000000002</v>
          </cell>
          <cell r="L284">
            <v>0.47</v>
          </cell>
          <cell r="P284">
            <v>239.04</v>
          </cell>
        </row>
        <row r="285">
          <cell r="A285" t="str">
            <v>USER-42583-lmbl</v>
          </cell>
          <cell r="G285">
            <v>21.02</v>
          </cell>
          <cell r="L285">
            <v>2.0499999999999998</v>
          </cell>
          <cell r="P285">
            <v>427.58</v>
          </cell>
        </row>
        <row r="286">
          <cell r="A286" t="str">
            <v>USER-28200-QwuE</v>
          </cell>
          <cell r="G286">
            <v>13.94</v>
          </cell>
          <cell r="L286">
            <v>2.41</v>
          </cell>
          <cell r="P286">
            <v>352.38</v>
          </cell>
        </row>
        <row r="287">
          <cell r="A287" t="str">
            <v>USER-58122-oySj</v>
          </cell>
          <cell r="G287">
            <v>20.69</v>
          </cell>
          <cell r="L287">
            <v>0.34</v>
          </cell>
          <cell r="P287">
            <v>298.27999999999997</v>
          </cell>
        </row>
        <row r="288">
          <cell r="A288" t="str">
            <v>USER-97881-KhrX</v>
          </cell>
          <cell r="G288">
            <v>27.09</v>
          </cell>
          <cell r="L288">
            <v>2.27</v>
          </cell>
          <cell r="P288">
            <v>688.64</v>
          </cell>
        </row>
        <row r="289">
          <cell r="A289" t="str">
            <v>USER-34910-FtaB</v>
          </cell>
          <cell r="G289">
            <v>27.52</v>
          </cell>
          <cell r="L289">
            <v>2.11</v>
          </cell>
          <cell r="P289">
            <v>646.41</v>
          </cell>
        </row>
        <row r="290">
          <cell r="A290" t="str">
            <v>USER-66907-PGWj</v>
          </cell>
          <cell r="G290">
            <v>23.79</v>
          </cell>
          <cell r="L290">
            <v>2.6</v>
          </cell>
          <cell r="P290">
            <v>730.96</v>
          </cell>
        </row>
        <row r="291">
          <cell r="A291" t="str">
            <v>USER-94774-jVZS</v>
          </cell>
          <cell r="G291">
            <v>18.68</v>
          </cell>
          <cell r="L291">
            <v>2.04</v>
          </cell>
          <cell r="P291">
            <v>493.49</v>
          </cell>
        </row>
        <row r="292">
          <cell r="A292" t="str">
            <v>USER-20555-OtpG</v>
          </cell>
          <cell r="G292">
            <v>33.26</v>
          </cell>
          <cell r="L292">
            <v>3.57</v>
          </cell>
          <cell r="P292">
            <v>814.5</v>
          </cell>
        </row>
        <row r="293">
          <cell r="A293" t="str">
            <v>USER-53682-kloN</v>
          </cell>
          <cell r="G293">
            <v>24.16</v>
          </cell>
          <cell r="L293">
            <v>0.5</v>
          </cell>
          <cell r="P293">
            <v>329.92</v>
          </cell>
        </row>
        <row r="294">
          <cell r="A294" t="str">
            <v>USER-86289-uaNd</v>
          </cell>
          <cell r="G294">
            <v>18.7</v>
          </cell>
          <cell r="L294">
            <v>0.18</v>
          </cell>
          <cell r="P294">
            <v>254.4</v>
          </cell>
        </row>
        <row r="295">
          <cell r="A295" t="str">
            <v>USER-39457-dPOo</v>
          </cell>
          <cell r="G295">
            <v>20.12</v>
          </cell>
          <cell r="L295">
            <v>5.56</v>
          </cell>
          <cell r="P295">
            <v>435.95</v>
          </cell>
        </row>
        <row r="296">
          <cell r="A296" t="str">
            <v>USER-87271-EQIp</v>
          </cell>
          <cell r="G296">
            <v>17.05</v>
          </cell>
          <cell r="L296">
            <v>4.29</v>
          </cell>
          <cell r="P296">
            <v>375.36</v>
          </cell>
        </row>
        <row r="297">
          <cell r="A297" t="str">
            <v>USER-88794-Ebxv</v>
          </cell>
          <cell r="G297">
            <v>14.13</v>
          </cell>
          <cell r="L297">
            <v>1.98</v>
          </cell>
          <cell r="P297">
            <v>279.38</v>
          </cell>
        </row>
        <row r="298">
          <cell r="A298" t="str">
            <v>USER-40909-VFsX</v>
          </cell>
          <cell r="G298">
            <v>21.83</v>
          </cell>
          <cell r="L298">
            <v>1.43</v>
          </cell>
          <cell r="P298">
            <v>332.35</v>
          </cell>
        </row>
        <row r="299">
          <cell r="A299" t="str">
            <v>USER-27341-wfsG</v>
          </cell>
          <cell r="G299">
            <v>25.15</v>
          </cell>
          <cell r="L299">
            <v>3.06</v>
          </cell>
          <cell r="P299">
            <v>570.24</v>
          </cell>
        </row>
        <row r="300">
          <cell r="A300" t="str">
            <v>USER-24008-sSiO</v>
          </cell>
          <cell r="G300">
            <v>2.42</v>
          </cell>
          <cell r="L300">
            <v>0.39</v>
          </cell>
          <cell r="P300">
            <v>69.040000000000006</v>
          </cell>
        </row>
        <row r="301">
          <cell r="A301" t="str">
            <v>USER-10760-LZOv</v>
          </cell>
          <cell r="G301">
            <v>30.56</v>
          </cell>
          <cell r="L301">
            <v>9.64</v>
          </cell>
          <cell r="P301">
            <v>763.44</v>
          </cell>
        </row>
        <row r="302">
          <cell r="A302" t="str">
            <v>USER-80688-lGxR</v>
          </cell>
          <cell r="G302">
            <v>23.67</v>
          </cell>
          <cell r="L302">
            <v>2.5499999999999998</v>
          </cell>
          <cell r="P302">
            <v>618.87</v>
          </cell>
        </row>
        <row r="303">
          <cell r="A303" t="str">
            <v>USER-96910-GQxJ</v>
          </cell>
          <cell r="G303">
            <v>10.71</v>
          </cell>
          <cell r="L303">
            <v>0.91</v>
          </cell>
          <cell r="P303">
            <v>158.52000000000001</v>
          </cell>
        </row>
        <row r="304">
          <cell r="A304" t="str">
            <v>USER-31909-PYYV</v>
          </cell>
          <cell r="G304">
            <v>22</v>
          </cell>
          <cell r="L304">
            <v>2.89</v>
          </cell>
          <cell r="P304">
            <v>418.5</v>
          </cell>
        </row>
        <row r="305">
          <cell r="A305" t="str">
            <v>USER-84145-Nooi</v>
          </cell>
          <cell r="G305">
            <v>14.46</v>
          </cell>
          <cell r="L305">
            <v>25.67</v>
          </cell>
          <cell r="P305">
            <v>507.04</v>
          </cell>
        </row>
        <row r="306">
          <cell r="A306" t="str">
            <v>USER-64525-EDCw</v>
          </cell>
          <cell r="G306">
            <v>32.75</v>
          </cell>
          <cell r="L306">
            <v>12.33</v>
          </cell>
          <cell r="P306">
            <v>816</v>
          </cell>
        </row>
        <row r="307">
          <cell r="A307" t="str">
            <v>USER-04615-jAuq</v>
          </cell>
          <cell r="G307">
            <v>33.28</v>
          </cell>
          <cell r="L307">
            <v>0.41</v>
          </cell>
          <cell r="P307">
            <v>429.36</v>
          </cell>
        </row>
        <row r="308">
          <cell r="A308" t="str">
            <v>USER-42897-nUfY</v>
          </cell>
          <cell r="G308">
            <v>18.14</v>
          </cell>
          <cell r="L308">
            <v>2.17</v>
          </cell>
          <cell r="P308">
            <v>372.29</v>
          </cell>
        </row>
        <row r="309">
          <cell r="A309" t="str">
            <v>USER-98780-hQwC</v>
          </cell>
          <cell r="G309">
            <v>23.98</v>
          </cell>
          <cell r="L309">
            <v>1.9</v>
          </cell>
          <cell r="P309">
            <v>413.09</v>
          </cell>
        </row>
        <row r="310">
          <cell r="A310" t="str">
            <v>USER-32983-itST</v>
          </cell>
          <cell r="G310">
            <v>33.94</v>
          </cell>
          <cell r="L310">
            <v>4.71</v>
          </cell>
          <cell r="P310">
            <v>844.56</v>
          </cell>
        </row>
        <row r="311">
          <cell r="A311" t="str">
            <v>USER-80555-wCjD</v>
          </cell>
          <cell r="G311">
            <v>33.659999999999997</v>
          </cell>
          <cell r="L311">
            <v>2</v>
          </cell>
          <cell r="P311">
            <v>629.1</v>
          </cell>
        </row>
        <row r="312">
          <cell r="A312" t="str">
            <v>USER-20970-aRlA</v>
          </cell>
          <cell r="G312">
            <v>4.84</v>
          </cell>
          <cell r="L312">
            <v>2.0699999999999998</v>
          </cell>
          <cell r="P312">
            <v>220.93</v>
          </cell>
        </row>
        <row r="313">
          <cell r="A313" t="str">
            <v>USER-20679-KGfo</v>
          </cell>
          <cell r="G313">
            <v>3.91</v>
          </cell>
          <cell r="L313">
            <v>1.01</v>
          </cell>
          <cell r="P313">
            <v>61.92</v>
          </cell>
        </row>
        <row r="314">
          <cell r="A314" t="str">
            <v>USER-74505-Yttr</v>
          </cell>
          <cell r="G314">
            <v>21.9</v>
          </cell>
          <cell r="L314">
            <v>1.33</v>
          </cell>
          <cell r="P314">
            <v>305.58</v>
          </cell>
        </row>
        <row r="315">
          <cell r="A315" t="str">
            <v>USER-55743-emiX</v>
          </cell>
          <cell r="G315">
            <v>14.97</v>
          </cell>
          <cell r="L315">
            <v>2.13</v>
          </cell>
          <cell r="P315">
            <v>350.35</v>
          </cell>
        </row>
        <row r="316">
          <cell r="A316" t="str">
            <v>USER-93917-jvVe</v>
          </cell>
          <cell r="G316">
            <v>21.9</v>
          </cell>
          <cell r="L316">
            <v>4.46</v>
          </cell>
          <cell r="P316">
            <v>527.04</v>
          </cell>
        </row>
        <row r="317">
          <cell r="A317" t="str">
            <v>USER-66139-aOXO</v>
          </cell>
          <cell r="G317">
            <v>17.68</v>
          </cell>
          <cell r="L317">
            <v>3.02</v>
          </cell>
          <cell r="P317">
            <v>419.46</v>
          </cell>
        </row>
        <row r="318">
          <cell r="A318" t="str">
            <v>USER-58686-oKwV</v>
          </cell>
          <cell r="G318">
            <v>23.15</v>
          </cell>
          <cell r="L318">
            <v>3.23</v>
          </cell>
          <cell r="P318">
            <v>527.04</v>
          </cell>
        </row>
        <row r="319">
          <cell r="A319" t="str">
            <v>USER-40785-XLok</v>
          </cell>
          <cell r="G319">
            <v>14.13</v>
          </cell>
          <cell r="L319">
            <v>7</v>
          </cell>
          <cell r="P319">
            <v>419.12</v>
          </cell>
        </row>
        <row r="320">
          <cell r="A320" t="str">
            <v>USER-34666-yfFb</v>
          </cell>
          <cell r="G320">
            <v>14.76</v>
          </cell>
          <cell r="L320">
            <v>0.69</v>
          </cell>
          <cell r="P320">
            <v>217.12</v>
          </cell>
        </row>
        <row r="321">
          <cell r="A321" t="str">
            <v>USER-04259-ZCNj</v>
          </cell>
          <cell r="G321">
            <v>16.260000000000002</v>
          </cell>
          <cell r="L321">
            <v>1.86</v>
          </cell>
          <cell r="P321">
            <v>231.13</v>
          </cell>
        </row>
        <row r="322">
          <cell r="A322" t="str">
            <v>USER-07139-HsJk</v>
          </cell>
          <cell r="G322">
            <v>21.33</v>
          </cell>
          <cell r="L322">
            <v>2.74</v>
          </cell>
          <cell r="P322">
            <v>571.91999999999996</v>
          </cell>
        </row>
        <row r="323">
          <cell r="A323" t="str">
            <v>USER-52735-Zqvr</v>
          </cell>
          <cell r="G323">
            <v>7.92</v>
          </cell>
          <cell r="L323">
            <v>0.9</v>
          </cell>
          <cell r="P323">
            <v>135.04</v>
          </cell>
        </row>
        <row r="324">
          <cell r="A324" t="str">
            <v>USER-96112-vouu</v>
          </cell>
          <cell r="G324">
            <v>21.5</v>
          </cell>
          <cell r="L324">
            <v>4.1399999999999997</v>
          </cell>
          <cell r="P324">
            <v>492.8</v>
          </cell>
        </row>
        <row r="325">
          <cell r="A325" t="str">
            <v>USER-47947-oJAs</v>
          </cell>
          <cell r="G325">
            <v>32.24</v>
          </cell>
          <cell r="L325">
            <v>0.54</v>
          </cell>
          <cell r="P325">
            <v>466.88</v>
          </cell>
        </row>
        <row r="326">
          <cell r="A326" t="str">
            <v>USER-14257-zkDa</v>
          </cell>
          <cell r="G326">
            <v>14.26</v>
          </cell>
          <cell r="L326">
            <v>1.59</v>
          </cell>
          <cell r="P326">
            <v>265.33999999999997</v>
          </cell>
        </row>
        <row r="327">
          <cell r="A327" t="str">
            <v>USER-21377-payX</v>
          </cell>
          <cell r="G327">
            <v>23.39</v>
          </cell>
          <cell r="L327">
            <v>6.44</v>
          </cell>
          <cell r="P327">
            <v>685.29</v>
          </cell>
        </row>
        <row r="328">
          <cell r="A328" t="str">
            <v>USER-30344-Yett</v>
          </cell>
          <cell r="G328">
            <v>7.36</v>
          </cell>
          <cell r="L328">
            <v>1.3</v>
          </cell>
          <cell r="P328">
            <v>153.82</v>
          </cell>
        </row>
        <row r="329">
          <cell r="A329" t="str">
            <v>USER-97148-UObj</v>
          </cell>
          <cell r="G329">
            <v>19.91</v>
          </cell>
          <cell r="L329">
            <v>0.63</v>
          </cell>
          <cell r="P329">
            <v>288.92</v>
          </cell>
        </row>
        <row r="330">
          <cell r="A330" t="str">
            <v>USER-39301-TOdo</v>
          </cell>
          <cell r="G330">
            <v>11.7</v>
          </cell>
          <cell r="L330">
            <v>1.56</v>
          </cell>
          <cell r="P330">
            <v>187.44</v>
          </cell>
        </row>
        <row r="331">
          <cell r="A331" t="str">
            <v>USER-81506-gTYH</v>
          </cell>
          <cell r="G331">
            <v>13.25</v>
          </cell>
          <cell r="L331">
            <v>3.67</v>
          </cell>
          <cell r="P331">
            <v>321.3</v>
          </cell>
        </row>
        <row r="332">
          <cell r="A332" t="str">
            <v>USER-73415-PSeD</v>
          </cell>
          <cell r="G332">
            <v>22.67</v>
          </cell>
          <cell r="L332">
            <v>2.77</v>
          </cell>
          <cell r="P332">
            <v>547.47</v>
          </cell>
        </row>
        <row r="333">
          <cell r="A333" t="str">
            <v>USER-61367-rWTX</v>
          </cell>
          <cell r="G333">
            <v>5.64</v>
          </cell>
          <cell r="L333">
            <v>7.88</v>
          </cell>
          <cell r="P333">
            <v>211.82</v>
          </cell>
        </row>
        <row r="334">
          <cell r="A334" t="str">
            <v>USER-74120-KOYX</v>
          </cell>
          <cell r="G334">
            <v>22.18</v>
          </cell>
          <cell r="L334">
            <v>0.48</v>
          </cell>
          <cell r="P334">
            <v>306.16000000000003</v>
          </cell>
        </row>
        <row r="335">
          <cell r="A335" t="str">
            <v>USER-19711-flUf</v>
          </cell>
          <cell r="G335">
            <v>29.76</v>
          </cell>
          <cell r="L335">
            <v>2.41</v>
          </cell>
          <cell r="P335">
            <v>669.82</v>
          </cell>
        </row>
        <row r="336">
          <cell r="A336" t="str">
            <v>USER-06744-FfWB</v>
          </cell>
          <cell r="G336">
            <v>27.65</v>
          </cell>
          <cell r="L336">
            <v>2.0299999999999998</v>
          </cell>
          <cell r="P336">
            <v>624.24</v>
          </cell>
        </row>
        <row r="337">
          <cell r="A337" t="str">
            <v>USER-27553-KrlV</v>
          </cell>
          <cell r="G337">
            <v>9.18</v>
          </cell>
          <cell r="L337">
            <v>2.69</v>
          </cell>
          <cell r="P337">
            <v>225.29</v>
          </cell>
        </row>
        <row r="338">
          <cell r="A338" t="str">
            <v>USER-47223-LPHM</v>
          </cell>
          <cell r="G338">
            <v>10.79</v>
          </cell>
          <cell r="L338">
            <v>1.57</v>
          </cell>
          <cell r="P338">
            <v>272.32</v>
          </cell>
        </row>
        <row r="339">
          <cell r="A339" t="str">
            <v>USER-65016-FmfH</v>
          </cell>
          <cell r="G339">
            <v>6.47</v>
          </cell>
          <cell r="L339">
            <v>0.13</v>
          </cell>
          <cell r="P339">
            <v>157.63999999999999</v>
          </cell>
        </row>
        <row r="340">
          <cell r="A340" t="str">
            <v>USER-27187-uSaa</v>
          </cell>
          <cell r="G340">
            <v>9.0500000000000007</v>
          </cell>
          <cell r="L340">
            <v>7.78</v>
          </cell>
          <cell r="P340">
            <v>269.62</v>
          </cell>
        </row>
        <row r="341">
          <cell r="A341" t="str">
            <v>USER-81788-sCNx</v>
          </cell>
          <cell r="G341">
            <v>4.25</v>
          </cell>
          <cell r="L341">
            <v>7.86</v>
          </cell>
          <cell r="P341">
            <v>118.8</v>
          </cell>
        </row>
        <row r="342">
          <cell r="A342" t="str">
            <v>USER-90392-Xpxx</v>
          </cell>
          <cell r="G342">
            <v>33.909999999999997</v>
          </cell>
          <cell r="L342">
            <v>38</v>
          </cell>
          <cell r="P342">
            <v>699.07</v>
          </cell>
        </row>
        <row r="343">
          <cell r="A343" t="str">
            <v>USER-55665-MpKI</v>
          </cell>
          <cell r="G343">
            <v>20.96</v>
          </cell>
          <cell r="L343">
            <v>1.1599999999999999</v>
          </cell>
          <cell r="P343">
            <v>301.52</v>
          </cell>
        </row>
        <row r="344">
          <cell r="A344" t="str">
            <v>USER-70715-vmtG</v>
          </cell>
          <cell r="G344">
            <v>11.73</v>
          </cell>
          <cell r="L344">
            <v>0.72</v>
          </cell>
          <cell r="P344">
            <v>180.76</v>
          </cell>
        </row>
        <row r="345">
          <cell r="A345" t="str">
            <v>USER-29341-QEil</v>
          </cell>
          <cell r="G345">
            <v>26.19</v>
          </cell>
          <cell r="L345">
            <v>1.58</v>
          </cell>
          <cell r="P345">
            <v>551.99</v>
          </cell>
        </row>
        <row r="346">
          <cell r="A346" t="str">
            <v>USER-28632-ZBAA</v>
          </cell>
          <cell r="G346">
            <v>5.87</v>
          </cell>
          <cell r="L346">
            <v>0.57999999999999996</v>
          </cell>
          <cell r="P346">
            <v>100.44</v>
          </cell>
        </row>
        <row r="347">
          <cell r="A347" t="str">
            <v>USER-44720-NNNp</v>
          </cell>
          <cell r="G347">
            <v>16.28</v>
          </cell>
          <cell r="L347">
            <v>0.67</v>
          </cell>
          <cell r="P347">
            <v>225.36</v>
          </cell>
        </row>
        <row r="348">
          <cell r="A348" t="str">
            <v>USER-60340-HYsQ</v>
          </cell>
          <cell r="G348">
            <v>24.31</v>
          </cell>
          <cell r="L348">
            <v>2.57</v>
          </cell>
          <cell r="P348">
            <v>580.91999999999996</v>
          </cell>
        </row>
        <row r="349">
          <cell r="A349" t="str">
            <v>USER-51863-HRFX</v>
          </cell>
          <cell r="G349">
            <v>9.27</v>
          </cell>
          <cell r="L349">
            <v>0.71</v>
          </cell>
          <cell r="P349">
            <v>191.24</v>
          </cell>
        </row>
        <row r="350">
          <cell r="A350" t="str">
            <v>USER-46554-LsDh</v>
          </cell>
          <cell r="G350">
            <v>16.89</v>
          </cell>
          <cell r="L350">
            <v>0.56999999999999995</v>
          </cell>
          <cell r="P350">
            <v>282.68</v>
          </cell>
        </row>
        <row r="351">
          <cell r="A351" t="str">
            <v>USER-93689-NRPJ</v>
          </cell>
          <cell r="G351">
            <v>4.68</v>
          </cell>
          <cell r="L351">
            <v>11.12</v>
          </cell>
          <cell r="P351">
            <v>146.47</v>
          </cell>
        </row>
        <row r="352">
          <cell r="A352" t="str">
            <v>USER-54156-zVCy</v>
          </cell>
          <cell r="G352">
            <v>3.43</v>
          </cell>
          <cell r="L352">
            <v>3.38</v>
          </cell>
          <cell r="P352">
            <v>154.97</v>
          </cell>
        </row>
        <row r="353">
          <cell r="A353" t="str">
            <v>USER-24189-pHNG</v>
          </cell>
          <cell r="G353">
            <v>14.38</v>
          </cell>
          <cell r="L353">
            <v>0.56000000000000005</v>
          </cell>
          <cell r="P353">
            <v>212.56</v>
          </cell>
        </row>
        <row r="354">
          <cell r="A354" t="str">
            <v>USER-96184-qyPk</v>
          </cell>
          <cell r="G354">
            <v>21.39</v>
          </cell>
          <cell r="L354">
            <v>1.89</v>
          </cell>
          <cell r="P354">
            <v>404.02</v>
          </cell>
        </row>
        <row r="355">
          <cell r="A355" t="str">
            <v>USER-40781-yfJs</v>
          </cell>
          <cell r="G355">
            <v>25.34</v>
          </cell>
          <cell r="L355">
            <v>1.59</v>
          </cell>
          <cell r="P355">
            <v>447.3</v>
          </cell>
        </row>
        <row r="356">
          <cell r="A356" t="str">
            <v>USER-52090-rihD</v>
          </cell>
          <cell r="G356">
            <v>11.88</v>
          </cell>
          <cell r="L356">
            <v>11.14</v>
          </cell>
          <cell r="P356">
            <v>283.61</v>
          </cell>
        </row>
        <row r="357">
          <cell r="A357" t="str">
            <v>USER-26755-Pglw</v>
          </cell>
          <cell r="G357">
            <v>4.32</v>
          </cell>
          <cell r="L357">
            <v>0.9</v>
          </cell>
          <cell r="P357">
            <v>81.84</v>
          </cell>
        </row>
        <row r="358">
          <cell r="A358" t="str">
            <v>USER-50448-OeGm</v>
          </cell>
          <cell r="G358">
            <v>31.08</v>
          </cell>
          <cell r="L358">
            <v>1.01</v>
          </cell>
          <cell r="P358">
            <v>412.96</v>
          </cell>
        </row>
        <row r="359">
          <cell r="A359" t="str">
            <v>USER-53544-VXRr</v>
          </cell>
          <cell r="G359">
            <v>10.72</v>
          </cell>
          <cell r="L359">
            <v>0.22</v>
          </cell>
          <cell r="P359">
            <v>168.64</v>
          </cell>
        </row>
        <row r="360">
          <cell r="A360" t="str">
            <v>USER-43039-ffUF</v>
          </cell>
          <cell r="G360">
            <v>9.32</v>
          </cell>
          <cell r="L360">
            <v>1.67</v>
          </cell>
          <cell r="P360">
            <v>152.21</v>
          </cell>
        </row>
        <row r="361">
          <cell r="A361" t="str">
            <v>USER-13651-EREE</v>
          </cell>
          <cell r="G361">
            <v>20.8</v>
          </cell>
          <cell r="L361">
            <v>0.15</v>
          </cell>
          <cell r="P361">
            <v>279.60000000000002</v>
          </cell>
        </row>
        <row r="362">
          <cell r="A362" t="str">
            <v>USER-68926-JycX</v>
          </cell>
          <cell r="G362">
            <v>13.72</v>
          </cell>
          <cell r="L362">
            <v>2.86</v>
          </cell>
          <cell r="P362">
            <v>287.42</v>
          </cell>
        </row>
        <row r="363">
          <cell r="A363" t="str">
            <v>USER-35733-ijes</v>
          </cell>
          <cell r="G363">
            <v>11.07</v>
          </cell>
          <cell r="L363">
            <v>1.08</v>
          </cell>
          <cell r="P363">
            <v>182.84</v>
          </cell>
        </row>
        <row r="364">
          <cell r="A364" t="str">
            <v>USER-98864-LFOB</v>
          </cell>
          <cell r="G364">
            <v>1.65</v>
          </cell>
          <cell r="L364">
            <v>5.94</v>
          </cell>
          <cell r="P364">
            <v>189.62</v>
          </cell>
        </row>
        <row r="365">
          <cell r="A365" t="str">
            <v>USER-56398-myxl</v>
          </cell>
          <cell r="G365">
            <v>31.34</v>
          </cell>
          <cell r="L365">
            <v>1.66</v>
          </cell>
          <cell r="P365">
            <v>547.29999999999995</v>
          </cell>
        </row>
        <row r="366">
          <cell r="A366" t="str">
            <v>USER-82154-xtsF</v>
          </cell>
          <cell r="G366">
            <v>22.19</v>
          </cell>
          <cell r="L366">
            <v>0.27</v>
          </cell>
          <cell r="P366">
            <v>296.27999999999997</v>
          </cell>
        </row>
        <row r="367">
          <cell r="A367" t="str">
            <v>USER-28993-gzaI</v>
          </cell>
          <cell r="G367">
            <v>8.0299999999999994</v>
          </cell>
          <cell r="L367">
            <v>2.14</v>
          </cell>
          <cell r="P367">
            <v>211.58</v>
          </cell>
        </row>
        <row r="368">
          <cell r="A368" t="str">
            <v>USER-94728-rzoW</v>
          </cell>
          <cell r="G368">
            <v>5.76</v>
          </cell>
          <cell r="L368">
            <v>1.64</v>
          </cell>
          <cell r="P368">
            <v>193.86</v>
          </cell>
        </row>
        <row r="369">
          <cell r="A369" t="str">
            <v>USER-19182-OzeL</v>
          </cell>
          <cell r="G369">
            <v>5.46</v>
          </cell>
          <cell r="L369">
            <v>0.92</v>
          </cell>
          <cell r="P369">
            <v>80.52</v>
          </cell>
        </row>
        <row r="370">
          <cell r="A370" t="str">
            <v>USER-28123-ChcB</v>
          </cell>
          <cell r="G370">
            <v>16.36</v>
          </cell>
          <cell r="L370">
            <v>1.51</v>
          </cell>
          <cell r="P370">
            <v>232.45</v>
          </cell>
        </row>
        <row r="371">
          <cell r="A371" t="str">
            <v>USER-49082-tato</v>
          </cell>
          <cell r="G371">
            <v>20.27</v>
          </cell>
          <cell r="L371">
            <v>3.39</v>
          </cell>
          <cell r="P371">
            <v>481.51</v>
          </cell>
        </row>
        <row r="372">
          <cell r="A372" t="str">
            <v>USER-02355-REEZ</v>
          </cell>
          <cell r="G372">
            <v>11.66</v>
          </cell>
          <cell r="L372">
            <v>3.07</v>
          </cell>
          <cell r="P372">
            <v>373.86</v>
          </cell>
        </row>
        <row r="373">
          <cell r="A373" t="str">
            <v>USER-33705-OTRb</v>
          </cell>
          <cell r="G373">
            <v>19.260000000000002</v>
          </cell>
          <cell r="L373">
            <v>5.87</v>
          </cell>
          <cell r="P373">
            <v>433.79</v>
          </cell>
        </row>
        <row r="374">
          <cell r="A374" t="str">
            <v>USER-11554-iyXW</v>
          </cell>
          <cell r="G374">
            <v>26.84</v>
          </cell>
          <cell r="L374">
            <v>2.97</v>
          </cell>
          <cell r="P374">
            <v>668.95</v>
          </cell>
        </row>
        <row r="375">
          <cell r="A375" t="str">
            <v>USER-49828-Ulqy</v>
          </cell>
          <cell r="G375">
            <v>17.12</v>
          </cell>
          <cell r="L375">
            <v>0.9</v>
          </cell>
          <cell r="P375">
            <v>245.44</v>
          </cell>
        </row>
        <row r="376">
          <cell r="A376" t="str">
            <v>USER-33987-rgep</v>
          </cell>
          <cell r="G376">
            <v>26.86</v>
          </cell>
          <cell r="L376">
            <v>4.17</v>
          </cell>
          <cell r="P376">
            <v>528.48</v>
          </cell>
        </row>
        <row r="377">
          <cell r="A377" t="str">
            <v>USER-34727-lUFs</v>
          </cell>
          <cell r="G377">
            <v>26.79</v>
          </cell>
          <cell r="L377">
            <v>0.35</v>
          </cell>
          <cell r="P377">
            <v>361.48</v>
          </cell>
        </row>
        <row r="378">
          <cell r="A378" t="str">
            <v>USER-10409-fvDc</v>
          </cell>
          <cell r="G378">
            <v>28.72</v>
          </cell>
          <cell r="L378">
            <v>1.83</v>
          </cell>
          <cell r="P378">
            <v>487.03</v>
          </cell>
        </row>
        <row r="379">
          <cell r="A379" t="str">
            <v>USER-76767-FkfK</v>
          </cell>
          <cell r="G379">
            <v>23.68</v>
          </cell>
          <cell r="L379">
            <v>6.6</v>
          </cell>
          <cell r="P379">
            <v>471.24</v>
          </cell>
        </row>
        <row r="380">
          <cell r="A380" t="str">
            <v>USER-68058-MOfg</v>
          </cell>
          <cell r="G380">
            <v>4.5199999999999996</v>
          </cell>
          <cell r="L380">
            <v>0.93</v>
          </cell>
          <cell r="P380">
            <v>69.239999999999995</v>
          </cell>
        </row>
        <row r="381">
          <cell r="A381" t="str">
            <v>USER-12841-hFod</v>
          </cell>
          <cell r="G381">
            <v>20.059999999999999</v>
          </cell>
          <cell r="L381">
            <v>0.16</v>
          </cell>
          <cell r="P381">
            <v>290.72000000000003</v>
          </cell>
        </row>
        <row r="382">
          <cell r="A382" t="str">
            <v>USER-92706-xRUp</v>
          </cell>
          <cell r="G382">
            <v>34.130000000000003</v>
          </cell>
          <cell r="L382">
            <v>1.1200000000000001</v>
          </cell>
          <cell r="P382">
            <v>424.56</v>
          </cell>
        </row>
        <row r="383">
          <cell r="A383" t="str">
            <v>USER-34324-dyTs</v>
          </cell>
          <cell r="G383">
            <v>28.09</v>
          </cell>
          <cell r="L383">
            <v>3.3</v>
          </cell>
          <cell r="P383">
            <v>750.74</v>
          </cell>
        </row>
        <row r="384">
          <cell r="A384" t="str">
            <v>USER-13695-CVjC</v>
          </cell>
          <cell r="G384">
            <v>30.73</v>
          </cell>
          <cell r="L384">
            <v>4.0599999999999996</v>
          </cell>
          <cell r="P384">
            <v>729.14</v>
          </cell>
        </row>
        <row r="385">
          <cell r="A385" t="str">
            <v>USER-17731-JWaS</v>
          </cell>
          <cell r="G385">
            <v>22.17</v>
          </cell>
          <cell r="L385">
            <v>1.62</v>
          </cell>
          <cell r="P385">
            <v>442.46</v>
          </cell>
        </row>
        <row r="386">
          <cell r="A386" t="str">
            <v>USER-11241-SjFj</v>
          </cell>
          <cell r="G386">
            <v>33.78</v>
          </cell>
          <cell r="L386">
            <v>2.4</v>
          </cell>
          <cell r="P386">
            <v>910.72</v>
          </cell>
        </row>
        <row r="387">
          <cell r="A387" t="str">
            <v>USER-89307-qAtV</v>
          </cell>
          <cell r="G387">
            <v>34.44</v>
          </cell>
          <cell r="L387">
            <v>1.72</v>
          </cell>
          <cell r="P387">
            <v>543.94000000000005</v>
          </cell>
        </row>
        <row r="388">
          <cell r="A388" t="str">
            <v>USER-41383-AFdj</v>
          </cell>
          <cell r="G388">
            <v>3.62</v>
          </cell>
          <cell r="L388">
            <v>8.18</v>
          </cell>
          <cell r="P388">
            <v>125.16</v>
          </cell>
        </row>
        <row r="389">
          <cell r="A389" t="str">
            <v>USER-52330-XlFU</v>
          </cell>
          <cell r="G389">
            <v>20.39</v>
          </cell>
          <cell r="L389">
            <v>3.34</v>
          </cell>
          <cell r="P389">
            <v>494.42</v>
          </cell>
        </row>
        <row r="390">
          <cell r="A390" t="str">
            <v>USER-16484-bHXx</v>
          </cell>
          <cell r="G390">
            <v>10.49</v>
          </cell>
          <cell r="L390">
            <v>1.56</v>
          </cell>
          <cell r="P390">
            <v>202.64</v>
          </cell>
        </row>
        <row r="391">
          <cell r="A391" t="str">
            <v>USER-88788-oyfL</v>
          </cell>
          <cell r="G391">
            <v>6.08</v>
          </cell>
          <cell r="L391">
            <v>9.17</v>
          </cell>
          <cell r="P391">
            <v>205.92</v>
          </cell>
        </row>
        <row r="392">
          <cell r="A392" t="str">
            <v>USER-79237-OqDq</v>
          </cell>
          <cell r="G392">
            <v>1.19</v>
          </cell>
          <cell r="L392">
            <v>6.56</v>
          </cell>
          <cell r="P392">
            <v>109.28</v>
          </cell>
        </row>
        <row r="393">
          <cell r="A393" t="str">
            <v>USER-98999-iEvf</v>
          </cell>
          <cell r="G393">
            <v>30.48</v>
          </cell>
          <cell r="L393">
            <v>1.79</v>
          </cell>
          <cell r="P393">
            <v>582.05999999999995</v>
          </cell>
        </row>
        <row r="394">
          <cell r="A394" t="str">
            <v>USER-72521-twlT</v>
          </cell>
          <cell r="G394">
            <v>29.39</v>
          </cell>
          <cell r="L394">
            <v>2.46</v>
          </cell>
          <cell r="P394">
            <v>661.82</v>
          </cell>
        </row>
        <row r="395">
          <cell r="A395" t="str">
            <v>USER-90515-gJRy</v>
          </cell>
          <cell r="G395">
            <v>8.84</v>
          </cell>
          <cell r="L395">
            <v>0.61</v>
          </cell>
          <cell r="P395">
            <v>156.08000000000001</v>
          </cell>
        </row>
        <row r="396">
          <cell r="A396" t="str">
            <v>USER-59779-ZqvZ</v>
          </cell>
          <cell r="G396">
            <v>14.5</v>
          </cell>
          <cell r="L396">
            <v>0.61</v>
          </cell>
          <cell r="P396">
            <v>204</v>
          </cell>
        </row>
        <row r="397">
          <cell r="A397" t="str">
            <v>USER-37474-hfkZ</v>
          </cell>
          <cell r="G397">
            <v>8.9600000000000009</v>
          </cell>
          <cell r="L397">
            <v>2.54</v>
          </cell>
          <cell r="P397">
            <v>245.04</v>
          </cell>
        </row>
        <row r="398">
          <cell r="A398" t="str">
            <v>USER-65676-yfRQ</v>
          </cell>
          <cell r="G398">
            <v>15.13</v>
          </cell>
          <cell r="L398">
            <v>1.43</v>
          </cell>
          <cell r="P398">
            <v>275.02999999999997</v>
          </cell>
        </row>
        <row r="399">
          <cell r="A399" t="str">
            <v>USER-33922-bPFU</v>
          </cell>
          <cell r="G399">
            <v>12.79</v>
          </cell>
          <cell r="L399">
            <v>3.25</v>
          </cell>
          <cell r="P399">
            <v>309.57</v>
          </cell>
        </row>
        <row r="400">
          <cell r="A400" t="str">
            <v>USER-00825-sEIa</v>
          </cell>
          <cell r="G400">
            <v>2.5499999999999998</v>
          </cell>
          <cell r="L400">
            <v>6.03</v>
          </cell>
          <cell r="P400">
            <v>145.08000000000001</v>
          </cell>
        </row>
        <row r="401">
          <cell r="A401" t="str">
            <v>USER-46333-elCN</v>
          </cell>
          <cell r="G401">
            <v>15.39</v>
          </cell>
          <cell r="L401">
            <v>0.53</v>
          </cell>
          <cell r="P401">
            <v>199.68</v>
          </cell>
        </row>
        <row r="402">
          <cell r="A402" t="str">
            <v>USER-82761-vnSL</v>
          </cell>
          <cell r="G402">
            <v>28.66</v>
          </cell>
          <cell r="L402">
            <v>12.92</v>
          </cell>
          <cell r="P402">
            <v>691.06</v>
          </cell>
        </row>
        <row r="403">
          <cell r="A403" t="str">
            <v>USER-15437-MNmD</v>
          </cell>
          <cell r="G403">
            <v>29.13</v>
          </cell>
          <cell r="L403">
            <v>2.0699999999999998</v>
          </cell>
          <cell r="P403">
            <v>679.25</v>
          </cell>
        </row>
        <row r="404">
          <cell r="A404" t="str">
            <v>USER-94484-Amel</v>
          </cell>
          <cell r="G404">
            <v>23.26</v>
          </cell>
          <cell r="L404">
            <v>1.04</v>
          </cell>
          <cell r="P404">
            <v>319.12</v>
          </cell>
        </row>
        <row r="405">
          <cell r="A405" t="str">
            <v>USER-56618-UssS</v>
          </cell>
          <cell r="G405">
            <v>18.559999999999999</v>
          </cell>
          <cell r="L405">
            <v>1.96</v>
          </cell>
          <cell r="P405">
            <v>353.81</v>
          </cell>
        </row>
        <row r="406">
          <cell r="A406" t="str">
            <v>USER-63294-uUZe</v>
          </cell>
          <cell r="G406">
            <v>17.920000000000002</v>
          </cell>
          <cell r="L406">
            <v>1.1000000000000001</v>
          </cell>
          <cell r="P406">
            <v>265.04000000000002</v>
          </cell>
        </row>
        <row r="407">
          <cell r="A407" t="str">
            <v>USER-28843-fGJt</v>
          </cell>
          <cell r="G407">
            <v>31.33</v>
          </cell>
          <cell r="L407">
            <v>0.81</v>
          </cell>
          <cell r="P407">
            <v>405.96</v>
          </cell>
        </row>
        <row r="408">
          <cell r="A408" t="str">
            <v>USER-33549-YRtB</v>
          </cell>
          <cell r="G408">
            <v>9.49</v>
          </cell>
          <cell r="L408">
            <v>0.96</v>
          </cell>
          <cell r="P408">
            <v>153.88</v>
          </cell>
        </row>
        <row r="409">
          <cell r="A409" t="str">
            <v>USER-45023-lKai</v>
          </cell>
          <cell r="G409">
            <v>1.25</v>
          </cell>
          <cell r="L409">
            <v>11.88</v>
          </cell>
          <cell r="P409">
            <v>76.5</v>
          </cell>
        </row>
        <row r="410">
          <cell r="A410" t="str">
            <v>USER-51342-zhUV</v>
          </cell>
          <cell r="G410">
            <v>3.94</v>
          </cell>
          <cell r="L410">
            <v>1.9</v>
          </cell>
          <cell r="P410">
            <v>165.46</v>
          </cell>
        </row>
        <row r="411">
          <cell r="A411" t="str">
            <v>USER-96902-GktM</v>
          </cell>
          <cell r="G411">
            <v>31.71</v>
          </cell>
          <cell r="L411">
            <v>0.12</v>
          </cell>
          <cell r="P411">
            <v>420.52</v>
          </cell>
        </row>
        <row r="412">
          <cell r="A412" t="str">
            <v>USER-94549-fXGb</v>
          </cell>
          <cell r="G412">
            <v>15.41</v>
          </cell>
          <cell r="L412">
            <v>1.87</v>
          </cell>
          <cell r="P412">
            <v>239.9</v>
          </cell>
        </row>
        <row r="413">
          <cell r="A413" t="str">
            <v>USER-34074-wfCh</v>
          </cell>
          <cell r="G413">
            <v>13.93</v>
          </cell>
          <cell r="L413">
            <v>0.72</v>
          </cell>
          <cell r="P413">
            <v>207.16</v>
          </cell>
        </row>
        <row r="414">
          <cell r="A414" t="str">
            <v>USER-43617-khog</v>
          </cell>
          <cell r="G414">
            <v>12.06</v>
          </cell>
          <cell r="L414">
            <v>0.92</v>
          </cell>
          <cell r="P414">
            <v>184.72</v>
          </cell>
        </row>
        <row r="415">
          <cell r="A415" t="str">
            <v>USER-92515-GmFC</v>
          </cell>
          <cell r="G415">
            <v>27.51</v>
          </cell>
          <cell r="L415">
            <v>2.06</v>
          </cell>
          <cell r="P415">
            <v>576.19000000000005</v>
          </cell>
        </row>
        <row r="416">
          <cell r="A416" t="str">
            <v>USER-02843-UKuK</v>
          </cell>
          <cell r="G416">
            <v>4.07</v>
          </cell>
          <cell r="L416">
            <v>0.24</v>
          </cell>
          <cell r="P416">
            <v>63.84</v>
          </cell>
        </row>
        <row r="417">
          <cell r="A417" t="str">
            <v>USER-80898-ejyv</v>
          </cell>
          <cell r="G417">
            <v>4.9400000000000004</v>
          </cell>
          <cell r="L417">
            <v>0.28999999999999998</v>
          </cell>
          <cell r="P417">
            <v>74.28</v>
          </cell>
        </row>
        <row r="418">
          <cell r="A418" t="str">
            <v>USER-31340-izAV</v>
          </cell>
          <cell r="G418">
            <v>21.87</v>
          </cell>
          <cell r="L418">
            <v>1.17</v>
          </cell>
          <cell r="P418">
            <v>342.44</v>
          </cell>
        </row>
        <row r="419">
          <cell r="A419" t="str">
            <v>USER-25904-uKWK</v>
          </cell>
          <cell r="G419">
            <v>17.64</v>
          </cell>
          <cell r="L419">
            <v>5</v>
          </cell>
          <cell r="P419">
            <v>437.52</v>
          </cell>
        </row>
        <row r="420">
          <cell r="A420" t="str">
            <v>USER-49485-BkuV</v>
          </cell>
          <cell r="G420">
            <v>27.32</v>
          </cell>
          <cell r="L420">
            <v>1.7</v>
          </cell>
          <cell r="P420">
            <v>441.41</v>
          </cell>
        </row>
        <row r="421">
          <cell r="A421" t="str">
            <v>USER-97310-nkOs</v>
          </cell>
          <cell r="G421">
            <v>25.35</v>
          </cell>
          <cell r="L421">
            <v>0.3</v>
          </cell>
          <cell r="P421">
            <v>354.2</v>
          </cell>
        </row>
        <row r="422">
          <cell r="A422" t="str">
            <v>USER-35693-LjKa</v>
          </cell>
          <cell r="G422">
            <v>12.13</v>
          </cell>
          <cell r="L422">
            <v>1.68</v>
          </cell>
          <cell r="P422">
            <v>222.67</v>
          </cell>
        </row>
        <row r="423">
          <cell r="A423" t="str">
            <v>USER-49163-acLY</v>
          </cell>
          <cell r="G423">
            <v>22.01</v>
          </cell>
          <cell r="L423">
            <v>1.86</v>
          </cell>
          <cell r="P423">
            <v>345.53</v>
          </cell>
        </row>
        <row r="424">
          <cell r="A424" t="str">
            <v>USER-85067-gBxO</v>
          </cell>
          <cell r="G424">
            <v>21.8</v>
          </cell>
          <cell r="L424">
            <v>1.65</v>
          </cell>
          <cell r="P424">
            <v>409.92</v>
          </cell>
        </row>
        <row r="425">
          <cell r="A425" t="str">
            <v>USER-00478-BIyo</v>
          </cell>
          <cell r="G425">
            <v>9.74</v>
          </cell>
          <cell r="L425">
            <v>1.29</v>
          </cell>
          <cell r="P425">
            <v>171.44</v>
          </cell>
        </row>
        <row r="426">
          <cell r="A426" t="str">
            <v>USER-44369-MPuD</v>
          </cell>
          <cell r="G426">
            <v>19.23</v>
          </cell>
          <cell r="L426">
            <v>5.36</v>
          </cell>
          <cell r="P426">
            <v>393.22</v>
          </cell>
        </row>
        <row r="427">
          <cell r="A427" t="str">
            <v>USER-57542-RWFR</v>
          </cell>
          <cell r="G427">
            <v>7.86</v>
          </cell>
          <cell r="L427">
            <v>0.34</v>
          </cell>
          <cell r="P427">
            <v>124.32</v>
          </cell>
        </row>
        <row r="428">
          <cell r="A428" t="str">
            <v>USER-66668-nQlE</v>
          </cell>
          <cell r="G428">
            <v>14.7</v>
          </cell>
          <cell r="L428">
            <v>0.81</v>
          </cell>
          <cell r="P428">
            <v>256.39999999999998</v>
          </cell>
        </row>
        <row r="429">
          <cell r="A429" t="str">
            <v>USER-58148-IVIf</v>
          </cell>
          <cell r="G429">
            <v>11.02</v>
          </cell>
          <cell r="L429">
            <v>0.33</v>
          </cell>
          <cell r="P429">
            <v>147.24</v>
          </cell>
        </row>
        <row r="430">
          <cell r="A430" t="str">
            <v>USER-20546-rDPZ</v>
          </cell>
          <cell r="G430">
            <v>9.15</v>
          </cell>
          <cell r="L430">
            <v>1.44</v>
          </cell>
          <cell r="P430">
            <v>223.72</v>
          </cell>
        </row>
        <row r="431">
          <cell r="A431" t="str">
            <v>USER-60945-yxnt</v>
          </cell>
          <cell r="G431">
            <v>29.99</v>
          </cell>
          <cell r="L431">
            <v>2.57</v>
          </cell>
          <cell r="P431">
            <v>719.78</v>
          </cell>
        </row>
        <row r="432">
          <cell r="A432" t="str">
            <v>USER-51017-pLFo</v>
          </cell>
          <cell r="G432">
            <v>28.92</v>
          </cell>
          <cell r="L432">
            <v>2.19</v>
          </cell>
          <cell r="P432">
            <v>811.38</v>
          </cell>
        </row>
        <row r="433">
          <cell r="A433" t="str">
            <v>USER-81715-RUgP</v>
          </cell>
          <cell r="G433">
            <v>19.53</v>
          </cell>
          <cell r="L433">
            <v>0.61</v>
          </cell>
          <cell r="P433">
            <v>249.36</v>
          </cell>
        </row>
        <row r="434">
          <cell r="A434" t="str">
            <v>USER-13721-Wqop</v>
          </cell>
          <cell r="G434">
            <v>26.85</v>
          </cell>
          <cell r="L434">
            <v>1.61</v>
          </cell>
          <cell r="P434">
            <v>422.64</v>
          </cell>
        </row>
        <row r="435">
          <cell r="A435" t="str">
            <v>USER-71892-qgMu</v>
          </cell>
          <cell r="G435">
            <v>19.13</v>
          </cell>
          <cell r="L435">
            <v>0.31</v>
          </cell>
          <cell r="P435">
            <v>279.56</v>
          </cell>
        </row>
        <row r="436">
          <cell r="A436" t="str">
            <v>USER-52740-TmnQ</v>
          </cell>
          <cell r="G436">
            <v>14.62</v>
          </cell>
          <cell r="L436">
            <v>2.06</v>
          </cell>
          <cell r="P436">
            <v>390.34</v>
          </cell>
        </row>
        <row r="437">
          <cell r="A437" t="str">
            <v>USER-16448-uNxK</v>
          </cell>
          <cell r="G437">
            <v>32.049999999999997</v>
          </cell>
          <cell r="L437">
            <v>2.2799999999999998</v>
          </cell>
          <cell r="P437">
            <v>849.2</v>
          </cell>
        </row>
        <row r="438">
          <cell r="A438" t="str">
            <v>USER-55618-XuFN</v>
          </cell>
          <cell r="G438">
            <v>28.85</v>
          </cell>
          <cell r="L438">
            <v>4.97</v>
          </cell>
          <cell r="P438">
            <v>681.92</v>
          </cell>
        </row>
        <row r="439">
          <cell r="A439" t="str">
            <v>USER-27589-uxfR</v>
          </cell>
          <cell r="G439">
            <v>30.38</v>
          </cell>
          <cell r="L439">
            <v>2.31</v>
          </cell>
          <cell r="P439">
            <v>687.75</v>
          </cell>
        </row>
        <row r="440">
          <cell r="A440" t="str">
            <v>USER-04711-zFeK</v>
          </cell>
          <cell r="G440">
            <v>4.49</v>
          </cell>
          <cell r="L440">
            <v>1.5</v>
          </cell>
          <cell r="P440">
            <v>131.43</v>
          </cell>
        </row>
        <row r="441">
          <cell r="A441" t="str">
            <v>USER-59640-eQOz</v>
          </cell>
          <cell r="G441">
            <v>25.97</v>
          </cell>
          <cell r="L441">
            <v>0.9</v>
          </cell>
          <cell r="P441">
            <v>341.64</v>
          </cell>
        </row>
        <row r="442">
          <cell r="A442" t="str">
            <v>USER-49490-WijH</v>
          </cell>
          <cell r="G442">
            <v>9.68</v>
          </cell>
          <cell r="L442">
            <v>1.39</v>
          </cell>
          <cell r="P442">
            <v>203.01</v>
          </cell>
        </row>
        <row r="443">
          <cell r="A443" t="str">
            <v>USER-49058-etDC</v>
          </cell>
          <cell r="G443">
            <v>14.82</v>
          </cell>
          <cell r="L443">
            <v>0.93</v>
          </cell>
          <cell r="P443">
            <v>207.84</v>
          </cell>
        </row>
        <row r="444">
          <cell r="A444" t="str">
            <v>USER-07303-SoDN</v>
          </cell>
          <cell r="G444">
            <v>25.53</v>
          </cell>
          <cell r="L444">
            <v>4.17</v>
          </cell>
          <cell r="P444">
            <v>618.17999999999995</v>
          </cell>
        </row>
        <row r="445">
          <cell r="A445" t="str">
            <v>USER-45991-djkW</v>
          </cell>
          <cell r="G445">
            <v>28.39</v>
          </cell>
          <cell r="L445">
            <v>0.26</v>
          </cell>
          <cell r="P445">
            <v>420.68</v>
          </cell>
        </row>
        <row r="446">
          <cell r="A446" t="str">
            <v>USER-82313-ntGt</v>
          </cell>
          <cell r="G446">
            <v>6.15</v>
          </cell>
          <cell r="L446">
            <v>2.34</v>
          </cell>
          <cell r="P446">
            <v>235.22</v>
          </cell>
        </row>
        <row r="447">
          <cell r="A447" t="str">
            <v>USER-03207-qkTD</v>
          </cell>
          <cell r="G447">
            <v>26.19</v>
          </cell>
          <cell r="L447">
            <v>1.48</v>
          </cell>
          <cell r="P447">
            <v>447.56</v>
          </cell>
        </row>
        <row r="448">
          <cell r="A448" t="str">
            <v>USER-72774-WpOr</v>
          </cell>
          <cell r="G448">
            <v>34.840000000000003</v>
          </cell>
          <cell r="L448">
            <v>2.36</v>
          </cell>
          <cell r="P448">
            <v>748.93</v>
          </cell>
        </row>
        <row r="449">
          <cell r="A449" t="str">
            <v>USER-76580-gIOw</v>
          </cell>
          <cell r="G449">
            <v>4.51</v>
          </cell>
          <cell r="L449">
            <v>1.65</v>
          </cell>
          <cell r="P449">
            <v>135.36000000000001</v>
          </cell>
        </row>
        <row r="450">
          <cell r="A450" t="str">
            <v>USER-48138-zyXy</v>
          </cell>
          <cell r="G450">
            <v>10.3</v>
          </cell>
          <cell r="L450">
            <v>28.17</v>
          </cell>
          <cell r="P450">
            <v>261.76</v>
          </cell>
        </row>
        <row r="451">
          <cell r="A451" t="str">
            <v>USER-10932-tJaJ</v>
          </cell>
          <cell r="G451">
            <v>22.19</v>
          </cell>
          <cell r="L451">
            <v>0.46</v>
          </cell>
          <cell r="P451">
            <v>346.28</v>
          </cell>
        </row>
        <row r="452">
          <cell r="A452" t="str">
            <v>USER-09398-oYXr</v>
          </cell>
          <cell r="G452">
            <v>5.13</v>
          </cell>
          <cell r="L452">
            <v>5.5</v>
          </cell>
          <cell r="P452">
            <v>155.65</v>
          </cell>
        </row>
        <row r="453">
          <cell r="A453" t="str">
            <v>USER-04120-PcMW</v>
          </cell>
          <cell r="G453">
            <v>30.49</v>
          </cell>
          <cell r="L453">
            <v>0.73</v>
          </cell>
          <cell r="P453">
            <v>445.88</v>
          </cell>
        </row>
        <row r="454">
          <cell r="A454" t="str">
            <v>USER-55562-UHnp</v>
          </cell>
          <cell r="G454">
            <v>15.18</v>
          </cell>
          <cell r="L454">
            <v>2.78</v>
          </cell>
          <cell r="P454">
            <v>355.46</v>
          </cell>
        </row>
        <row r="455">
          <cell r="A455" t="str">
            <v>USER-79551-xeli</v>
          </cell>
          <cell r="G455">
            <v>12.96</v>
          </cell>
          <cell r="L455">
            <v>0.56999999999999995</v>
          </cell>
          <cell r="P455">
            <v>185.52</v>
          </cell>
        </row>
        <row r="456">
          <cell r="A456" t="str">
            <v>USER-52892-XiBG</v>
          </cell>
          <cell r="G456">
            <v>2.84</v>
          </cell>
          <cell r="L456">
            <v>1.44</v>
          </cell>
          <cell r="P456">
            <v>96.3</v>
          </cell>
        </row>
        <row r="457">
          <cell r="A457" t="str">
            <v>USER-11836-CoAv</v>
          </cell>
          <cell r="G457">
            <v>8.6199999999999992</v>
          </cell>
          <cell r="L457">
            <v>13.54</v>
          </cell>
          <cell r="P457">
            <v>306.88</v>
          </cell>
        </row>
        <row r="458">
          <cell r="A458" t="str">
            <v>USER-06403-LecB</v>
          </cell>
          <cell r="G458">
            <v>27.81</v>
          </cell>
          <cell r="L458">
            <v>17.559999999999999</v>
          </cell>
          <cell r="P458">
            <v>545.58000000000004</v>
          </cell>
        </row>
        <row r="459">
          <cell r="A459" t="str">
            <v>USER-40838-Pyzp</v>
          </cell>
          <cell r="G459">
            <v>4.0599999999999996</v>
          </cell>
          <cell r="L459">
            <v>2.5299999999999998</v>
          </cell>
          <cell r="P459">
            <v>125.95</v>
          </cell>
        </row>
        <row r="460">
          <cell r="A460" t="str">
            <v>USER-53038-YxyE</v>
          </cell>
          <cell r="G460">
            <v>26.05</v>
          </cell>
          <cell r="L460">
            <v>3.69</v>
          </cell>
          <cell r="P460">
            <v>580.16</v>
          </cell>
        </row>
        <row r="461">
          <cell r="A461" t="str">
            <v>USER-82081-leMe</v>
          </cell>
          <cell r="G461">
            <v>15.78</v>
          </cell>
          <cell r="L461">
            <v>0.16</v>
          </cell>
          <cell r="P461">
            <v>229.36</v>
          </cell>
        </row>
        <row r="462">
          <cell r="A462" t="str">
            <v>USER-55047-ZyWI</v>
          </cell>
          <cell r="G462">
            <v>9.17</v>
          </cell>
          <cell r="L462">
            <v>1.85</v>
          </cell>
          <cell r="P462">
            <v>228.05</v>
          </cell>
        </row>
        <row r="463">
          <cell r="A463" t="str">
            <v>USER-08811-EQiM</v>
          </cell>
          <cell r="G463">
            <v>29.07</v>
          </cell>
          <cell r="L463">
            <v>5.1100000000000003</v>
          </cell>
          <cell r="P463">
            <v>699.91</v>
          </cell>
        </row>
        <row r="464">
          <cell r="A464" t="str">
            <v>USER-80562-TBxy</v>
          </cell>
          <cell r="G464">
            <v>3.86</v>
          </cell>
          <cell r="L464">
            <v>0.95</v>
          </cell>
          <cell r="P464">
            <v>96.32</v>
          </cell>
        </row>
        <row r="465">
          <cell r="A465" t="str">
            <v>USER-25556-iWxG</v>
          </cell>
          <cell r="G465">
            <v>24.98</v>
          </cell>
          <cell r="L465">
            <v>2.29</v>
          </cell>
          <cell r="P465">
            <v>560.59</v>
          </cell>
        </row>
        <row r="466">
          <cell r="A466" t="str">
            <v>USER-38164-MnHn</v>
          </cell>
          <cell r="G466">
            <v>32.090000000000003</v>
          </cell>
          <cell r="L466">
            <v>0.68</v>
          </cell>
          <cell r="P466">
            <v>425.08</v>
          </cell>
        </row>
        <row r="467">
          <cell r="A467" t="str">
            <v>USER-35784-XujX</v>
          </cell>
          <cell r="G467">
            <v>7.36</v>
          </cell>
          <cell r="L467">
            <v>2.71</v>
          </cell>
          <cell r="P467">
            <v>206.64</v>
          </cell>
        </row>
        <row r="468">
          <cell r="A468" t="str">
            <v>USER-10357-MClE</v>
          </cell>
          <cell r="G468">
            <v>21.57</v>
          </cell>
          <cell r="L468">
            <v>1.37</v>
          </cell>
          <cell r="P468">
            <v>370.61</v>
          </cell>
        </row>
        <row r="469">
          <cell r="A469" t="str">
            <v>USER-47570-vfWj</v>
          </cell>
          <cell r="G469">
            <v>19.579999999999998</v>
          </cell>
          <cell r="L469">
            <v>5.29</v>
          </cell>
          <cell r="P469">
            <v>494.93</v>
          </cell>
        </row>
        <row r="470">
          <cell r="A470" t="str">
            <v>USER-68071-uquh</v>
          </cell>
          <cell r="G470">
            <v>14.1</v>
          </cell>
          <cell r="L470">
            <v>0.74</v>
          </cell>
          <cell r="P470">
            <v>209.2</v>
          </cell>
        </row>
        <row r="471">
          <cell r="A471" t="str">
            <v>USER-72158-Bjqh</v>
          </cell>
          <cell r="G471">
            <v>11.57</v>
          </cell>
          <cell r="L471">
            <v>2.81</v>
          </cell>
          <cell r="P471">
            <v>302.14</v>
          </cell>
        </row>
        <row r="472">
          <cell r="A472" t="str">
            <v>USER-88574-qJKd</v>
          </cell>
          <cell r="G472">
            <v>17.100000000000001</v>
          </cell>
          <cell r="L472">
            <v>2.61</v>
          </cell>
          <cell r="P472">
            <v>418.38</v>
          </cell>
        </row>
        <row r="473">
          <cell r="A473" t="str">
            <v>USER-06489-dMdQ</v>
          </cell>
          <cell r="G473">
            <v>18.09</v>
          </cell>
          <cell r="L473">
            <v>6.19</v>
          </cell>
          <cell r="P473">
            <v>395.33</v>
          </cell>
        </row>
        <row r="474">
          <cell r="A474" t="str">
            <v>USER-50052-SIYg</v>
          </cell>
          <cell r="G474">
            <v>1.4</v>
          </cell>
          <cell r="L474">
            <v>2.69</v>
          </cell>
          <cell r="P474">
            <v>145.19999999999999</v>
          </cell>
        </row>
        <row r="475">
          <cell r="A475" t="str">
            <v>USER-35679-GmXz</v>
          </cell>
          <cell r="G475">
            <v>25.97</v>
          </cell>
          <cell r="L475">
            <v>0.67</v>
          </cell>
          <cell r="P475">
            <v>361.64</v>
          </cell>
        </row>
        <row r="476">
          <cell r="A476" t="str">
            <v>USER-85880-WcBh</v>
          </cell>
          <cell r="G476">
            <v>2.1</v>
          </cell>
          <cell r="L476">
            <v>1.1100000000000001</v>
          </cell>
          <cell r="P476">
            <v>105.2</v>
          </cell>
        </row>
        <row r="477">
          <cell r="A477" t="str">
            <v>USER-46156-PlBj</v>
          </cell>
          <cell r="G477">
            <v>9</v>
          </cell>
          <cell r="L477">
            <v>1.71</v>
          </cell>
          <cell r="P477">
            <v>179.4</v>
          </cell>
        </row>
        <row r="478">
          <cell r="A478" t="str">
            <v>USER-74384-lhxY</v>
          </cell>
          <cell r="G478">
            <v>14.05</v>
          </cell>
          <cell r="L478">
            <v>4.79</v>
          </cell>
          <cell r="P478">
            <v>447.48</v>
          </cell>
        </row>
        <row r="479">
          <cell r="A479" t="str">
            <v>USER-07660-tBqV</v>
          </cell>
          <cell r="G479">
            <v>29.56</v>
          </cell>
          <cell r="L479">
            <v>3.46</v>
          </cell>
          <cell r="P479">
            <v>631.54999999999995</v>
          </cell>
        </row>
        <row r="480">
          <cell r="A480" t="str">
            <v>USER-76532-BMaK</v>
          </cell>
          <cell r="G480">
            <v>28.05</v>
          </cell>
          <cell r="L480">
            <v>1.18</v>
          </cell>
          <cell r="P480">
            <v>416.6</v>
          </cell>
        </row>
        <row r="481">
          <cell r="A481" t="str">
            <v>USER-49843-Bkrf</v>
          </cell>
          <cell r="G481">
            <v>13.07</v>
          </cell>
          <cell r="L481">
            <v>1.54</v>
          </cell>
          <cell r="P481">
            <v>240.58</v>
          </cell>
        </row>
        <row r="482">
          <cell r="A482" t="str">
            <v>USER-85014-lLqc</v>
          </cell>
          <cell r="G482">
            <v>5.5</v>
          </cell>
          <cell r="L482">
            <v>2.0099999999999998</v>
          </cell>
          <cell r="P482">
            <v>277.39999999999998</v>
          </cell>
        </row>
        <row r="483">
          <cell r="A483" t="str">
            <v>USER-50765-ZNDw</v>
          </cell>
          <cell r="G483">
            <v>2.86</v>
          </cell>
          <cell r="L483">
            <v>0.68</v>
          </cell>
          <cell r="P483">
            <v>74.319999999999993</v>
          </cell>
        </row>
        <row r="484">
          <cell r="A484" t="str">
            <v>USER-60854-RuAz</v>
          </cell>
          <cell r="G484">
            <v>22.48</v>
          </cell>
          <cell r="L484">
            <v>0.82</v>
          </cell>
          <cell r="P484">
            <v>299.76</v>
          </cell>
        </row>
        <row r="485">
          <cell r="A485" t="str">
            <v>USER-27532-ETmu</v>
          </cell>
          <cell r="G485">
            <v>25.68</v>
          </cell>
          <cell r="L485">
            <v>2.42</v>
          </cell>
          <cell r="P485">
            <v>484.74</v>
          </cell>
        </row>
        <row r="486">
          <cell r="A486" t="str">
            <v>USER-51343-Zmjb</v>
          </cell>
          <cell r="G486">
            <v>28.47</v>
          </cell>
          <cell r="L486">
            <v>0.47</v>
          </cell>
          <cell r="P486">
            <v>421.64</v>
          </cell>
        </row>
        <row r="487">
          <cell r="A487" t="str">
            <v>USER-41763-YXrT</v>
          </cell>
          <cell r="G487">
            <v>23.85</v>
          </cell>
          <cell r="L487">
            <v>2.2200000000000002</v>
          </cell>
          <cell r="P487">
            <v>585.91999999999996</v>
          </cell>
        </row>
        <row r="488">
          <cell r="A488" t="str">
            <v>USER-11182-sjlq</v>
          </cell>
          <cell r="G488">
            <v>12.24</v>
          </cell>
          <cell r="L488">
            <v>2.6</v>
          </cell>
          <cell r="P488">
            <v>307.57</v>
          </cell>
        </row>
        <row r="489">
          <cell r="A489" t="str">
            <v>USER-88067-cOyx</v>
          </cell>
          <cell r="G489">
            <v>14.89</v>
          </cell>
          <cell r="L489">
            <v>1.74</v>
          </cell>
          <cell r="P489">
            <v>274.42</v>
          </cell>
        </row>
        <row r="490">
          <cell r="A490" t="str">
            <v>USER-25502-gRoa</v>
          </cell>
          <cell r="G490">
            <v>26.71</v>
          </cell>
          <cell r="L490">
            <v>0.69</v>
          </cell>
          <cell r="P490">
            <v>360.52</v>
          </cell>
        </row>
        <row r="491">
          <cell r="A491" t="str">
            <v>USER-16309-dahv</v>
          </cell>
          <cell r="G491">
            <v>11.67</v>
          </cell>
          <cell r="L491">
            <v>2.5299999999999998</v>
          </cell>
          <cell r="P491">
            <v>418.08</v>
          </cell>
        </row>
        <row r="492">
          <cell r="A492" t="str">
            <v>USER-87851-ZMoU</v>
          </cell>
          <cell r="G492">
            <v>25.13</v>
          </cell>
          <cell r="L492">
            <v>1.6</v>
          </cell>
          <cell r="P492">
            <v>496.03</v>
          </cell>
        </row>
        <row r="493">
          <cell r="A493" t="str">
            <v>USER-96383-TtzQ</v>
          </cell>
          <cell r="G493">
            <v>8.7899999999999991</v>
          </cell>
          <cell r="L493">
            <v>10</v>
          </cell>
          <cell r="P493">
            <v>216.77</v>
          </cell>
        </row>
        <row r="494">
          <cell r="A494" t="str">
            <v>USER-99121-zxYv</v>
          </cell>
          <cell r="G494">
            <v>26.94</v>
          </cell>
          <cell r="L494">
            <v>2.38</v>
          </cell>
          <cell r="P494">
            <v>676.56</v>
          </cell>
        </row>
        <row r="495">
          <cell r="A495" t="str">
            <v>USER-23374-ULWH</v>
          </cell>
          <cell r="G495">
            <v>31.73</v>
          </cell>
          <cell r="L495">
            <v>0.26</v>
          </cell>
          <cell r="P495">
            <v>430.76</v>
          </cell>
        </row>
        <row r="496">
          <cell r="A496" t="str">
            <v>USER-64987-QWJl</v>
          </cell>
          <cell r="G496">
            <v>33.04</v>
          </cell>
          <cell r="L496">
            <v>6.35</v>
          </cell>
          <cell r="P496">
            <v>654.72</v>
          </cell>
        </row>
        <row r="497">
          <cell r="A497" t="str">
            <v>USER-84879-UjSS</v>
          </cell>
          <cell r="G497">
            <v>31.78</v>
          </cell>
          <cell r="L497">
            <v>4.33</v>
          </cell>
          <cell r="P497">
            <v>690.18</v>
          </cell>
        </row>
        <row r="498">
          <cell r="A498" t="str">
            <v>USER-33968-ulCO</v>
          </cell>
          <cell r="G498">
            <v>14.75</v>
          </cell>
          <cell r="L498">
            <v>0.31</v>
          </cell>
          <cell r="P498">
            <v>192</v>
          </cell>
        </row>
        <row r="499">
          <cell r="A499" t="str">
            <v>USER-87139-FfGC</v>
          </cell>
          <cell r="G499">
            <v>26.69</v>
          </cell>
          <cell r="L499">
            <v>2.0699999999999998</v>
          </cell>
          <cell r="P499">
            <v>800.56</v>
          </cell>
        </row>
        <row r="500">
          <cell r="A500" t="str">
            <v>USER-14415-RlLH</v>
          </cell>
          <cell r="G500">
            <v>24.56</v>
          </cell>
          <cell r="L500">
            <v>0.54</v>
          </cell>
          <cell r="P500">
            <v>334.72</v>
          </cell>
        </row>
        <row r="501">
          <cell r="A501" t="str">
            <v>USER-35411-OzuN</v>
          </cell>
          <cell r="G501">
            <v>28.01</v>
          </cell>
          <cell r="L501">
            <v>0.33</v>
          </cell>
          <cell r="P501">
            <v>351.12</v>
          </cell>
        </row>
        <row r="502">
          <cell r="A502" t="str">
            <v>USER-22583-hmYi</v>
          </cell>
          <cell r="G502">
            <v>17.850000000000001</v>
          </cell>
          <cell r="L502">
            <v>1.26</v>
          </cell>
          <cell r="P502">
            <v>279.62</v>
          </cell>
        </row>
        <row r="503">
          <cell r="A503" t="str">
            <v>USER-69472-vGEG</v>
          </cell>
          <cell r="G503">
            <v>22.87</v>
          </cell>
          <cell r="L503">
            <v>3.16</v>
          </cell>
          <cell r="P503">
            <v>471.66</v>
          </cell>
        </row>
        <row r="504">
          <cell r="A504" t="str">
            <v>USER-66734-UxMv</v>
          </cell>
          <cell r="G504">
            <v>24.31</v>
          </cell>
          <cell r="L504">
            <v>1.32</v>
          </cell>
          <cell r="P504">
            <v>337.39</v>
          </cell>
        </row>
        <row r="505">
          <cell r="A505" t="str">
            <v>USER-66464-SNgf</v>
          </cell>
          <cell r="G505">
            <v>1.75</v>
          </cell>
          <cell r="L505">
            <v>4.5599999999999996</v>
          </cell>
          <cell r="P505">
            <v>115.9</v>
          </cell>
        </row>
        <row r="506">
          <cell r="A506" t="str">
            <v>USER-68627-bSny</v>
          </cell>
          <cell r="G506">
            <v>34.119999999999997</v>
          </cell>
          <cell r="L506">
            <v>5.25</v>
          </cell>
          <cell r="P506">
            <v>929.94</v>
          </cell>
        </row>
        <row r="507">
          <cell r="A507" t="str">
            <v>USER-82931-cVjF</v>
          </cell>
          <cell r="G507">
            <v>10.43</v>
          </cell>
          <cell r="L507">
            <v>0.68</v>
          </cell>
          <cell r="P507">
            <v>140.16</v>
          </cell>
        </row>
        <row r="508">
          <cell r="A508" t="str">
            <v>USER-34101-zyyJ</v>
          </cell>
          <cell r="G508">
            <v>4.74</v>
          </cell>
          <cell r="L508">
            <v>5.38</v>
          </cell>
          <cell r="P508">
            <v>156.38</v>
          </cell>
        </row>
        <row r="509">
          <cell r="A509" t="str">
            <v>USER-08495-JIbn</v>
          </cell>
          <cell r="G509">
            <v>6.87</v>
          </cell>
          <cell r="L509">
            <v>2.09</v>
          </cell>
          <cell r="P509">
            <v>202.39</v>
          </cell>
        </row>
        <row r="510">
          <cell r="A510" t="str">
            <v>USER-14978-lyYB</v>
          </cell>
          <cell r="G510">
            <v>25.87</v>
          </cell>
          <cell r="L510">
            <v>2.25</v>
          </cell>
          <cell r="P510">
            <v>525.66</v>
          </cell>
        </row>
        <row r="511">
          <cell r="A511" t="str">
            <v>USER-28064-FLyN</v>
          </cell>
          <cell r="G511">
            <v>31.1</v>
          </cell>
          <cell r="L511">
            <v>11.94</v>
          </cell>
          <cell r="P511">
            <v>719.44</v>
          </cell>
        </row>
        <row r="512">
          <cell r="A512" t="str">
            <v>USER-83959-TQDi</v>
          </cell>
          <cell r="G512">
            <v>13.19</v>
          </cell>
          <cell r="L512">
            <v>1.23</v>
          </cell>
          <cell r="P512">
            <v>285.94</v>
          </cell>
        </row>
        <row r="513">
          <cell r="A513" t="str">
            <v>USER-87396-gaRi</v>
          </cell>
          <cell r="G513">
            <v>9.11</v>
          </cell>
          <cell r="L513">
            <v>2.46</v>
          </cell>
          <cell r="P513">
            <v>253.84</v>
          </cell>
        </row>
        <row r="514">
          <cell r="A514" t="str">
            <v>USER-66708-bXAf</v>
          </cell>
          <cell r="G514">
            <v>6.03</v>
          </cell>
          <cell r="L514">
            <v>0.65</v>
          </cell>
          <cell r="P514">
            <v>87.36</v>
          </cell>
        </row>
        <row r="515">
          <cell r="A515" t="str">
            <v>USER-94057-Tjcj</v>
          </cell>
          <cell r="G515">
            <v>27.35</v>
          </cell>
          <cell r="L515">
            <v>3.05</v>
          </cell>
          <cell r="P515">
            <v>734.76</v>
          </cell>
        </row>
        <row r="516">
          <cell r="A516" t="str">
            <v>USER-51606-bDeu</v>
          </cell>
          <cell r="G516">
            <v>21.94</v>
          </cell>
          <cell r="L516">
            <v>1.82</v>
          </cell>
          <cell r="P516">
            <v>375.94</v>
          </cell>
        </row>
        <row r="517">
          <cell r="A517" t="str">
            <v>USER-99106-ijEk</v>
          </cell>
          <cell r="G517">
            <v>8.48</v>
          </cell>
          <cell r="L517">
            <v>3.9</v>
          </cell>
          <cell r="P517">
            <v>327.17</v>
          </cell>
        </row>
        <row r="518">
          <cell r="A518" t="str">
            <v>USER-87189-ITYP</v>
          </cell>
          <cell r="G518">
            <v>33.21</v>
          </cell>
          <cell r="L518">
            <v>3.88</v>
          </cell>
          <cell r="P518">
            <v>785.69</v>
          </cell>
        </row>
        <row r="519">
          <cell r="A519" t="str">
            <v>USER-33918-CHTx</v>
          </cell>
          <cell r="G519">
            <v>27.38</v>
          </cell>
          <cell r="L519">
            <v>4.8499999999999996</v>
          </cell>
          <cell r="P519">
            <v>663.41</v>
          </cell>
        </row>
        <row r="520">
          <cell r="A520" t="str">
            <v>USER-45245-UwVu</v>
          </cell>
          <cell r="G520">
            <v>28.81</v>
          </cell>
          <cell r="L520">
            <v>0.62</v>
          </cell>
          <cell r="P520">
            <v>425.72</v>
          </cell>
        </row>
        <row r="521">
          <cell r="A521" t="str">
            <v>USER-36091-rNJu</v>
          </cell>
          <cell r="G521">
            <v>21.67</v>
          </cell>
          <cell r="L521">
            <v>3.66</v>
          </cell>
          <cell r="P521">
            <v>558.07000000000005</v>
          </cell>
        </row>
        <row r="522">
          <cell r="A522" t="str">
            <v>USER-89178-oNcU</v>
          </cell>
          <cell r="G522">
            <v>7.18</v>
          </cell>
          <cell r="L522">
            <v>2.82</v>
          </cell>
          <cell r="P522">
            <v>282.47000000000003</v>
          </cell>
        </row>
        <row r="523">
          <cell r="A523" t="str">
            <v>USER-75225-bhmL</v>
          </cell>
          <cell r="G523">
            <v>18.5</v>
          </cell>
          <cell r="L523">
            <v>1.1299999999999999</v>
          </cell>
          <cell r="P523">
            <v>262</v>
          </cell>
        </row>
        <row r="524">
          <cell r="A524" t="str">
            <v>USER-11918-XhIk</v>
          </cell>
          <cell r="G524">
            <v>23.69</v>
          </cell>
          <cell r="L524">
            <v>2.9</v>
          </cell>
          <cell r="P524">
            <v>518.85</v>
          </cell>
        </row>
        <row r="525">
          <cell r="A525" t="str">
            <v>USER-86179-PWRo</v>
          </cell>
          <cell r="G525">
            <v>9.6199999999999992</v>
          </cell>
          <cell r="L525">
            <v>14.43</v>
          </cell>
          <cell r="P525">
            <v>264.7</v>
          </cell>
        </row>
        <row r="526">
          <cell r="A526" t="str">
            <v>USER-35646-xhKm</v>
          </cell>
          <cell r="G526">
            <v>13.67</v>
          </cell>
          <cell r="L526">
            <v>7.24</v>
          </cell>
          <cell r="P526">
            <v>439.27</v>
          </cell>
        </row>
        <row r="527">
          <cell r="A527" t="str">
            <v>USER-93663-spNZ</v>
          </cell>
          <cell r="G527">
            <v>34.99</v>
          </cell>
          <cell r="L527">
            <v>0.56000000000000005</v>
          </cell>
          <cell r="P527">
            <v>459.88</v>
          </cell>
        </row>
        <row r="528">
          <cell r="A528" t="str">
            <v>USER-80801-QdWa</v>
          </cell>
          <cell r="G528">
            <v>33.270000000000003</v>
          </cell>
          <cell r="L528">
            <v>0.52</v>
          </cell>
          <cell r="P528">
            <v>429.24</v>
          </cell>
        </row>
        <row r="529">
          <cell r="A529" t="str">
            <v>USER-93430-hbDO</v>
          </cell>
          <cell r="G529">
            <v>24.96</v>
          </cell>
          <cell r="L529">
            <v>2.61</v>
          </cell>
          <cell r="P529">
            <v>611.14</v>
          </cell>
        </row>
        <row r="530">
          <cell r="A530" t="str">
            <v>USER-65215-AVGg</v>
          </cell>
          <cell r="G530">
            <v>20.96</v>
          </cell>
          <cell r="L530">
            <v>1.85</v>
          </cell>
          <cell r="P530">
            <v>320.67</v>
          </cell>
        </row>
        <row r="531">
          <cell r="A531" t="str">
            <v>USER-89324-BaNw</v>
          </cell>
          <cell r="G531">
            <v>22.27</v>
          </cell>
          <cell r="L531">
            <v>4.71</v>
          </cell>
          <cell r="P531">
            <v>491.58</v>
          </cell>
        </row>
        <row r="532">
          <cell r="A532" t="str">
            <v>USER-77665-wIBH</v>
          </cell>
          <cell r="G532">
            <v>24.82</v>
          </cell>
          <cell r="L532">
            <v>0.87</v>
          </cell>
          <cell r="P532">
            <v>377.84</v>
          </cell>
        </row>
        <row r="533">
          <cell r="A533" t="str">
            <v>USER-25787-jMGi</v>
          </cell>
          <cell r="G533">
            <v>8.94</v>
          </cell>
          <cell r="L533">
            <v>0.37</v>
          </cell>
          <cell r="P533">
            <v>187.28</v>
          </cell>
        </row>
        <row r="534">
          <cell r="A534" t="str">
            <v>USER-40376-hpFO</v>
          </cell>
          <cell r="G534">
            <v>21.91</v>
          </cell>
          <cell r="L534">
            <v>1.57</v>
          </cell>
          <cell r="P534">
            <v>438.09</v>
          </cell>
        </row>
        <row r="535">
          <cell r="A535" t="str">
            <v>USER-40580-aTJw</v>
          </cell>
          <cell r="G535">
            <v>22.5</v>
          </cell>
          <cell r="L535">
            <v>1.36</v>
          </cell>
          <cell r="P535">
            <v>370.5</v>
          </cell>
        </row>
        <row r="536">
          <cell r="A536" t="str">
            <v>USER-85833-nNTs</v>
          </cell>
          <cell r="G536">
            <v>5.75</v>
          </cell>
          <cell r="L536">
            <v>1.1000000000000001</v>
          </cell>
          <cell r="P536">
            <v>84</v>
          </cell>
        </row>
        <row r="537">
          <cell r="A537" t="str">
            <v>USER-12604-PiSi</v>
          </cell>
          <cell r="G537">
            <v>22.76</v>
          </cell>
          <cell r="L537">
            <v>0.93</v>
          </cell>
          <cell r="P537">
            <v>353.12</v>
          </cell>
        </row>
        <row r="538">
          <cell r="A538" t="str">
            <v>USER-25957-TYir</v>
          </cell>
          <cell r="G538">
            <v>1.77</v>
          </cell>
          <cell r="L538">
            <v>6.42</v>
          </cell>
          <cell r="P538">
            <v>92.23</v>
          </cell>
        </row>
        <row r="539">
          <cell r="A539" t="str">
            <v>USER-54257-mPdz</v>
          </cell>
          <cell r="G539">
            <v>10.81</v>
          </cell>
          <cell r="L539">
            <v>1.2</v>
          </cell>
          <cell r="P539">
            <v>144.72</v>
          </cell>
        </row>
        <row r="540">
          <cell r="A540" t="str">
            <v>USER-41218-lcSM</v>
          </cell>
          <cell r="G540">
            <v>15.16</v>
          </cell>
          <cell r="L540">
            <v>0.98</v>
          </cell>
          <cell r="P540">
            <v>261.92</v>
          </cell>
        </row>
        <row r="541">
          <cell r="A541" t="str">
            <v>USER-49892-yPyx</v>
          </cell>
          <cell r="G541">
            <v>29.12</v>
          </cell>
          <cell r="L541">
            <v>1.33</v>
          </cell>
          <cell r="P541">
            <v>467.33</v>
          </cell>
        </row>
        <row r="542">
          <cell r="A542" t="str">
            <v>USER-25753-kZzb</v>
          </cell>
          <cell r="G542">
            <v>7.67</v>
          </cell>
          <cell r="L542">
            <v>1.07</v>
          </cell>
          <cell r="P542">
            <v>107.04</v>
          </cell>
        </row>
        <row r="543">
          <cell r="A543" t="str">
            <v>USER-42801-nGTE</v>
          </cell>
          <cell r="G543">
            <v>29.45</v>
          </cell>
          <cell r="L543">
            <v>2.1800000000000002</v>
          </cell>
          <cell r="P543">
            <v>575.1</v>
          </cell>
        </row>
        <row r="544">
          <cell r="A544" t="str">
            <v>USER-94695-qHKN</v>
          </cell>
          <cell r="G544">
            <v>22.78</v>
          </cell>
          <cell r="L544">
            <v>1.85</v>
          </cell>
          <cell r="P544">
            <v>376.03</v>
          </cell>
        </row>
        <row r="545">
          <cell r="A545" t="str">
            <v>USER-65313-yOgr</v>
          </cell>
          <cell r="G545">
            <v>10.01</v>
          </cell>
          <cell r="L545">
            <v>0.92</v>
          </cell>
          <cell r="P545">
            <v>160.12</v>
          </cell>
        </row>
        <row r="546">
          <cell r="A546" t="str">
            <v>USER-12747-qWCP</v>
          </cell>
          <cell r="G546">
            <v>16.07</v>
          </cell>
          <cell r="L546">
            <v>2.0499999999999998</v>
          </cell>
          <cell r="P546">
            <v>334.26</v>
          </cell>
        </row>
        <row r="547">
          <cell r="A547" t="str">
            <v>USER-30756-jASn</v>
          </cell>
          <cell r="G547">
            <v>33.979999999999997</v>
          </cell>
          <cell r="L547">
            <v>9.2899999999999991</v>
          </cell>
          <cell r="P547">
            <v>744.19</v>
          </cell>
        </row>
        <row r="548">
          <cell r="A548" t="str">
            <v>USER-80920-kqlH</v>
          </cell>
          <cell r="G548">
            <v>23.7</v>
          </cell>
          <cell r="L548">
            <v>1.38</v>
          </cell>
          <cell r="P548">
            <v>468.16</v>
          </cell>
        </row>
        <row r="549">
          <cell r="A549" t="str">
            <v>USER-48253-ffbB</v>
          </cell>
          <cell r="G549">
            <v>27.21</v>
          </cell>
          <cell r="L549">
            <v>2.54</v>
          </cell>
          <cell r="P549">
            <v>606.08000000000004</v>
          </cell>
        </row>
        <row r="550">
          <cell r="A550" t="str">
            <v>USER-64168-BXSi</v>
          </cell>
          <cell r="G550">
            <v>13.92</v>
          </cell>
          <cell r="L550">
            <v>0.56999999999999995</v>
          </cell>
          <cell r="P550">
            <v>247.04</v>
          </cell>
        </row>
        <row r="551">
          <cell r="A551" t="str">
            <v>USER-14630-pfBh</v>
          </cell>
          <cell r="G551">
            <v>18.82</v>
          </cell>
          <cell r="L551">
            <v>0.6</v>
          </cell>
          <cell r="P551">
            <v>240.84</v>
          </cell>
        </row>
        <row r="552">
          <cell r="A552" t="str">
            <v>USER-62736-xjEf</v>
          </cell>
          <cell r="G552">
            <v>17.75</v>
          </cell>
          <cell r="L552">
            <v>29.6</v>
          </cell>
          <cell r="P552">
            <v>387.6</v>
          </cell>
        </row>
        <row r="553">
          <cell r="A553" t="str">
            <v>USER-46617-ABjb</v>
          </cell>
          <cell r="G553">
            <v>6.3</v>
          </cell>
          <cell r="L553">
            <v>0.32</v>
          </cell>
          <cell r="P553">
            <v>105.6</v>
          </cell>
        </row>
        <row r="554">
          <cell r="A554" t="str">
            <v>USER-96604-JVFp</v>
          </cell>
          <cell r="G554">
            <v>1.93</v>
          </cell>
          <cell r="L554">
            <v>0.46</v>
          </cell>
          <cell r="P554">
            <v>63.16</v>
          </cell>
        </row>
        <row r="555">
          <cell r="A555" t="str">
            <v>USER-07658-TgCo</v>
          </cell>
          <cell r="G555">
            <v>32.54</v>
          </cell>
          <cell r="L555">
            <v>11.92</v>
          </cell>
          <cell r="P555">
            <v>846.86</v>
          </cell>
        </row>
        <row r="556">
          <cell r="A556" t="str">
            <v>USER-63519-ZbVo</v>
          </cell>
          <cell r="G556">
            <v>14.09</v>
          </cell>
          <cell r="L556">
            <v>2.1800000000000002</v>
          </cell>
          <cell r="P556">
            <v>331.34</v>
          </cell>
        </row>
        <row r="557">
          <cell r="A557" t="str">
            <v>USER-86143-thdp</v>
          </cell>
          <cell r="G557">
            <v>11.11</v>
          </cell>
          <cell r="L557">
            <v>1.49</v>
          </cell>
          <cell r="P557">
            <v>212.32</v>
          </cell>
        </row>
        <row r="558">
          <cell r="A558" t="str">
            <v>USER-56704-mebZ</v>
          </cell>
          <cell r="G558">
            <v>12.09</v>
          </cell>
          <cell r="L558">
            <v>1.27</v>
          </cell>
          <cell r="P558">
            <v>247.59</v>
          </cell>
        </row>
        <row r="559">
          <cell r="A559" t="str">
            <v>USER-65436-jEgI</v>
          </cell>
          <cell r="G559">
            <v>21.36</v>
          </cell>
          <cell r="L559">
            <v>3.1</v>
          </cell>
          <cell r="P559">
            <v>544.01</v>
          </cell>
        </row>
        <row r="560">
          <cell r="A560" t="str">
            <v>USER-46810-xqOG</v>
          </cell>
          <cell r="G560">
            <v>8.69</v>
          </cell>
          <cell r="L560">
            <v>1.82</v>
          </cell>
          <cell r="P560">
            <v>239.56</v>
          </cell>
        </row>
        <row r="561">
          <cell r="A561" t="str">
            <v>USER-23513-buio</v>
          </cell>
          <cell r="G561">
            <v>9.4600000000000009</v>
          </cell>
          <cell r="L561">
            <v>0.49</v>
          </cell>
          <cell r="P561">
            <v>163.52000000000001</v>
          </cell>
        </row>
        <row r="562">
          <cell r="A562" t="str">
            <v>USER-65240-sTfw</v>
          </cell>
          <cell r="G562">
            <v>34.26</v>
          </cell>
          <cell r="L562">
            <v>2.21</v>
          </cell>
          <cell r="P562">
            <v>681.79</v>
          </cell>
        </row>
        <row r="563">
          <cell r="A563" t="str">
            <v>USER-45587-XVCf</v>
          </cell>
          <cell r="G563">
            <v>3.69</v>
          </cell>
          <cell r="L563">
            <v>1.68</v>
          </cell>
          <cell r="P563">
            <v>65.209999999999994</v>
          </cell>
        </row>
        <row r="564">
          <cell r="A564" t="str">
            <v>USER-07053-sKBU</v>
          </cell>
          <cell r="G564">
            <v>5.94</v>
          </cell>
          <cell r="L564">
            <v>20</v>
          </cell>
          <cell r="P564">
            <v>206.18</v>
          </cell>
        </row>
        <row r="565">
          <cell r="A565" t="str">
            <v>USER-06727-ujaV</v>
          </cell>
          <cell r="G565">
            <v>25.18</v>
          </cell>
          <cell r="L565">
            <v>2.2200000000000002</v>
          </cell>
          <cell r="P565">
            <v>611.46</v>
          </cell>
        </row>
        <row r="566">
          <cell r="A566" t="str">
            <v>USER-76483-RuXX</v>
          </cell>
          <cell r="G566">
            <v>4.4800000000000004</v>
          </cell>
          <cell r="L566">
            <v>0.64</v>
          </cell>
          <cell r="P566">
            <v>133.76</v>
          </cell>
        </row>
        <row r="567">
          <cell r="A567" t="str">
            <v>USER-18567-kqnG</v>
          </cell>
          <cell r="G567">
            <v>3.48</v>
          </cell>
          <cell r="L567">
            <v>0.96</v>
          </cell>
          <cell r="P567">
            <v>121.76</v>
          </cell>
        </row>
        <row r="568">
          <cell r="A568" t="str">
            <v>USER-08340-Ojri</v>
          </cell>
          <cell r="G568">
            <v>19.850000000000001</v>
          </cell>
          <cell r="L568">
            <v>4.8499999999999996</v>
          </cell>
          <cell r="P568">
            <v>481.08</v>
          </cell>
        </row>
        <row r="569">
          <cell r="A569" t="str">
            <v>USER-87256-oXLU</v>
          </cell>
          <cell r="G569">
            <v>34.630000000000003</v>
          </cell>
          <cell r="L569">
            <v>1.95</v>
          </cell>
          <cell r="P569">
            <v>693.78</v>
          </cell>
        </row>
        <row r="570">
          <cell r="A570" t="str">
            <v>USER-85854-jTZs</v>
          </cell>
          <cell r="G570">
            <v>10.81</v>
          </cell>
          <cell r="L570">
            <v>2.44</v>
          </cell>
          <cell r="P570">
            <v>305.5</v>
          </cell>
        </row>
        <row r="571">
          <cell r="A571" t="str">
            <v>USER-19576-gkYl</v>
          </cell>
          <cell r="G571">
            <v>32.47</v>
          </cell>
          <cell r="L571">
            <v>2.08</v>
          </cell>
          <cell r="P571">
            <v>859.28</v>
          </cell>
        </row>
        <row r="572">
          <cell r="A572" t="str">
            <v>USER-88744-KwXT</v>
          </cell>
          <cell r="G572">
            <v>20.170000000000002</v>
          </cell>
          <cell r="L572">
            <v>1.68</v>
          </cell>
          <cell r="P572">
            <v>334.15</v>
          </cell>
        </row>
        <row r="573">
          <cell r="A573" t="str">
            <v>USER-78427-cfdo</v>
          </cell>
          <cell r="G573">
            <v>16.95</v>
          </cell>
          <cell r="L573">
            <v>0.13</v>
          </cell>
          <cell r="P573">
            <v>233.4</v>
          </cell>
        </row>
        <row r="574">
          <cell r="A574" t="str">
            <v>USER-65610-gqoG</v>
          </cell>
          <cell r="G574">
            <v>12.9</v>
          </cell>
          <cell r="L574">
            <v>1.37</v>
          </cell>
          <cell r="P574">
            <v>305.24</v>
          </cell>
        </row>
        <row r="575">
          <cell r="A575" t="str">
            <v>USER-08583-SHkx</v>
          </cell>
          <cell r="G575">
            <v>25.47</v>
          </cell>
          <cell r="L575">
            <v>1.19</v>
          </cell>
          <cell r="P575">
            <v>320.64</v>
          </cell>
        </row>
        <row r="576">
          <cell r="A576" t="str">
            <v>USER-60919-YPgK</v>
          </cell>
          <cell r="G576">
            <v>33.299999999999997</v>
          </cell>
          <cell r="L576">
            <v>4.8099999999999996</v>
          </cell>
          <cell r="P576">
            <v>674.4</v>
          </cell>
        </row>
        <row r="577">
          <cell r="A577" t="str">
            <v>USER-86693-rzvs</v>
          </cell>
          <cell r="G577">
            <v>2.54</v>
          </cell>
          <cell r="L577">
            <v>8.73</v>
          </cell>
          <cell r="P577">
            <v>126.86</v>
          </cell>
        </row>
        <row r="578">
          <cell r="A578" t="str">
            <v>USER-43519-cUyz</v>
          </cell>
          <cell r="G578">
            <v>34.799999999999997</v>
          </cell>
          <cell r="L578">
            <v>10</v>
          </cell>
          <cell r="P578">
            <v>692.16</v>
          </cell>
        </row>
        <row r="579">
          <cell r="A579" t="str">
            <v>USER-12897-VtSp</v>
          </cell>
          <cell r="G579">
            <v>15.64</v>
          </cell>
          <cell r="L579">
            <v>0.95</v>
          </cell>
          <cell r="P579">
            <v>202.68</v>
          </cell>
        </row>
        <row r="580">
          <cell r="A580" t="str">
            <v>USER-43244-uhaF</v>
          </cell>
          <cell r="G580">
            <v>22.61</v>
          </cell>
          <cell r="L580">
            <v>3.03</v>
          </cell>
          <cell r="P580">
            <v>591.51</v>
          </cell>
        </row>
        <row r="581">
          <cell r="A581" t="str">
            <v>USER-88614-duDJ</v>
          </cell>
          <cell r="G581">
            <v>8.86</v>
          </cell>
          <cell r="L581">
            <v>1.83</v>
          </cell>
          <cell r="P581">
            <v>157.72</v>
          </cell>
        </row>
        <row r="582">
          <cell r="A582" t="str">
            <v>USER-54788-FiGD</v>
          </cell>
          <cell r="G582">
            <v>31.64</v>
          </cell>
          <cell r="L582">
            <v>1.64</v>
          </cell>
          <cell r="P582">
            <v>552.54999999999995</v>
          </cell>
        </row>
        <row r="583">
          <cell r="A583" t="str">
            <v>USER-35228-TEau</v>
          </cell>
          <cell r="G583">
            <v>32.4</v>
          </cell>
          <cell r="L583">
            <v>1.47</v>
          </cell>
          <cell r="P583">
            <v>460.68</v>
          </cell>
        </row>
        <row r="584">
          <cell r="A584" t="str">
            <v>USER-47742-uQIx</v>
          </cell>
          <cell r="G584">
            <v>13.3</v>
          </cell>
          <cell r="L584">
            <v>1.88</v>
          </cell>
          <cell r="P584">
            <v>287.52</v>
          </cell>
        </row>
        <row r="585">
          <cell r="A585" t="str">
            <v>USER-13983-Envt</v>
          </cell>
          <cell r="G585">
            <v>4.95</v>
          </cell>
          <cell r="L585">
            <v>4.2</v>
          </cell>
          <cell r="P585">
            <v>151.97999999999999</v>
          </cell>
        </row>
        <row r="586">
          <cell r="A586" t="str">
            <v>USER-67632-PSaW</v>
          </cell>
          <cell r="G586">
            <v>32.5</v>
          </cell>
          <cell r="L586">
            <v>1.49</v>
          </cell>
          <cell r="P586">
            <v>486</v>
          </cell>
        </row>
        <row r="587">
          <cell r="A587" t="str">
            <v>USER-65431-bVlF</v>
          </cell>
          <cell r="G587">
            <v>23.15</v>
          </cell>
          <cell r="L587">
            <v>1.4</v>
          </cell>
          <cell r="P587">
            <v>426.14</v>
          </cell>
        </row>
        <row r="588">
          <cell r="A588" t="str">
            <v>USER-89319-NjuQ</v>
          </cell>
          <cell r="G588">
            <v>22.96</v>
          </cell>
          <cell r="L588">
            <v>1.25</v>
          </cell>
          <cell r="P588">
            <v>397.18</v>
          </cell>
        </row>
        <row r="589">
          <cell r="A589" t="str">
            <v>USER-37213-kOMW</v>
          </cell>
          <cell r="G589">
            <v>34.89</v>
          </cell>
          <cell r="L589">
            <v>1.81</v>
          </cell>
          <cell r="P589">
            <v>493.55</v>
          </cell>
        </row>
        <row r="590">
          <cell r="A590" t="str">
            <v>USER-89261-pXFR</v>
          </cell>
          <cell r="G590">
            <v>29.46</v>
          </cell>
          <cell r="L590">
            <v>0.5</v>
          </cell>
          <cell r="P590">
            <v>383.52</v>
          </cell>
        </row>
        <row r="591">
          <cell r="A591" t="str">
            <v>USER-64546-xxpu</v>
          </cell>
          <cell r="G591">
            <v>10.42</v>
          </cell>
          <cell r="L591">
            <v>8.08</v>
          </cell>
          <cell r="P591">
            <v>315.07</v>
          </cell>
        </row>
        <row r="592">
          <cell r="A592" t="str">
            <v>USER-20450-wnRp</v>
          </cell>
          <cell r="G592">
            <v>11.6</v>
          </cell>
          <cell r="L592">
            <v>1.96</v>
          </cell>
          <cell r="P592">
            <v>215.04</v>
          </cell>
        </row>
        <row r="593">
          <cell r="A593" t="str">
            <v>USER-93654-nvSG</v>
          </cell>
          <cell r="G593">
            <v>21.09</v>
          </cell>
          <cell r="L593">
            <v>2.58</v>
          </cell>
          <cell r="P593">
            <v>509.54</v>
          </cell>
        </row>
        <row r="594">
          <cell r="A594" t="str">
            <v>USER-38156-hsRR</v>
          </cell>
          <cell r="G594">
            <v>18.2</v>
          </cell>
          <cell r="L594">
            <v>0.27</v>
          </cell>
          <cell r="P594">
            <v>248.4</v>
          </cell>
        </row>
        <row r="595">
          <cell r="A595" t="str">
            <v>USER-72369-jYLX</v>
          </cell>
          <cell r="G595">
            <v>24.47</v>
          </cell>
          <cell r="L595">
            <v>0.99</v>
          </cell>
          <cell r="P595">
            <v>308.64</v>
          </cell>
        </row>
        <row r="596">
          <cell r="A596" t="str">
            <v>USER-69659-gZFg</v>
          </cell>
          <cell r="G596">
            <v>27.82</v>
          </cell>
          <cell r="L596">
            <v>2.2599999999999998</v>
          </cell>
          <cell r="P596">
            <v>598.14</v>
          </cell>
        </row>
        <row r="597">
          <cell r="A597" t="str">
            <v>USER-14152-bIuc</v>
          </cell>
          <cell r="G597">
            <v>33.950000000000003</v>
          </cell>
          <cell r="L597">
            <v>2.39</v>
          </cell>
          <cell r="P597">
            <v>823.32</v>
          </cell>
        </row>
        <row r="598">
          <cell r="A598" t="str">
            <v>USER-39103-PFfD</v>
          </cell>
          <cell r="G598">
            <v>6.83</v>
          </cell>
          <cell r="L598">
            <v>1.78</v>
          </cell>
          <cell r="P598">
            <v>171.55</v>
          </cell>
        </row>
        <row r="599">
          <cell r="A599" t="str">
            <v>USER-01851-miEW</v>
          </cell>
          <cell r="G599">
            <v>2.11</v>
          </cell>
          <cell r="L599">
            <v>2.2400000000000002</v>
          </cell>
          <cell r="P599">
            <v>128.04</v>
          </cell>
        </row>
        <row r="600">
          <cell r="A600" t="str">
            <v>USER-62633-uwzr</v>
          </cell>
          <cell r="G600">
            <v>9.85</v>
          </cell>
          <cell r="L600">
            <v>6.5</v>
          </cell>
          <cell r="P600">
            <v>297.3</v>
          </cell>
        </row>
        <row r="601">
          <cell r="A601" t="str">
            <v>USER-55356-yNdw</v>
          </cell>
          <cell r="G601">
            <v>25.92</v>
          </cell>
          <cell r="L601">
            <v>1.94</v>
          </cell>
          <cell r="P601">
            <v>469.25</v>
          </cell>
        </row>
        <row r="602">
          <cell r="A602" t="str">
            <v>USER-71937-SqXx</v>
          </cell>
          <cell r="G602">
            <v>1.32</v>
          </cell>
          <cell r="L602">
            <v>1.83</v>
          </cell>
          <cell r="P602">
            <v>40.090000000000003</v>
          </cell>
        </row>
        <row r="603">
          <cell r="A603" t="str">
            <v>USER-17393-XqHm</v>
          </cell>
          <cell r="G603">
            <v>27.21</v>
          </cell>
          <cell r="L603">
            <v>4.63</v>
          </cell>
          <cell r="P603">
            <v>641.74</v>
          </cell>
        </row>
        <row r="604">
          <cell r="A604" t="str">
            <v>USER-40646-HAED</v>
          </cell>
          <cell r="G604">
            <v>24.54</v>
          </cell>
          <cell r="L604">
            <v>6.75</v>
          </cell>
          <cell r="P604">
            <v>551.62</v>
          </cell>
        </row>
        <row r="605">
          <cell r="A605" t="str">
            <v>USER-01864-IDBK</v>
          </cell>
          <cell r="G605">
            <v>17.71</v>
          </cell>
          <cell r="L605">
            <v>2.3199999999999998</v>
          </cell>
          <cell r="P605">
            <v>386.78</v>
          </cell>
        </row>
        <row r="606">
          <cell r="A606" t="str">
            <v>USER-61085-DRoP</v>
          </cell>
          <cell r="G606">
            <v>30.4</v>
          </cell>
          <cell r="L606">
            <v>0.13</v>
          </cell>
          <cell r="P606">
            <v>404.8</v>
          </cell>
        </row>
        <row r="607">
          <cell r="A607" t="str">
            <v>USER-27716-Cceq</v>
          </cell>
          <cell r="G607">
            <v>2.72</v>
          </cell>
          <cell r="L607">
            <v>3.09</v>
          </cell>
          <cell r="P607">
            <v>157.02000000000001</v>
          </cell>
        </row>
        <row r="608">
          <cell r="A608" t="str">
            <v>USER-92644-ilUa</v>
          </cell>
          <cell r="G608">
            <v>21.29</v>
          </cell>
          <cell r="L608">
            <v>24.43</v>
          </cell>
          <cell r="P608">
            <v>561.41</v>
          </cell>
        </row>
        <row r="609">
          <cell r="A609" t="str">
            <v>USER-90728-aflm</v>
          </cell>
          <cell r="G609">
            <v>5.04</v>
          </cell>
          <cell r="L609">
            <v>0.56999999999999995</v>
          </cell>
          <cell r="P609">
            <v>90.48</v>
          </cell>
        </row>
        <row r="610">
          <cell r="A610" t="str">
            <v>USER-53269-RCnf</v>
          </cell>
          <cell r="G610">
            <v>15.95</v>
          </cell>
          <cell r="L610">
            <v>1.89</v>
          </cell>
          <cell r="P610">
            <v>300.82</v>
          </cell>
        </row>
        <row r="611">
          <cell r="A611" t="str">
            <v>USER-72545-NBcT</v>
          </cell>
          <cell r="G611">
            <v>32.85</v>
          </cell>
          <cell r="L611">
            <v>2.31</v>
          </cell>
          <cell r="P611">
            <v>781.56</v>
          </cell>
        </row>
        <row r="612">
          <cell r="A612" t="str">
            <v>USER-33412-plJe</v>
          </cell>
          <cell r="G612">
            <v>30.38</v>
          </cell>
          <cell r="L612">
            <v>2.17</v>
          </cell>
          <cell r="P612">
            <v>704.75</v>
          </cell>
        </row>
        <row r="613">
          <cell r="A613" t="str">
            <v>USER-39776-CfMM</v>
          </cell>
          <cell r="G613">
            <v>16.48</v>
          </cell>
          <cell r="L613">
            <v>4.6100000000000003</v>
          </cell>
          <cell r="P613">
            <v>356.64</v>
          </cell>
        </row>
        <row r="614">
          <cell r="A614" t="str">
            <v>USER-46066-yrmX</v>
          </cell>
          <cell r="G614">
            <v>7.65</v>
          </cell>
          <cell r="L614">
            <v>9.8000000000000007</v>
          </cell>
          <cell r="P614">
            <v>243.6</v>
          </cell>
        </row>
        <row r="615">
          <cell r="A615" t="str">
            <v>USER-52058-vPlX</v>
          </cell>
          <cell r="G615">
            <v>30.23</v>
          </cell>
          <cell r="L615">
            <v>13.21</v>
          </cell>
          <cell r="P615">
            <v>717.74</v>
          </cell>
        </row>
        <row r="616">
          <cell r="A616" t="str">
            <v>USER-63718-nsqd</v>
          </cell>
          <cell r="G616">
            <v>11.03</v>
          </cell>
          <cell r="L616">
            <v>1.69</v>
          </cell>
          <cell r="P616">
            <v>206.83</v>
          </cell>
        </row>
        <row r="617">
          <cell r="A617" t="str">
            <v>USER-96603-nrWT</v>
          </cell>
          <cell r="G617">
            <v>26.37</v>
          </cell>
          <cell r="L617">
            <v>3.31</v>
          </cell>
          <cell r="P617">
            <v>570.29999999999995</v>
          </cell>
        </row>
        <row r="618">
          <cell r="A618" t="str">
            <v>USER-30958-rMIk</v>
          </cell>
          <cell r="G618">
            <v>2.44</v>
          </cell>
          <cell r="L618">
            <v>18.14</v>
          </cell>
          <cell r="P618">
            <v>124.7</v>
          </cell>
        </row>
        <row r="619">
          <cell r="A619" t="str">
            <v>USER-14138-ggUo</v>
          </cell>
          <cell r="G619">
            <v>31.42</v>
          </cell>
          <cell r="L619">
            <v>6.8</v>
          </cell>
          <cell r="P619">
            <v>667.26</v>
          </cell>
        </row>
        <row r="620">
          <cell r="A620" t="str">
            <v>USER-48532-bJLu</v>
          </cell>
          <cell r="G620">
            <v>26.95</v>
          </cell>
          <cell r="L620">
            <v>2.2799999999999998</v>
          </cell>
          <cell r="P620">
            <v>575.28</v>
          </cell>
        </row>
        <row r="621">
          <cell r="A621" t="str">
            <v>USER-11964-jTvI</v>
          </cell>
          <cell r="G621">
            <v>22.05</v>
          </cell>
          <cell r="L621">
            <v>2.02</v>
          </cell>
          <cell r="P621">
            <v>559.74</v>
          </cell>
        </row>
        <row r="622">
          <cell r="A622" t="str">
            <v>USER-09837-GbhQ</v>
          </cell>
          <cell r="G622">
            <v>5</v>
          </cell>
          <cell r="L622">
            <v>1.95</v>
          </cell>
          <cell r="P622">
            <v>143</v>
          </cell>
        </row>
        <row r="623">
          <cell r="A623" t="str">
            <v>USER-27021-AqWJ</v>
          </cell>
          <cell r="G623">
            <v>21.81</v>
          </cell>
          <cell r="L623">
            <v>4.24</v>
          </cell>
          <cell r="P623">
            <v>525.77</v>
          </cell>
        </row>
        <row r="624">
          <cell r="A624" t="str">
            <v>USER-76008-mUxa</v>
          </cell>
          <cell r="G624">
            <v>22.75</v>
          </cell>
          <cell r="L624">
            <v>1.54</v>
          </cell>
          <cell r="P624">
            <v>393.9</v>
          </cell>
        </row>
        <row r="625">
          <cell r="A625" t="str">
            <v>USER-58799-QTAR</v>
          </cell>
          <cell r="G625">
            <v>29.16</v>
          </cell>
          <cell r="L625">
            <v>1.85</v>
          </cell>
          <cell r="P625">
            <v>515.9</v>
          </cell>
        </row>
        <row r="626">
          <cell r="A626" t="str">
            <v>USER-02080-lgsr</v>
          </cell>
          <cell r="G626">
            <v>26.15</v>
          </cell>
          <cell r="L626">
            <v>0.84</v>
          </cell>
          <cell r="P626">
            <v>328.8</v>
          </cell>
        </row>
        <row r="627">
          <cell r="A627" t="str">
            <v>USER-33448-uXCQ</v>
          </cell>
          <cell r="G627">
            <v>17.62</v>
          </cell>
          <cell r="L627">
            <v>10.27</v>
          </cell>
          <cell r="P627">
            <v>386.3</v>
          </cell>
        </row>
        <row r="628">
          <cell r="A628" t="str">
            <v>USER-03337-pznt</v>
          </cell>
          <cell r="G628">
            <v>25.2</v>
          </cell>
          <cell r="L628">
            <v>2.2799999999999998</v>
          </cell>
          <cell r="P628">
            <v>634.32000000000005</v>
          </cell>
        </row>
        <row r="629">
          <cell r="A629" t="str">
            <v>USER-03494-TTPr</v>
          </cell>
          <cell r="G629">
            <v>17.97</v>
          </cell>
          <cell r="L629">
            <v>2.83</v>
          </cell>
          <cell r="P629">
            <v>561.72</v>
          </cell>
        </row>
        <row r="630">
          <cell r="A630" t="str">
            <v>USER-89334-ClRe</v>
          </cell>
          <cell r="G630">
            <v>4.74</v>
          </cell>
          <cell r="L630">
            <v>17.43</v>
          </cell>
          <cell r="P630">
            <v>232.7</v>
          </cell>
        </row>
        <row r="631">
          <cell r="A631" t="str">
            <v>USER-17342-dzNB</v>
          </cell>
          <cell r="G631">
            <v>14.51</v>
          </cell>
          <cell r="L631">
            <v>1.74</v>
          </cell>
          <cell r="P631">
            <v>245.86</v>
          </cell>
        </row>
        <row r="632">
          <cell r="A632" t="str">
            <v>USER-70015-MteA</v>
          </cell>
          <cell r="G632">
            <v>10.92</v>
          </cell>
          <cell r="L632">
            <v>8.73</v>
          </cell>
          <cell r="P632">
            <v>400.98</v>
          </cell>
        </row>
        <row r="633">
          <cell r="A633" t="str">
            <v>USER-68157-MIfl</v>
          </cell>
          <cell r="G633">
            <v>9.56</v>
          </cell>
          <cell r="L633">
            <v>5.39</v>
          </cell>
          <cell r="P633">
            <v>246.02</v>
          </cell>
        </row>
        <row r="634">
          <cell r="A634" t="str">
            <v>USER-75011-fhFP</v>
          </cell>
          <cell r="G634">
            <v>2.4700000000000002</v>
          </cell>
          <cell r="L634">
            <v>2.06</v>
          </cell>
          <cell r="P634">
            <v>104.46</v>
          </cell>
        </row>
        <row r="635">
          <cell r="A635" t="str">
            <v>USER-20472-WTEC</v>
          </cell>
          <cell r="G635">
            <v>26.99</v>
          </cell>
          <cell r="L635">
            <v>1.98</v>
          </cell>
          <cell r="P635">
            <v>486.04</v>
          </cell>
        </row>
        <row r="636">
          <cell r="A636" t="str">
            <v>USER-67116-GVrS</v>
          </cell>
          <cell r="G636">
            <v>16.64</v>
          </cell>
          <cell r="L636">
            <v>1.1000000000000001</v>
          </cell>
          <cell r="P636">
            <v>249.68</v>
          </cell>
        </row>
        <row r="637">
          <cell r="A637" t="str">
            <v>USER-15970-NLAk</v>
          </cell>
          <cell r="G637">
            <v>15.01</v>
          </cell>
          <cell r="L637">
            <v>1.44</v>
          </cell>
          <cell r="P637">
            <v>264.14</v>
          </cell>
        </row>
        <row r="638">
          <cell r="A638" t="str">
            <v>USER-54558-JZqw</v>
          </cell>
          <cell r="G638">
            <v>15.03</v>
          </cell>
          <cell r="L638">
            <v>2.62</v>
          </cell>
          <cell r="P638">
            <v>352.58</v>
          </cell>
        </row>
        <row r="639">
          <cell r="A639" t="str">
            <v>USER-16580-sBWr</v>
          </cell>
          <cell r="G639">
            <v>29.55</v>
          </cell>
          <cell r="L639">
            <v>15.83</v>
          </cell>
          <cell r="P639">
            <v>730.74</v>
          </cell>
        </row>
        <row r="640">
          <cell r="A640" t="str">
            <v>USER-11238-TXPW</v>
          </cell>
          <cell r="G640">
            <v>34.049999999999997</v>
          </cell>
          <cell r="L640">
            <v>1.45</v>
          </cell>
          <cell r="P640">
            <v>642.04</v>
          </cell>
        </row>
        <row r="641">
          <cell r="A641" t="str">
            <v>USER-67998-scFz</v>
          </cell>
          <cell r="G641">
            <v>9.82</v>
          </cell>
          <cell r="L641">
            <v>1.95</v>
          </cell>
          <cell r="P641">
            <v>172.69</v>
          </cell>
        </row>
        <row r="642">
          <cell r="A642" t="str">
            <v>USER-71121-zXBm</v>
          </cell>
          <cell r="G642">
            <v>31.9</v>
          </cell>
          <cell r="L642">
            <v>2.2400000000000002</v>
          </cell>
          <cell r="P642">
            <v>718.76</v>
          </cell>
        </row>
        <row r="643">
          <cell r="A643" t="str">
            <v>USER-92827-klKK</v>
          </cell>
          <cell r="G643">
            <v>28.5</v>
          </cell>
          <cell r="L643">
            <v>1.0900000000000001</v>
          </cell>
          <cell r="P643">
            <v>392</v>
          </cell>
        </row>
        <row r="644">
          <cell r="A644" t="str">
            <v>USER-57941-xvlh</v>
          </cell>
          <cell r="G644">
            <v>30.29</v>
          </cell>
          <cell r="L644">
            <v>4.38</v>
          </cell>
          <cell r="P644">
            <v>886.96</v>
          </cell>
        </row>
        <row r="645">
          <cell r="A645" t="str">
            <v>USER-54394-pvpZ</v>
          </cell>
          <cell r="G645">
            <v>1.85</v>
          </cell>
          <cell r="L645">
            <v>2.56</v>
          </cell>
          <cell r="P645">
            <v>137.18</v>
          </cell>
        </row>
        <row r="646">
          <cell r="A646" t="str">
            <v>USER-83210-kfKl</v>
          </cell>
          <cell r="G646">
            <v>32.72</v>
          </cell>
          <cell r="L646">
            <v>2.54</v>
          </cell>
          <cell r="P646">
            <v>692.22</v>
          </cell>
        </row>
        <row r="647">
          <cell r="A647" t="str">
            <v>USER-54522-UBYO</v>
          </cell>
          <cell r="G647">
            <v>2.62</v>
          </cell>
          <cell r="L647">
            <v>2.98</v>
          </cell>
          <cell r="P647">
            <v>107.16</v>
          </cell>
        </row>
        <row r="648">
          <cell r="A648" t="str">
            <v>USER-97052-DUDr</v>
          </cell>
          <cell r="G648">
            <v>32.51</v>
          </cell>
          <cell r="L648">
            <v>0.32</v>
          </cell>
          <cell r="P648">
            <v>440.12</v>
          </cell>
        </row>
        <row r="649">
          <cell r="A649" t="str">
            <v>USER-55184-UiAN</v>
          </cell>
          <cell r="G649">
            <v>24.23</v>
          </cell>
          <cell r="L649">
            <v>4.72</v>
          </cell>
          <cell r="P649">
            <v>647.44000000000005</v>
          </cell>
        </row>
        <row r="650">
          <cell r="A650" t="str">
            <v>USER-17851-nVHx</v>
          </cell>
          <cell r="G650">
            <v>22.4</v>
          </cell>
          <cell r="L650">
            <v>0.67</v>
          </cell>
          <cell r="P650">
            <v>348.8</v>
          </cell>
        </row>
        <row r="651">
          <cell r="A651" t="str">
            <v>USER-79863-lhcy</v>
          </cell>
          <cell r="G651">
            <v>26.98</v>
          </cell>
          <cell r="L651">
            <v>2.36</v>
          </cell>
          <cell r="P651">
            <v>609.77</v>
          </cell>
        </row>
        <row r="652">
          <cell r="A652" t="str">
            <v>USER-15107-dkKB</v>
          </cell>
          <cell r="G652">
            <v>19.850000000000001</v>
          </cell>
          <cell r="L652">
            <v>10.67</v>
          </cell>
          <cell r="P652">
            <v>509.12</v>
          </cell>
        </row>
        <row r="653">
          <cell r="A653" t="str">
            <v>USER-07859-mgga</v>
          </cell>
          <cell r="G653">
            <v>11.36</v>
          </cell>
          <cell r="L653">
            <v>2.19</v>
          </cell>
          <cell r="P653">
            <v>352.64</v>
          </cell>
        </row>
        <row r="654">
          <cell r="A654" t="str">
            <v>USER-20223-kGVS</v>
          </cell>
          <cell r="G654">
            <v>22.19</v>
          </cell>
          <cell r="L654">
            <v>0.34</v>
          </cell>
          <cell r="P654">
            <v>316.27999999999997</v>
          </cell>
        </row>
        <row r="655">
          <cell r="A655" t="str">
            <v>USER-97199-DuJg</v>
          </cell>
          <cell r="G655">
            <v>10.95</v>
          </cell>
          <cell r="L655">
            <v>1</v>
          </cell>
          <cell r="P655">
            <v>161.4</v>
          </cell>
        </row>
        <row r="656">
          <cell r="A656" t="str">
            <v>USER-98877-tKiY</v>
          </cell>
          <cell r="G656">
            <v>6.28</v>
          </cell>
          <cell r="L656">
            <v>4.8099999999999996</v>
          </cell>
          <cell r="P656">
            <v>248.58</v>
          </cell>
        </row>
        <row r="657">
          <cell r="A657" t="str">
            <v>USER-65456-lIZr</v>
          </cell>
          <cell r="G657">
            <v>15.8</v>
          </cell>
          <cell r="L657">
            <v>5.92</v>
          </cell>
          <cell r="P657">
            <v>368.28</v>
          </cell>
        </row>
        <row r="658">
          <cell r="A658" t="str">
            <v>USER-75156-TiXE</v>
          </cell>
          <cell r="G658">
            <v>9.83</v>
          </cell>
          <cell r="L658">
            <v>2.17</v>
          </cell>
          <cell r="P658">
            <v>239.33</v>
          </cell>
        </row>
        <row r="659">
          <cell r="A659" t="str">
            <v>USER-88568-vwSD</v>
          </cell>
          <cell r="G659">
            <v>6.49</v>
          </cell>
          <cell r="L659">
            <v>2.48</v>
          </cell>
          <cell r="P659">
            <v>139.32</v>
          </cell>
        </row>
        <row r="660">
          <cell r="A660" t="str">
            <v>USER-01654-kmwA</v>
          </cell>
          <cell r="G660">
            <v>19.64</v>
          </cell>
          <cell r="L660">
            <v>3.97</v>
          </cell>
          <cell r="P660">
            <v>536.66</v>
          </cell>
        </row>
        <row r="661">
          <cell r="A661" t="str">
            <v>USER-92435-TIJu</v>
          </cell>
          <cell r="G661">
            <v>14.81</v>
          </cell>
          <cell r="L661">
            <v>8.89</v>
          </cell>
          <cell r="P661">
            <v>353.12</v>
          </cell>
        </row>
        <row r="662">
          <cell r="A662" t="str">
            <v>USER-60494-wgKG</v>
          </cell>
          <cell r="G662">
            <v>16.809999999999999</v>
          </cell>
          <cell r="L662">
            <v>2.81</v>
          </cell>
          <cell r="P662">
            <v>440.27</v>
          </cell>
        </row>
        <row r="663">
          <cell r="A663" t="str">
            <v>USER-34125-SjGy</v>
          </cell>
          <cell r="G663">
            <v>23.91</v>
          </cell>
          <cell r="L663">
            <v>3.15</v>
          </cell>
          <cell r="P663">
            <v>660.46</v>
          </cell>
        </row>
        <row r="664">
          <cell r="A664" t="str">
            <v>USER-59194-UuCw</v>
          </cell>
          <cell r="G664">
            <v>9.2200000000000006</v>
          </cell>
          <cell r="L664">
            <v>0.35</v>
          </cell>
          <cell r="P664">
            <v>160.63999999999999</v>
          </cell>
        </row>
        <row r="665">
          <cell r="A665" t="str">
            <v>USER-21355-yKcM</v>
          </cell>
          <cell r="G665">
            <v>20.96</v>
          </cell>
          <cell r="L665">
            <v>26</v>
          </cell>
          <cell r="P665">
            <v>572.89</v>
          </cell>
        </row>
        <row r="666">
          <cell r="A666" t="str">
            <v>USER-64518-pCya</v>
          </cell>
          <cell r="G666">
            <v>19.82</v>
          </cell>
          <cell r="L666">
            <v>2.65</v>
          </cell>
          <cell r="P666">
            <v>518.11</v>
          </cell>
        </row>
        <row r="667">
          <cell r="A667" t="str">
            <v>USER-72011-UpDL</v>
          </cell>
          <cell r="G667">
            <v>3.23</v>
          </cell>
          <cell r="L667">
            <v>0.89</v>
          </cell>
          <cell r="P667">
            <v>78.760000000000005</v>
          </cell>
        </row>
        <row r="668">
          <cell r="A668" t="str">
            <v>USER-02716-MZpH</v>
          </cell>
          <cell r="G668">
            <v>7.36</v>
          </cell>
          <cell r="L668">
            <v>7.33</v>
          </cell>
          <cell r="P668">
            <v>252.48</v>
          </cell>
        </row>
        <row r="669">
          <cell r="A669" t="str">
            <v>USER-54214-Xdyy</v>
          </cell>
          <cell r="G669">
            <v>3.86</v>
          </cell>
          <cell r="L669">
            <v>2.17</v>
          </cell>
          <cell r="P669">
            <v>116.51</v>
          </cell>
        </row>
        <row r="670">
          <cell r="A670" t="str">
            <v>USER-56985-DSbW</v>
          </cell>
          <cell r="G670">
            <v>24.04</v>
          </cell>
          <cell r="L670">
            <v>0.56000000000000005</v>
          </cell>
          <cell r="P670">
            <v>303.48</v>
          </cell>
        </row>
        <row r="671">
          <cell r="A671" t="str">
            <v>USER-68217-hNxw</v>
          </cell>
          <cell r="G671">
            <v>34</v>
          </cell>
          <cell r="L671">
            <v>1.1499999999999999</v>
          </cell>
          <cell r="P671">
            <v>423</v>
          </cell>
        </row>
        <row r="672">
          <cell r="A672" t="str">
            <v>USER-83172-ZDQH</v>
          </cell>
          <cell r="G672">
            <v>6.6</v>
          </cell>
          <cell r="L672">
            <v>21.8</v>
          </cell>
          <cell r="P672">
            <v>190.72</v>
          </cell>
        </row>
        <row r="673">
          <cell r="A673" t="str">
            <v>USER-80571-NRVJ</v>
          </cell>
          <cell r="G673">
            <v>27.62</v>
          </cell>
          <cell r="L673">
            <v>1.99</v>
          </cell>
          <cell r="P673">
            <v>450.37</v>
          </cell>
        </row>
        <row r="674">
          <cell r="A674" t="str">
            <v>USER-03903-oLFa</v>
          </cell>
          <cell r="G674">
            <v>34.68</v>
          </cell>
          <cell r="L674">
            <v>5.4</v>
          </cell>
          <cell r="P674">
            <v>775.47</v>
          </cell>
        </row>
        <row r="675">
          <cell r="A675" t="str">
            <v>USER-15573-luDo</v>
          </cell>
          <cell r="G675">
            <v>14.22</v>
          </cell>
          <cell r="L675">
            <v>2.35</v>
          </cell>
          <cell r="P675">
            <v>441.28</v>
          </cell>
        </row>
        <row r="676">
          <cell r="A676" t="str">
            <v>USER-65158-GexP</v>
          </cell>
          <cell r="G676">
            <v>24.52</v>
          </cell>
          <cell r="L676">
            <v>0.53</v>
          </cell>
          <cell r="P676">
            <v>309.24</v>
          </cell>
        </row>
        <row r="677">
          <cell r="A677" t="str">
            <v>USER-38997-SwZY</v>
          </cell>
          <cell r="G677">
            <v>14.72</v>
          </cell>
          <cell r="L677">
            <v>1.64</v>
          </cell>
          <cell r="P677">
            <v>247.97</v>
          </cell>
        </row>
        <row r="678">
          <cell r="A678" t="str">
            <v>USER-37562-JNda</v>
          </cell>
          <cell r="G678">
            <v>11.63</v>
          </cell>
          <cell r="L678">
            <v>5.48</v>
          </cell>
          <cell r="P678">
            <v>373.25</v>
          </cell>
        </row>
        <row r="679">
          <cell r="A679" t="str">
            <v>USER-79402-SBvr</v>
          </cell>
          <cell r="G679">
            <v>21.08</v>
          </cell>
          <cell r="L679">
            <v>1.89</v>
          </cell>
          <cell r="P679">
            <v>367.85</v>
          </cell>
        </row>
        <row r="680">
          <cell r="A680" t="str">
            <v>USER-47421-imaN</v>
          </cell>
          <cell r="G680">
            <v>4.55</v>
          </cell>
          <cell r="L680">
            <v>0.53</v>
          </cell>
          <cell r="P680">
            <v>134.6</v>
          </cell>
        </row>
        <row r="681">
          <cell r="A681" t="str">
            <v>USER-69644-mcLH</v>
          </cell>
          <cell r="G681">
            <v>20.350000000000001</v>
          </cell>
          <cell r="L681">
            <v>6.16</v>
          </cell>
          <cell r="P681">
            <v>615.98</v>
          </cell>
        </row>
        <row r="682">
          <cell r="A682" t="str">
            <v>USER-76164-TIhT</v>
          </cell>
          <cell r="G682">
            <v>8.94</v>
          </cell>
          <cell r="L682">
            <v>2.0699999999999998</v>
          </cell>
          <cell r="P682">
            <v>299.64999999999998</v>
          </cell>
        </row>
        <row r="683">
          <cell r="A683" t="str">
            <v>USER-71895-zLcF</v>
          </cell>
          <cell r="G683">
            <v>13.17</v>
          </cell>
          <cell r="L683">
            <v>1.49</v>
          </cell>
          <cell r="P683">
            <v>207.65</v>
          </cell>
        </row>
        <row r="684">
          <cell r="A684" t="str">
            <v>USER-50375-JXNM</v>
          </cell>
          <cell r="G684">
            <v>5.55</v>
          </cell>
          <cell r="L684">
            <v>5.16</v>
          </cell>
          <cell r="P684">
            <v>164.22</v>
          </cell>
        </row>
        <row r="685">
          <cell r="A685" t="str">
            <v>USER-71270-uGEF</v>
          </cell>
          <cell r="G685">
            <v>27.43</v>
          </cell>
          <cell r="L685">
            <v>19.57</v>
          </cell>
          <cell r="P685">
            <v>758.32</v>
          </cell>
        </row>
        <row r="686">
          <cell r="A686" t="str">
            <v>USER-24077-JsIS</v>
          </cell>
          <cell r="G686">
            <v>15.64</v>
          </cell>
          <cell r="L686">
            <v>1.37</v>
          </cell>
          <cell r="P686">
            <v>261.45</v>
          </cell>
        </row>
        <row r="687">
          <cell r="A687" t="str">
            <v>USER-61449-tlKB</v>
          </cell>
          <cell r="G687">
            <v>2.4</v>
          </cell>
          <cell r="L687">
            <v>2.08</v>
          </cell>
          <cell r="P687">
            <v>78.84</v>
          </cell>
        </row>
        <row r="688">
          <cell r="A688" t="str">
            <v>USER-39840-kVIK</v>
          </cell>
          <cell r="G688">
            <v>10.119999999999999</v>
          </cell>
          <cell r="L688">
            <v>0.34</v>
          </cell>
          <cell r="P688">
            <v>136.44</v>
          </cell>
        </row>
        <row r="689">
          <cell r="A689" t="str">
            <v>USER-29973-YEZA</v>
          </cell>
          <cell r="G689">
            <v>20.09</v>
          </cell>
          <cell r="L689">
            <v>4.18</v>
          </cell>
          <cell r="P689">
            <v>494.84</v>
          </cell>
        </row>
        <row r="690">
          <cell r="A690" t="str">
            <v>USER-66007-BDAl</v>
          </cell>
          <cell r="G690">
            <v>16.670000000000002</v>
          </cell>
          <cell r="L690">
            <v>2.63</v>
          </cell>
          <cell r="P690">
            <v>368.06</v>
          </cell>
        </row>
        <row r="691">
          <cell r="A691" t="str">
            <v>USER-63715-nLWH</v>
          </cell>
          <cell r="G691">
            <v>19.97</v>
          </cell>
          <cell r="L691">
            <v>1.79</v>
          </cell>
          <cell r="P691">
            <v>415.53</v>
          </cell>
        </row>
        <row r="692">
          <cell r="A692" t="str">
            <v>USER-36229-QkuH</v>
          </cell>
          <cell r="G692">
            <v>15.83</v>
          </cell>
          <cell r="L692">
            <v>0.28000000000000003</v>
          </cell>
          <cell r="P692">
            <v>239.96</v>
          </cell>
        </row>
        <row r="693">
          <cell r="A693" t="str">
            <v>USER-68319-bOQg</v>
          </cell>
          <cell r="G693">
            <v>30.39</v>
          </cell>
          <cell r="L693">
            <v>12</v>
          </cell>
          <cell r="P693">
            <v>663.49</v>
          </cell>
        </row>
        <row r="694">
          <cell r="A694" t="str">
            <v>USER-18222-AhIN</v>
          </cell>
          <cell r="G694">
            <v>18.47</v>
          </cell>
          <cell r="L694">
            <v>0.66</v>
          </cell>
          <cell r="P694">
            <v>271.64</v>
          </cell>
        </row>
        <row r="695">
          <cell r="A695" t="str">
            <v>USER-68044-lbzC</v>
          </cell>
          <cell r="G695">
            <v>33.200000000000003</v>
          </cell>
          <cell r="L695">
            <v>2.1</v>
          </cell>
          <cell r="P695">
            <v>861.12</v>
          </cell>
        </row>
        <row r="696">
          <cell r="A696" t="str">
            <v>USER-85816-EcrB</v>
          </cell>
          <cell r="G696">
            <v>23.35</v>
          </cell>
          <cell r="L696">
            <v>6.94</v>
          </cell>
          <cell r="P696">
            <v>496.32</v>
          </cell>
        </row>
        <row r="697">
          <cell r="A697" t="str">
            <v>USER-23885-VzWw</v>
          </cell>
          <cell r="G697">
            <v>12.32</v>
          </cell>
          <cell r="L697">
            <v>9.44</v>
          </cell>
          <cell r="P697">
            <v>320.11</v>
          </cell>
        </row>
        <row r="698">
          <cell r="A698" t="str">
            <v>USER-71349-QZmB</v>
          </cell>
          <cell r="G698">
            <v>8.56</v>
          </cell>
          <cell r="L698">
            <v>1.57</v>
          </cell>
          <cell r="P698">
            <v>183.26</v>
          </cell>
        </row>
        <row r="699">
          <cell r="A699" t="str">
            <v>USER-71215-fnsl</v>
          </cell>
          <cell r="G699">
            <v>18.23</v>
          </cell>
          <cell r="L699">
            <v>6.55</v>
          </cell>
          <cell r="P699">
            <v>414.02</v>
          </cell>
        </row>
        <row r="700">
          <cell r="A700" t="str">
            <v>USER-66188-Njrf</v>
          </cell>
          <cell r="G700">
            <v>4.5199999999999996</v>
          </cell>
          <cell r="L700">
            <v>4</v>
          </cell>
          <cell r="P700">
            <v>103.86</v>
          </cell>
        </row>
        <row r="701">
          <cell r="A701" t="str">
            <v>USER-61207-Tvcf</v>
          </cell>
          <cell r="G701">
            <v>13.91</v>
          </cell>
          <cell r="L701">
            <v>1.78</v>
          </cell>
          <cell r="P701">
            <v>248.3</v>
          </cell>
        </row>
        <row r="702">
          <cell r="A702" t="str">
            <v>USER-62702-GLvg</v>
          </cell>
          <cell r="G702">
            <v>17.09</v>
          </cell>
          <cell r="L702">
            <v>0.54</v>
          </cell>
          <cell r="P702">
            <v>235.08</v>
          </cell>
        </row>
        <row r="703">
          <cell r="A703" t="str">
            <v>USER-40433-SCZa</v>
          </cell>
          <cell r="G703">
            <v>1.76</v>
          </cell>
          <cell r="L703">
            <v>2.36</v>
          </cell>
          <cell r="P703">
            <v>110.02</v>
          </cell>
        </row>
        <row r="704">
          <cell r="A704" t="str">
            <v>USER-37399-acyn</v>
          </cell>
          <cell r="G704">
            <v>31.61</v>
          </cell>
          <cell r="L704">
            <v>8.32</v>
          </cell>
          <cell r="P704">
            <v>613.98</v>
          </cell>
        </row>
        <row r="705">
          <cell r="A705" t="str">
            <v>USER-95419-ZHEB</v>
          </cell>
          <cell r="G705">
            <v>25.89</v>
          </cell>
          <cell r="L705">
            <v>0.44</v>
          </cell>
          <cell r="P705">
            <v>350.68</v>
          </cell>
        </row>
        <row r="706">
          <cell r="A706" t="str">
            <v>USER-51268-WyRf</v>
          </cell>
          <cell r="G706">
            <v>5.9</v>
          </cell>
          <cell r="L706">
            <v>2.66</v>
          </cell>
          <cell r="P706">
            <v>128.69999999999999</v>
          </cell>
        </row>
        <row r="707">
          <cell r="A707" t="str">
            <v>USER-53556-cKoV</v>
          </cell>
          <cell r="G707">
            <v>21.93</v>
          </cell>
          <cell r="L707">
            <v>0.45</v>
          </cell>
          <cell r="P707">
            <v>313.16000000000003</v>
          </cell>
        </row>
        <row r="708">
          <cell r="A708" t="str">
            <v>USER-63013-zFtS</v>
          </cell>
          <cell r="G708">
            <v>17.37</v>
          </cell>
          <cell r="L708">
            <v>2</v>
          </cell>
          <cell r="P708">
            <v>309.97000000000003</v>
          </cell>
        </row>
        <row r="709">
          <cell r="A709" t="str">
            <v>USER-31795-VuAm</v>
          </cell>
          <cell r="G709">
            <v>26.76</v>
          </cell>
          <cell r="L709">
            <v>7.23</v>
          </cell>
          <cell r="P709">
            <v>681.9</v>
          </cell>
        </row>
        <row r="710">
          <cell r="A710" t="str">
            <v>USER-20826-PEEP</v>
          </cell>
          <cell r="G710">
            <v>24.18</v>
          </cell>
          <cell r="L710">
            <v>1.89</v>
          </cell>
          <cell r="P710">
            <v>442.21</v>
          </cell>
        </row>
        <row r="711">
          <cell r="A711" t="str">
            <v>USER-07401-FDxd</v>
          </cell>
          <cell r="G711">
            <v>30.25</v>
          </cell>
          <cell r="L711">
            <v>1.74</v>
          </cell>
          <cell r="P711">
            <v>531.6</v>
          </cell>
        </row>
        <row r="712">
          <cell r="A712" t="str">
            <v>USER-91660-haWP</v>
          </cell>
          <cell r="G712">
            <v>26.51</v>
          </cell>
          <cell r="L712">
            <v>1.1000000000000001</v>
          </cell>
          <cell r="P712">
            <v>368.12</v>
          </cell>
        </row>
        <row r="713">
          <cell r="A713" t="str">
            <v>USER-04331-wqYg</v>
          </cell>
          <cell r="G713">
            <v>19.5</v>
          </cell>
          <cell r="L713">
            <v>2.19</v>
          </cell>
          <cell r="P713">
            <v>471</v>
          </cell>
        </row>
        <row r="714">
          <cell r="A714" t="str">
            <v>USER-63480-DNFd</v>
          </cell>
          <cell r="G714">
            <v>4.41</v>
          </cell>
          <cell r="L714">
            <v>1.6</v>
          </cell>
          <cell r="P714">
            <v>133.80000000000001</v>
          </cell>
        </row>
        <row r="715">
          <cell r="A715" t="str">
            <v>USER-33565-HIaS</v>
          </cell>
          <cell r="G715">
            <v>6.27</v>
          </cell>
          <cell r="L715">
            <v>6.72</v>
          </cell>
          <cell r="P715">
            <v>294.95999999999998</v>
          </cell>
        </row>
        <row r="716">
          <cell r="A716" t="str">
            <v>USER-72603-jOgs</v>
          </cell>
          <cell r="G716">
            <v>31.69</v>
          </cell>
          <cell r="L716">
            <v>4.37</v>
          </cell>
          <cell r="P716">
            <v>828.5</v>
          </cell>
        </row>
        <row r="717">
          <cell r="A717" t="str">
            <v>USER-76392-InXO</v>
          </cell>
          <cell r="G717">
            <v>1.05</v>
          </cell>
          <cell r="L717">
            <v>16.12</v>
          </cell>
          <cell r="P717">
            <v>52.44</v>
          </cell>
        </row>
        <row r="718">
          <cell r="A718" t="str">
            <v>USER-30085-FzAz</v>
          </cell>
          <cell r="G718">
            <v>11.03</v>
          </cell>
          <cell r="L718">
            <v>0.53</v>
          </cell>
          <cell r="P718">
            <v>182.36</v>
          </cell>
        </row>
        <row r="719">
          <cell r="A719" t="str">
            <v>USER-99563-VRuo</v>
          </cell>
          <cell r="G719">
            <v>30.2</v>
          </cell>
          <cell r="L719">
            <v>12</v>
          </cell>
          <cell r="P719">
            <v>641.58000000000004</v>
          </cell>
        </row>
        <row r="720">
          <cell r="A720" t="str">
            <v>USER-28274-iluC</v>
          </cell>
          <cell r="G720">
            <v>26.67</v>
          </cell>
          <cell r="L720">
            <v>5.16</v>
          </cell>
          <cell r="P720">
            <v>720.07</v>
          </cell>
        </row>
        <row r="721">
          <cell r="A721" t="str">
            <v>USER-32043-bNEC</v>
          </cell>
          <cell r="G721">
            <v>8.1300000000000008</v>
          </cell>
          <cell r="L721">
            <v>0.67</v>
          </cell>
          <cell r="P721">
            <v>177.56</v>
          </cell>
        </row>
        <row r="722">
          <cell r="A722" t="str">
            <v>USER-38546-DIPw</v>
          </cell>
          <cell r="G722">
            <v>33.159999999999997</v>
          </cell>
          <cell r="L722">
            <v>2.76</v>
          </cell>
          <cell r="P722">
            <v>908.05</v>
          </cell>
        </row>
        <row r="723">
          <cell r="A723" t="str">
            <v>USER-25686-ihgY</v>
          </cell>
          <cell r="G723">
            <v>22.77</v>
          </cell>
          <cell r="L723">
            <v>0.2</v>
          </cell>
          <cell r="P723">
            <v>288.24</v>
          </cell>
        </row>
        <row r="724">
          <cell r="A724" t="str">
            <v>USER-52088-hqEO</v>
          </cell>
          <cell r="G724">
            <v>8.8699999999999992</v>
          </cell>
          <cell r="L724">
            <v>0.51</v>
          </cell>
          <cell r="P724">
            <v>121.44</v>
          </cell>
        </row>
        <row r="725">
          <cell r="A725" t="str">
            <v>USER-92676-tKig</v>
          </cell>
          <cell r="G725">
            <v>6.66</v>
          </cell>
          <cell r="L725">
            <v>5.07</v>
          </cell>
          <cell r="P725">
            <v>303.85000000000002</v>
          </cell>
        </row>
        <row r="726">
          <cell r="A726" t="str">
            <v>USER-16923-WBqX</v>
          </cell>
          <cell r="G726">
            <v>19.82</v>
          </cell>
          <cell r="L726">
            <v>0.61</v>
          </cell>
          <cell r="P726">
            <v>287.83999999999997</v>
          </cell>
        </row>
        <row r="727">
          <cell r="A727" t="str">
            <v>USER-06088-RUVV</v>
          </cell>
          <cell r="G727">
            <v>23.41</v>
          </cell>
          <cell r="L727">
            <v>2.36</v>
          </cell>
          <cell r="P727">
            <v>595.66</v>
          </cell>
        </row>
        <row r="728">
          <cell r="A728" t="str">
            <v>USER-01627-ldqy</v>
          </cell>
          <cell r="G728">
            <v>20.68</v>
          </cell>
          <cell r="L728">
            <v>16.8</v>
          </cell>
          <cell r="P728">
            <v>557.87</v>
          </cell>
        </row>
        <row r="729">
          <cell r="A729" t="str">
            <v>USER-50165-DNcx</v>
          </cell>
          <cell r="G729">
            <v>7.98</v>
          </cell>
          <cell r="L729">
            <v>3.34</v>
          </cell>
          <cell r="P729">
            <v>271.52</v>
          </cell>
        </row>
        <row r="730">
          <cell r="A730" t="str">
            <v>USER-75469-ZlAp</v>
          </cell>
          <cell r="G730">
            <v>5.42</v>
          </cell>
          <cell r="L730">
            <v>0.95</v>
          </cell>
          <cell r="P730">
            <v>145.04</v>
          </cell>
        </row>
        <row r="731">
          <cell r="A731" t="str">
            <v>USER-60089-jgVL</v>
          </cell>
          <cell r="G731">
            <v>29.29</v>
          </cell>
          <cell r="L731">
            <v>3.24</v>
          </cell>
          <cell r="P731">
            <v>802.96</v>
          </cell>
        </row>
        <row r="732">
          <cell r="A732" t="str">
            <v>USER-77133-mYrs</v>
          </cell>
          <cell r="G732">
            <v>27.58</v>
          </cell>
          <cell r="L732">
            <v>6.11</v>
          </cell>
          <cell r="P732">
            <v>691.92</v>
          </cell>
        </row>
        <row r="733">
          <cell r="A733" t="str">
            <v>USER-95431-Axlz</v>
          </cell>
          <cell r="G733">
            <v>6.03</v>
          </cell>
          <cell r="L733">
            <v>0.94</v>
          </cell>
          <cell r="P733">
            <v>102.36</v>
          </cell>
        </row>
        <row r="734">
          <cell r="A734" t="str">
            <v>USER-22693-ejeB</v>
          </cell>
          <cell r="G734">
            <v>30.54</v>
          </cell>
          <cell r="L734">
            <v>0.84</v>
          </cell>
          <cell r="P734">
            <v>396.48</v>
          </cell>
        </row>
        <row r="735">
          <cell r="A735" t="str">
            <v>USER-38843-YyBS</v>
          </cell>
          <cell r="G735">
            <v>7.81</v>
          </cell>
          <cell r="L735">
            <v>0.73</v>
          </cell>
          <cell r="P735">
            <v>108.72</v>
          </cell>
        </row>
        <row r="736">
          <cell r="A736" t="str">
            <v>USER-54216-GLtk</v>
          </cell>
          <cell r="G736">
            <v>6.6</v>
          </cell>
          <cell r="L736">
            <v>4.1500000000000004</v>
          </cell>
          <cell r="P736">
            <v>302.48</v>
          </cell>
        </row>
        <row r="737">
          <cell r="A737" t="str">
            <v>USER-44158-pQPV</v>
          </cell>
          <cell r="G737">
            <v>3.41</v>
          </cell>
          <cell r="L737">
            <v>5.71</v>
          </cell>
          <cell r="P737">
            <v>205.56</v>
          </cell>
        </row>
        <row r="738">
          <cell r="A738" t="str">
            <v>USER-79889-rWiu</v>
          </cell>
          <cell r="G738">
            <v>15.78</v>
          </cell>
          <cell r="L738">
            <v>3.55</v>
          </cell>
          <cell r="P738">
            <v>404.04</v>
          </cell>
        </row>
        <row r="739">
          <cell r="A739" t="str">
            <v>USER-53967-lCwZ</v>
          </cell>
          <cell r="G739">
            <v>18.77</v>
          </cell>
          <cell r="L739">
            <v>0.15</v>
          </cell>
          <cell r="P739">
            <v>265.24</v>
          </cell>
        </row>
        <row r="740">
          <cell r="A740" t="str">
            <v>USER-27560-rfXF</v>
          </cell>
          <cell r="G740">
            <v>30.98</v>
          </cell>
          <cell r="L740">
            <v>1.32</v>
          </cell>
          <cell r="P740">
            <v>587.29</v>
          </cell>
        </row>
        <row r="741">
          <cell r="A741" t="str">
            <v>USER-29751-UEci</v>
          </cell>
          <cell r="G741">
            <v>33.369999999999997</v>
          </cell>
          <cell r="L741">
            <v>2.4500000000000002</v>
          </cell>
          <cell r="P741">
            <v>720.66</v>
          </cell>
        </row>
        <row r="742">
          <cell r="A742" t="str">
            <v>USER-27849-ZPHa</v>
          </cell>
          <cell r="G742">
            <v>30.88</v>
          </cell>
          <cell r="L742">
            <v>1.61</v>
          </cell>
          <cell r="P742">
            <v>424.12</v>
          </cell>
        </row>
        <row r="743">
          <cell r="A743" t="str">
            <v>USER-60385-NWFO</v>
          </cell>
          <cell r="G743">
            <v>24.35</v>
          </cell>
          <cell r="L743">
            <v>2</v>
          </cell>
          <cell r="P743">
            <v>398.64</v>
          </cell>
        </row>
        <row r="744">
          <cell r="A744" t="str">
            <v>USER-88675-mSpK</v>
          </cell>
          <cell r="G744">
            <v>8.15</v>
          </cell>
          <cell r="L744">
            <v>2.09</v>
          </cell>
          <cell r="P744">
            <v>217.26</v>
          </cell>
        </row>
        <row r="745">
          <cell r="A745" t="str">
            <v>USER-65918-conS</v>
          </cell>
          <cell r="G745">
            <v>2.78</v>
          </cell>
          <cell r="L745">
            <v>1.18</v>
          </cell>
          <cell r="P745">
            <v>63.36</v>
          </cell>
        </row>
        <row r="746">
          <cell r="A746" t="str">
            <v>USER-81062-dQdm</v>
          </cell>
          <cell r="G746">
            <v>23.91</v>
          </cell>
          <cell r="L746">
            <v>2.74</v>
          </cell>
          <cell r="P746">
            <v>606.46</v>
          </cell>
        </row>
        <row r="747">
          <cell r="A747" t="str">
            <v>USER-56544-kcSM</v>
          </cell>
          <cell r="G747">
            <v>7.88</v>
          </cell>
          <cell r="L747">
            <v>0.46</v>
          </cell>
          <cell r="P747">
            <v>124.56</v>
          </cell>
        </row>
        <row r="748">
          <cell r="A748" t="str">
            <v>USER-34615-FfOC</v>
          </cell>
          <cell r="G748">
            <v>1.47</v>
          </cell>
          <cell r="L748">
            <v>0.62</v>
          </cell>
          <cell r="P748">
            <v>47.64</v>
          </cell>
        </row>
        <row r="749">
          <cell r="A749" t="str">
            <v>USER-61963-MYQN</v>
          </cell>
          <cell r="G749">
            <v>15.02</v>
          </cell>
          <cell r="L749">
            <v>1.97</v>
          </cell>
          <cell r="P749">
            <v>286.31</v>
          </cell>
        </row>
        <row r="750">
          <cell r="A750" t="str">
            <v>USER-33481-DdxH</v>
          </cell>
          <cell r="G750">
            <v>7.9</v>
          </cell>
          <cell r="L750">
            <v>1.1000000000000001</v>
          </cell>
          <cell r="P750">
            <v>174.8</v>
          </cell>
        </row>
        <row r="751">
          <cell r="A751" t="str">
            <v>USER-59047-PkKi</v>
          </cell>
          <cell r="G751">
            <v>15.96</v>
          </cell>
          <cell r="L751">
            <v>0.85</v>
          </cell>
          <cell r="P751">
            <v>206.52</v>
          </cell>
        </row>
        <row r="752">
          <cell r="A752" t="str">
            <v>USER-07371-cbKR</v>
          </cell>
          <cell r="G752">
            <v>34.42</v>
          </cell>
          <cell r="L752">
            <v>0.17</v>
          </cell>
          <cell r="P752">
            <v>428.04</v>
          </cell>
        </row>
        <row r="753">
          <cell r="A753" t="str">
            <v>USER-14577-VwIq</v>
          </cell>
          <cell r="G753">
            <v>8.3000000000000007</v>
          </cell>
          <cell r="L753">
            <v>0.33</v>
          </cell>
          <cell r="P753">
            <v>129.6</v>
          </cell>
        </row>
        <row r="754">
          <cell r="A754" t="str">
            <v>USER-79145-jZOf</v>
          </cell>
          <cell r="G754">
            <v>24.31</v>
          </cell>
          <cell r="L754">
            <v>0.52</v>
          </cell>
          <cell r="P754">
            <v>331.72</v>
          </cell>
        </row>
        <row r="755">
          <cell r="A755" t="str">
            <v>USER-15888-zozF</v>
          </cell>
          <cell r="G755">
            <v>21.53</v>
          </cell>
          <cell r="L755">
            <v>2.4900000000000002</v>
          </cell>
          <cell r="P755">
            <v>464.71</v>
          </cell>
        </row>
        <row r="756">
          <cell r="A756" t="str">
            <v>USER-13000-shnl</v>
          </cell>
          <cell r="G756">
            <v>18.55</v>
          </cell>
          <cell r="L756">
            <v>5.61</v>
          </cell>
          <cell r="P756">
            <v>436.16</v>
          </cell>
        </row>
        <row r="757">
          <cell r="A757" t="str">
            <v>USER-09134-oVfB</v>
          </cell>
          <cell r="G757">
            <v>9.32</v>
          </cell>
          <cell r="L757">
            <v>2.5499999999999998</v>
          </cell>
          <cell r="P757">
            <v>326.13</v>
          </cell>
        </row>
        <row r="758">
          <cell r="A758" t="str">
            <v>USER-02562-zxaB</v>
          </cell>
          <cell r="G758">
            <v>32.299999999999997</v>
          </cell>
          <cell r="L758">
            <v>1.38</v>
          </cell>
          <cell r="P758">
            <v>483.12</v>
          </cell>
        </row>
        <row r="759">
          <cell r="A759" t="str">
            <v>USER-18481-XOME</v>
          </cell>
          <cell r="G759">
            <v>1.49</v>
          </cell>
          <cell r="L759">
            <v>3.36</v>
          </cell>
          <cell r="P759">
            <v>98.4</v>
          </cell>
        </row>
        <row r="760">
          <cell r="A760" t="str">
            <v>USER-37676-MVru</v>
          </cell>
          <cell r="G760">
            <v>11.77</v>
          </cell>
          <cell r="L760">
            <v>2.2999999999999998</v>
          </cell>
          <cell r="P760">
            <v>296.86</v>
          </cell>
        </row>
        <row r="761">
          <cell r="A761" t="str">
            <v>USER-42456-bCut</v>
          </cell>
          <cell r="G761">
            <v>14.08</v>
          </cell>
          <cell r="L761">
            <v>1.73</v>
          </cell>
          <cell r="P761">
            <v>258.64999999999998</v>
          </cell>
        </row>
        <row r="762">
          <cell r="A762" t="str">
            <v>USER-81079-PysR</v>
          </cell>
          <cell r="G762">
            <v>16.71</v>
          </cell>
          <cell r="L762">
            <v>0.57999999999999996</v>
          </cell>
          <cell r="P762">
            <v>280.52</v>
          </cell>
        </row>
        <row r="763">
          <cell r="A763" t="str">
            <v>USER-65136-rsPk</v>
          </cell>
          <cell r="G763">
            <v>4.26</v>
          </cell>
          <cell r="L763">
            <v>2.84</v>
          </cell>
          <cell r="P763">
            <v>105.79</v>
          </cell>
        </row>
        <row r="764">
          <cell r="A764" t="str">
            <v>USER-22105-ofAe</v>
          </cell>
          <cell r="G764">
            <v>12.83</v>
          </cell>
          <cell r="L764">
            <v>30.4</v>
          </cell>
          <cell r="P764">
            <v>387.92</v>
          </cell>
        </row>
        <row r="765">
          <cell r="A765" t="str">
            <v>USER-18705-msKY</v>
          </cell>
          <cell r="G765">
            <v>34.9</v>
          </cell>
          <cell r="L765">
            <v>0.46</v>
          </cell>
          <cell r="P765">
            <v>468.8</v>
          </cell>
        </row>
        <row r="766">
          <cell r="A766" t="str">
            <v>USER-49545-aHLQ</v>
          </cell>
          <cell r="G766">
            <v>4.88</v>
          </cell>
          <cell r="L766">
            <v>0.74</v>
          </cell>
          <cell r="P766">
            <v>138.56</v>
          </cell>
        </row>
        <row r="767">
          <cell r="A767" t="str">
            <v>USER-54729-kTIs</v>
          </cell>
          <cell r="G767">
            <v>16.37</v>
          </cell>
          <cell r="L767">
            <v>1.2</v>
          </cell>
          <cell r="P767">
            <v>211.44</v>
          </cell>
        </row>
        <row r="768">
          <cell r="A768" t="str">
            <v>USER-74916-lqFx</v>
          </cell>
          <cell r="G768">
            <v>32.61</v>
          </cell>
          <cell r="L768">
            <v>0.14000000000000001</v>
          </cell>
          <cell r="P768">
            <v>431.32</v>
          </cell>
        </row>
        <row r="769">
          <cell r="A769" t="str">
            <v>USER-21819-Bcbf</v>
          </cell>
          <cell r="G769">
            <v>26.21</v>
          </cell>
          <cell r="L769">
            <v>1.86</v>
          </cell>
          <cell r="P769">
            <v>460.88</v>
          </cell>
        </row>
        <row r="770">
          <cell r="A770" t="str">
            <v>USER-54691-mCnA</v>
          </cell>
          <cell r="G770">
            <v>18.440000000000001</v>
          </cell>
          <cell r="L770">
            <v>1.83</v>
          </cell>
          <cell r="P770">
            <v>276.41000000000003</v>
          </cell>
        </row>
        <row r="771">
          <cell r="A771" t="str">
            <v>USER-32440-ZFNS</v>
          </cell>
          <cell r="G771">
            <v>12</v>
          </cell>
          <cell r="L771">
            <v>0.41</v>
          </cell>
          <cell r="P771">
            <v>184</v>
          </cell>
        </row>
        <row r="772">
          <cell r="A772" t="str">
            <v>USER-98953-PrnL</v>
          </cell>
          <cell r="G772">
            <v>3.46</v>
          </cell>
          <cell r="L772">
            <v>2.31</v>
          </cell>
          <cell r="P772">
            <v>163.04</v>
          </cell>
        </row>
        <row r="773">
          <cell r="A773" t="str">
            <v>USER-70827-jOnu</v>
          </cell>
          <cell r="G773">
            <v>6.29</v>
          </cell>
          <cell r="L773">
            <v>1.67</v>
          </cell>
          <cell r="P773">
            <v>126.58</v>
          </cell>
        </row>
        <row r="774">
          <cell r="A774" t="str">
            <v>USER-15869-oJdy</v>
          </cell>
          <cell r="G774">
            <v>7.5</v>
          </cell>
          <cell r="L774">
            <v>0.44</v>
          </cell>
          <cell r="P774">
            <v>130</v>
          </cell>
        </row>
        <row r="775">
          <cell r="A775" t="str">
            <v>USER-81789-ZcQs</v>
          </cell>
          <cell r="G775">
            <v>1.5</v>
          </cell>
          <cell r="L775">
            <v>3.03</v>
          </cell>
          <cell r="P775">
            <v>116</v>
          </cell>
        </row>
        <row r="776">
          <cell r="A776" t="str">
            <v>USER-84245-aJJj</v>
          </cell>
          <cell r="G776">
            <v>31.78</v>
          </cell>
          <cell r="L776">
            <v>5.24</v>
          </cell>
          <cell r="P776">
            <v>716.31</v>
          </cell>
        </row>
        <row r="777">
          <cell r="A777" t="str">
            <v>USER-10392-savS</v>
          </cell>
          <cell r="G777">
            <v>21.33</v>
          </cell>
          <cell r="L777">
            <v>2.35</v>
          </cell>
          <cell r="P777">
            <v>486.13</v>
          </cell>
        </row>
        <row r="778">
          <cell r="A778" t="str">
            <v>USER-58273-Lcig</v>
          </cell>
          <cell r="G778">
            <v>6.97</v>
          </cell>
          <cell r="L778">
            <v>31.83</v>
          </cell>
          <cell r="P778">
            <v>157.82</v>
          </cell>
        </row>
        <row r="779">
          <cell r="A779" t="str">
            <v>USER-77997-RKPO</v>
          </cell>
          <cell r="G779">
            <v>30.92</v>
          </cell>
          <cell r="L779">
            <v>0.16</v>
          </cell>
          <cell r="P779">
            <v>386.04</v>
          </cell>
        </row>
        <row r="780">
          <cell r="A780" t="str">
            <v>USER-53307-FcrA</v>
          </cell>
          <cell r="G780">
            <v>19.41</v>
          </cell>
          <cell r="L780">
            <v>0.16</v>
          </cell>
          <cell r="P780">
            <v>272.92</v>
          </cell>
        </row>
        <row r="781">
          <cell r="A781" t="str">
            <v>USER-50229-Qzej</v>
          </cell>
          <cell r="G781">
            <v>21.13</v>
          </cell>
          <cell r="L781">
            <v>0.85</v>
          </cell>
          <cell r="P781">
            <v>293.56</v>
          </cell>
        </row>
        <row r="782">
          <cell r="A782" t="str">
            <v>USER-76855-bFGN</v>
          </cell>
          <cell r="G782">
            <v>8.7799999999999994</v>
          </cell>
          <cell r="L782">
            <v>8</v>
          </cell>
          <cell r="P782">
            <v>233.04</v>
          </cell>
        </row>
        <row r="783">
          <cell r="A783" t="str">
            <v>USER-39933-FKEb</v>
          </cell>
          <cell r="G783">
            <v>7.42</v>
          </cell>
          <cell r="L783">
            <v>10.08</v>
          </cell>
          <cell r="P783">
            <v>166.46</v>
          </cell>
        </row>
        <row r="784">
          <cell r="A784" t="str">
            <v>USER-18081-kOhn</v>
          </cell>
          <cell r="G784">
            <v>33.11</v>
          </cell>
          <cell r="L784">
            <v>9.2899999999999991</v>
          </cell>
          <cell r="P784">
            <v>763.71</v>
          </cell>
        </row>
        <row r="785">
          <cell r="A785" t="str">
            <v>USER-56467-KMEc</v>
          </cell>
          <cell r="G785">
            <v>16.16</v>
          </cell>
          <cell r="L785">
            <v>1.24</v>
          </cell>
          <cell r="P785">
            <v>268.7</v>
          </cell>
        </row>
        <row r="786">
          <cell r="A786" t="str">
            <v>USER-66246-lWIE</v>
          </cell>
          <cell r="G786">
            <v>22.06</v>
          </cell>
          <cell r="L786">
            <v>1.22</v>
          </cell>
          <cell r="P786">
            <v>448.14</v>
          </cell>
        </row>
        <row r="787">
          <cell r="A787" t="str">
            <v>USER-58428-lsgE</v>
          </cell>
          <cell r="G787">
            <v>8.6199999999999992</v>
          </cell>
          <cell r="L787">
            <v>1.5</v>
          </cell>
          <cell r="P787">
            <v>168.78</v>
          </cell>
        </row>
        <row r="788">
          <cell r="A788" t="str">
            <v>USER-92983-fAHF</v>
          </cell>
          <cell r="G788">
            <v>28.35</v>
          </cell>
          <cell r="L788">
            <v>11.2</v>
          </cell>
          <cell r="P788">
            <v>798.38</v>
          </cell>
        </row>
        <row r="789">
          <cell r="A789" t="str">
            <v>USER-90149-Quql</v>
          </cell>
          <cell r="G789">
            <v>30.48</v>
          </cell>
          <cell r="L789">
            <v>2.78</v>
          </cell>
          <cell r="P789">
            <v>846.94</v>
          </cell>
        </row>
        <row r="790">
          <cell r="A790" t="str">
            <v>USER-75153-BXSA</v>
          </cell>
          <cell r="G790">
            <v>29.54</v>
          </cell>
          <cell r="L790">
            <v>0.91</v>
          </cell>
          <cell r="P790">
            <v>404.48</v>
          </cell>
        </row>
        <row r="791">
          <cell r="A791" t="str">
            <v>USER-81209-LxRP</v>
          </cell>
          <cell r="G791">
            <v>22.17</v>
          </cell>
          <cell r="L791">
            <v>0.35</v>
          </cell>
          <cell r="P791">
            <v>306.04000000000002</v>
          </cell>
        </row>
        <row r="792">
          <cell r="A792" t="str">
            <v>USER-38026-lczY</v>
          </cell>
          <cell r="G792">
            <v>5.87</v>
          </cell>
          <cell r="L792">
            <v>2.7</v>
          </cell>
          <cell r="P792">
            <v>180.79</v>
          </cell>
        </row>
        <row r="793">
          <cell r="A793" t="str">
            <v>USER-82507-gsAf</v>
          </cell>
          <cell r="G793">
            <v>34.130000000000003</v>
          </cell>
          <cell r="L793">
            <v>1.99</v>
          </cell>
          <cell r="P793">
            <v>505.52</v>
          </cell>
        </row>
        <row r="794">
          <cell r="A794" t="str">
            <v>USER-75186-nBnF</v>
          </cell>
          <cell r="G794">
            <v>14.62</v>
          </cell>
          <cell r="L794">
            <v>7.4</v>
          </cell>
          <cell r="P794">
            <v>344.7</v>
          </cell>
        </row>
        <row r="795">
          <cell r="A795" t="str">
            <v>USER-21202-gALE</v>
          </cell>
          <cell r="G795">
            <v>18.510000000000002</v>
          </cell>
          <cell r="L795">
            <v>5.0599999999999996</v>
          </cell>
          <cell r="P795">
            <v>419.39</v>
          </cell>
        </row>
        <row r="796">
          <cell r="A796" t="str">
            <v>USER-49883-SZdx</v>
          </cell>
          <cell r="G796">
            <v>16.809999999999999</v>
          </cell>
          <cell r="L796">
            <v>9.5299999999999994</v>
          </cell>
          <cell r="P796">
            <v>402.75</v>
          </cell>
        </row>
        <row r="797">
          <cell r="A797" t="str">
            <v>USER-08536-JBzp</v>
          </cell>
          <cell r="G797">
            <v>15.2</v>
          </cell>
          <cell r="L797">
            <v>2.5</v>
          </cell>
          <cell r="P797">
            <v>472.32</v>
          </cell>
        </row>
        <row r="798">
          <cell r="A798" t="str">
            <v>USER-73467-byvQ</v>
          </cell>
          <cell r="G798">
            <v>3.33</v>
          </cell>
          <cell r="L798">
            <v>14</v>
          </cell>
          <cell r="P798">
            <v>191.94</v>
          </cell>
        </row>
        <row r="799">
          <cell r="A799" t="str">
            <v>USER-43640-kFag</v>
          </cell>
          <cell r="G799">
            <v>7.71</v>
          </cell>
          <cell r="L799">
            <v>1.7</v>
          </cell>
          <cell r="P799">
            <v>156.77000000000001</v>
          </cell>
        </row>
        <row r="800">
          <cell r="A800" t="str">
            <v>USER-10727-RjHs</v>
          </cell>
          <cell r="G800">
            <v>24.9</v>
          </cell>
          <cell r="L800">
            <v>9.5299999999999994</v>
          </cell>
          <cell r="P800">
            <v>719.72</v>
          </cell>
        </row>
        <row r="801">
          <cell r="A801" t="str">
            <v>USER-06665-JdaV</v>
          </cell>
          <cell r="G801">
            <v>25.52</v>
          </cell>
          <cell r="L801">
            <v>0.89</v>
          </cell>
          <cell r="P801">
            <v>321.24</v>
          </cell>
        </row>
        <row r="802">
          <cell r="A802" t="str">
            <v>USER-02053-Lubl</v>
          </cell>
          <cell r="G802">
            <v>21.12</v>
          </cell>
          <cell r="L802">
            <v>0.18</v>
          </cell>
          <cell r="P802">
            <v>293.44</v>
          </cell>
        </row>
        <row r="803">
          <cell r="A803" t="str">
            <v>USER-61618-IcHg</v>
          </cell>
          <cell r="G803">
            <v>12.45</v>
          </cell>
          <cell r="L803">
            <v>11.92</v>
          </cell>
          <cell r="P803">
            <v>279.48</v>
          </cell>
        </row>
        <row r="804">
          <cell r="A804" t="str">
            <v>USER-63212-nrCA</v>
          </cell>
          <cell r="G804">
            <v>2.52</v>
          </cell>
          <cell r="L804">
            <v>2.11</v>
          </cell>
          <cell r="P804">
            <v>126.43</v>
          </cell>
        </row>
        <row r="805">
          <cell r="A805" t="str">
            <v>USER-43030-utGz</v>
          </cell>
          <cell r="G805">
            <v>28.33</v>
          </cell>
          <cell r="L805">
            <v>3.93</v>
          </cell>
          <cell r="P805">
            <v>665.93</v>
          </cell>
        </row>
        <row r="806">
          <cell r="A806" t="str">
            <v>USER-57177-uetc</v>
          </cell>
          <cell r="G806">
            <v>10.09</v>
          </cell>
          <cell r="L806">
            <v>2.82</v>
          </cell>
          <cell r="P806">
            <v>302.16000000000003</v>
          </cell>
        </row>
        <row r="807">
          <cell r="A807" t="str">
            <v>USER-83982-Ryki</v>
          </cell>
          <cell r="G807">
            <v>23.13</v>
          </cell>
          <cell r="L807">
            <v>2.59</v>
          </cell>
          <cell r="P807">
            <v>522.85</v>
          </cell>
        </row>
        <row r="808">
          <cell r="A808" t="str">
            <v>USER-80214-ykKz</v>
          </cell>
          <cell r="G808">
            <v>19.34</v>
          </cell>
          <cell r="L808">
            <v>2.02</v>
          </cell>
          <cell r="P808">
            <v>471.74</v>
          </cell>
        </row>
        <row r="809">
          <cell r="A809" t="str">
            <v>USER-13305-oeNs</v>
          </cell>
          <cell r="G809">
            <v>27.47</v>
          </cell>
          <cell r="L809">
            <v>1.94</v>
          </cell>
          <cell r="P809">
            <v>480.53</v>
          </cell>
        </row>
        <row r="810">
          <cell r="A810" t="str">
            <v>USER-08213-DhhJ</v>
          </cell>
          <cell r="G810">
            <v>12.09</v>
          </cell>
          <cell r="L810">
            <v>4.12</v>
          </cell>
          <cell r="P810">
            <v>331.64</v>
          </cell>
        </row>
        <row r="811">
          <cell r="A811" t="str">
            <v>USER-58842-qEZs</v>
          </cell>
          <cell r="G811">
            <v>3.63</v>
          </cell>
          <cell r="L811">
            <v>1.71</v>
          </cell>
          <cell r="P811">
            <v>172.98</v>
          </cell>
        </row>
        <row r="812">
          <cell r="A812" t="str">
            <v>USER-25999-Kzyn</v>
          </cell>
          <cell r="G812">
            <v>18.37</v>
          </cell>
          <cell r="L812">
            <v>0.88</v>
          </cell>
          <cell r="P812">
            <v>235.44</v>
          </cell>
        </row>
        <row r="813">
          <cell r="A813" t="str">
            <v>USER-91146-TUEH</v>
          </cell>
          <cell r="G813">
            <v>11.99</v>
          </cell>
          <cell r="L813">
            <v>2.52</v>
          </cell>
          <cell r="P813">
            <v>285.98</v>
          </cell>
        </row>
        <row r="814">
          <cell r="A814" t="str">
            <v>USER-91297-OvYQ</v>
          </cell>
          <cell r="G814">
            <v>34.36</v>
          </cell>
          <cell r="L814">
            <v>3.15</v>
          </cell>
          <cell r="P814">
            <v>640.98</v>
          </cell>
        </row>
        <row r="815">
          <cell r="A815" t="str">
            <v>USER-68868-DPHw</v>
          </cell>
          <cell r="G815">
            <v>11.29</v>
          </cell>
          <cell r="L815">
            <v>3.29</v>
          </cell>
          <cell r="P815">
            <v>278.22000000000003</v>
          </cell>
        </row>
        <row r="816">
          <cell r="A816" t="str">
            <v>USER-21182-pmNH</v>
          </cell>
          <cell r="G816">
            <v>12.17</v>
          </cell>
          <cell r="L816">
            <v>7.04</v>
          </cell>
          <cell r="P816">
            <v>352.08</v>
          </cell>
        </row>
        <row r="817">
          <cell r="A817" t="str">
            <v>USER-05169-VNfJ</v>
          </cell>
          <cell r="G817">
            <v>33.1</v>
          </cell>
          <cell r="L817">
            <v>1.68</v>
          </cell>
          <cell r="P817">
            <v>555.36</v>
          </cell>
        </row>
        <row r="818">
          <cell r="A818" t="str">
            <v>USER-16724-pqQj</v>
          </cell>
          <cell r="G818">
            <v>13.02</v>
          </cell>
          <cell r="L818">
            <v>1.31</v>
          </cell>
          <cell r="P818">
            <v>330.74</v>
          </cell>
        </row>
        <row r="819">
          <cell r="A819" t="str">
            <v>USER-65198-iuYn</v>
          </cell>
          <cell r="G819">
            <v>2.97</v>
          </cell>
          <cell r="L819">
            <v>7.56</v>
          </cell>
          <cell r="P819">
            <v>111.59</v>
          </cell>
        </row>
        <row r="820">
          <cell r="A820" t="str">
            <v>USER-25313-Qxxj</v>
          </cell>
          <cell r="G820">
            <v>24.7</v>
          </cell>
          <cell r="L820">
            <v>5.34</v>
          </cell>
          <cell r="P820">
            <v>554.88</v>
          </cell>
        </row>
        <row r="821">
          <cell r="A821" t="str">
            <v>USER-81792-fZSD</v>
          </cell>
          <cell r="G821">
            <v>34.65</v>
          </cell>
          <cell r="L821">
            <v>11</v>
          </cell>
          <cell r="P821">
            <v>793.28</v>
          </cell>
        </row>
        <row r="822">
          <cell r="A822" t="str">
            <v>USER-12694-qIBK</v>
          </cell>
          <cell r="G822">
            <v>20.83</v>
          </cell>
          <cell r="L822">
            <v>8.75</v>
          </cell>
          <cell r="P822">
            <v>450.43</v>
          </cell>
        </row>
        <row r="823">
          <cell r="A823" t="str">
            <v>USER-76747-VWIo</v>
          </cell>
          <cell r="G823">
            <v>24.6</v>
          </cell>
          <cell r="L823">
            <v>0.42</v>
          </cell>
          <cell r="P823">
            <v>345.2</v>
          </cell>
        </row>
        <row r="824">
          <cell r="A824" t="str">
            <v>USER-65701-niLW</v>
          </cell>
          <cell r="G824">
            <v>28.72</v>
          </cell>
          <cell r="L824">
            <v>5.23</v>
          </cell>
          <cell r="P824">
            <v>683.32</v>
          </cell>
        </row>
        <row r="825">
          <cell r="A825" t="str">
            <v>USER-57498-JVvO</v>
          </cell>
          <cell r="G825">
            <v>27.07</v>
          </cell>
          <cell r="L825">
            <v>4.1399999999999997</v>
          </cell>
          <cell r="P825">
            <v>693.2</v>
          </cell>
        </row>
        <row r="826">
          <cell r="A826" t="str">
            <v>USER-14651-OfeU</v>
          </cell>
          <cell r="G826">
            <v>14.9</v>
          </cell>
          <cell r="L826">
            <v>2.72</v>
          </cell>
          <cell r="P826">
            <v>334.08</v>
          </cell>
        </row>
        <row r="827">
          <cell r="A827" t="str">
            <v>USER-36262-bsqp</v>
          </cell>
          <cell r="G827">
            <v>27.72</v>
          </cell>
          <cell r="L827">
            <v>1.34</v>
          </cell>
          <cell r="P827">
            <v>447.17</v>
          </cell>
        </row>
        <row r="828">
          <cell r="A828" t="str">
            <v>USER-21260-SBxd</v>
          </cell>
          <cell r="G828">
            <v>24.48</v>
          </cell>
          <cell r="L828">
            <v>5.42</v>
          </cell>
          <cell r="P828">
            <v>710.14</v>
          </cell>
        </row>
        <row r="829">
          <cell r="A829" t="str">
            <v>USER-59149-ESvd</v>
          </cell>
          <cell r="G829">
            <v>17.59</v>
          </cell>
          <cell r="L829">
            <v>1.77</v>
          </cell>
          <cell r="P829">
            <v>271.3</v>
          </cell>
        </row>
        <row r="830">
          <cell r="A830" t="str">
            <v>USER-01508-hjsC</v>
          </cell>
          <cell r="G830">
            <v>16.54</v>
          </cell>
          <cell r="L830">
            <v>6.66</v>
          </cell>
          <cell r="P830">
            <v>342.72</v>
          </cell>
        </row>
        <row r="831">
          <cell r="A831" t="str">
            <v>USER-68538-RMcM</v>
          </cell>
          <cell r="G831">
            <v>7.08</v>
          </cell>
          <cell r="L831">
            <v>2</v>
          </cell>
          <cell r="P831">
            <v>129.94999999999999</v>
          </cell>
        </row>
        <row r="832">
          <cell r="A832" t="str">
            <v>USER-85621-GVwd</v>
          </cell>
          <cell r="G832">
            <v>18.73</v>
          </cell>
          <cell r="L832">
            <v>2.76</v>
          </cell>
          <cell r="P832">
            <v>549.52</v>
          </cell>
        </row>
        <row r="833">
          <cell r="A833" t="str">
            <v>USER-09184-SWpx</v>
          </cell>
          <cell r="G833">
            <v>21.63</v>
          </cell>
          <cell r="L833">
            <v>1.1200000000000001</v>
          </cell>
          <cell r="P833">
            <v>299.56</v>
          </cell>
        </row>
        <row r="834">
          <cell r="A834" t="str">
            <v>USER-96410-rNyF</v>
          </cell>
          <cell r="G834">
            <v>7.28</v>
          </cell>
          <cell r="L834">
            <v>2.0099999999999998</v>
          </cell>
          <cell r="P834">
            <v>211.25</v>
          </cell>
        </row>
        <row r="835">
          <cell r="A835" t="str">
            <v>USER-20704-NOBe</v>
          </cell>
          <cell r="G835">
            <v>3.99</v>
          </cell>
          <cell r="L835">
            <v>1.82</v>
          </cell>
          <cell r="P835">
            <v>127.24</v>
          </cell>
        </row>
        <row r="836">
          <cell r="A836" t="str">
            <v>USER-48465-zSsJ</v>
          </cell>
          <cell r="G836">
            <v>3.06</v>
          </cell>
          <cell r="L836">
            <v>0.98</v>
          </cell>
          <cell r="P836">
            <v>51.72</v>
          </cell>
        </row>
        <row r="837">
          <cell r="A837" t="str">
            <v>USER-59025-gSCy</v>
          </cell>
          <cell r="G837">
            <v>16.809999999999999</v>
          </cell>
          <cell r="L837">
            <v>4.5</v>
          </cell>
          <cell r="P837">
            <v>390.1</v>
          </cell>
        </row>
        <row r="838">
          <cell r="A838" t="str">
            <v>USER-31997-WgOC</v>
          </cell>
          <cell r="G838">
            <v>19.72</v>
          </cell>
          <cell r="L838">
            <v>2.13</v>
          </cell>
          <cell r="P838">
            <v>453.29</v>
          </cell>
        </row>
        <row r="839">
          <cell r="A839" t="str">
            <v>USER-42312-lbWN</v>
          </cell>
          <cell r="G839">
            <v>27.1</v>
          </cell>
          <cell r="L839">
            <v>24.5</v>
          </cell>
          <cell r="P839">
            <v>620.84</v>
          </cell>
        </row>
        <row r="840">
          <cell r="A840" t="str">
            <v>USER-20502-cQKM</v>
          </cell>
          <cell r="G840">
            <v>11.84</v>
          </cell>
          <cell r="L840">
            <v>0.49</v>
          </cell>
          <cell r="P840">
            <v>172.08</v>
          </cell>
        </row>
        <row r="841">
          <cell r="A841" t="str">
            <v>USER-29045-UGVH</v>
          </cell>
          <cell r="G841">
            <v>1.41</v>
          </cell>
          <cell r="L841">
            <v>8.4700000000000006</v>
          </cell>
          <cell r="P841">
            <v>113.76</v>
          </cell>
        </row>
        <row r="842">
          <cell r="A842" t="str">
            <v>USER-56728-ElEy</v>
          </cell>
          <cell r="G842">
            <v>7.56</v>
          </cell>
          <cell r="L842">
            <v>21</v>
          </cell>
          <cell r="P842">
            <v>211.44</v>
          </cell>
        </row>
        <row r="843">
          <cell r="A843" t="str">
            <v>USER-00170-hkCD</v>
          </cell>
          <cell r="G843">
            <v>18.36</v>
          </cell>
          <cell r="L843">
            <v>7.63</v>
          </cell>
          <cell r="P843">
            <v>400.04</v>
          </cell>
        </row>
        <row r="844">
          <cell r="A844" t="str">
            <v>USER-28777-jUuf</v>
          </cell>
          <cell r="G844">
            <v>24.64</v>
          </cell>
          <cell r="L844">
            <v>0.14000000000000001</v>
          </cell>
          <cell r="P844">
            <v>375.68</v>
          </cell>
        </row>
        <row r="845">
          <cell r="A845" t="str">
            <v>USER-17080-woPe</v>
          </cell>
          <cell r="G845">
            <v>25.35</v>
          </cell>
          <cell r="L845">
            <v>2.2000000000000002</v>
          </cell>
          <cell r="P845">
            <v>542.64</v>
          </cell>
        </row>
        <row r="846">
          <cell r="A846" t="str">
            <v>USER-16252-zXus</v>
          </cell>
          <cell r="G846">
            <v>34.54</v>
          </cell>
          <cell r="L846">
            <v>0.75</v>
          </cell>
          <cell r="P846">
            <v>454.48</v>
          </cell>
        </row>
        <row r="847">
          <cell r="A847" t="str">
            <v>USER-34606-cuXz</v>
          </cell>
          <cell r="G847">
            <v>9.3800000000000008</v>
          </cell>
          <cell r="L847">
            <v>1.18</v>
          </cell>
          <cell r="P847">
            <v>192.56</v>
          </cell>
        </row>
        <row r="848">
          <cell r="A848" t="str">
            <v>USER-72145-HAHn</v>
          </cell>
          <cell r="G848">
            <v>6.44</v>
          </cell>
          <cell r="L848">
            <v>1.57</v>
          </cell>
          <cell r="P848">
            <v>152.46</v>
          </cell>
        </row>
        <row r="849">
          <cell r="A849" t="str">
            <v>USER-38223-QfVg</v>
          </cell>
          <cell r="G849">
            <v>24.3</v>
          </cell>
          <cell r="L849">
            <v>2.11</v>
          </cell>
          <cell r="P849">
            <v>459.9</v>
          </cell>
        </row>
        <row r="850">
          <cell r="A850" t="str">
            <v>USER-84044-LLQF</v>
          </cell>
          <cell r="G850">
            <v>24.03</v>
          </cell>
          <cell r="L850">
            <v>6.19</v>
          </cell>
          <cell r="P850">
            <v>609.04999999999995</v>
          </cell>
        </row>
        <row r="851">
          <cell r="A851" t="str">
            <v>USER-42687-FSYq</v>
          </cell>
          <cell r="G851">
            <v>10.220000000000001</v>
          </cell>
          <cell r="L851">
            <v>0.86</v>
          </cell>
          <cell r="P851">
            <v>172.64</v>
          </cell>
        </row>
        <row r="852">
          <cell r="A852" t="str">
            <v>USER-65254-JmFs</v>
          </cell>
          <cell r="G852">
            <v>18.79</v>
          </cell>
          <cell r="L852">
            <v>1.1200000000000001</v>
          </cell>
          <cell r="P852">
            <v>275.48</v>
          </cell>
        </row>
        <row r="853">
          <cell r="A853" t="str">
            <v>USER-28341-UebG</v>
          </cell>
          <cell r="G853">
            <v>30.81</v>
          </cell>
          <cell r="L853">
            <v>14.33</v>
          </cell>
          <cell r="P853">
            <v>819.44</v>
          </cell>
        </row>
        <row r="854">
          <cell r="A854" t="str">
            <v>USER-86798-YVcC</v>
          </cell>
          <cell r="G854">
            <v>4.16</v>
          </cell>
          <cell r="L854">
            <v>3.42</v>
          </cell>
          <cell r="P854">
            <v>179.86</v>
          </cell>
        </row>
        <row r="855">
          <cell r="A855" t="str">
            <v>USER-04125-QVDF</v>
          </cell>
          <cell r="G855">
            <v>6.42</v>
          </cell>
          <cell r="L855">
            <v>1.99</v>
          </cell>
          <cell r="P855">
            <v>188.45</v>
          </cell>
        </row>
        <row r="856">
          <cell r="A856" t="str">
            <v>USER-69245-MSmE</v>
          </cell>
          <cell r="G856">
            <v>33.42</v>
          </cell>
          <cell r="L856">
            <v>1.42</v>
          </cell>
          <cell r="P856">
            <v>496.14</v>
          </cell>
        </row>
        <row r="857">
          <cell r="A857" t="str">
            <v>USER-10651-pmmI</v>
          </cell>
          <cell r="G857">
            <v>18.32</v>
          </cell>
          <cell r="L857">
            <v>1.38</v>
          </cell>
          <cell r="P857">
            <v>389.79</v>
          </cell>
        </row>
        <row r="858">
          <cell r="A858" t="str">
            <v>USER-58271-bLea</v>
          </cell>
          <cell r="G858">
            <v>16.29</v>
          </cell>
          <cell r="L858">
            <v>2.2599999999999998</v>
          </cell>
          <cell r="P858">
            <v>495.86</v>
          </cell>
        </row>
        <row r="859">
          <cell r="A859" t="str">
            <v>USER-16318-FmiH</v>
          </cell>
          <cell r="G859">
            <v>13.57</v>
          </cell>
          <cell r="L859">
            <v>0.25</v>
          </cell>
          <cell r="P859">
            <v>192.84</v>
          </cell>
        </row>
        <row r="860">
          <cell r="A860" t="str">
            <v>USER-57660-xYoG</v>
          </cell>
          <cell r="G860">
            <v>12.23</v>
          </cell>
          <cell r="L860">
            <v>1.04</v>
          </cell>
          <cell r="P860">
            <v>196.76</v>
          </cell>
        </row>
        <row r="861">
          <cell r="A861" t="str">
            <v>USER-36077-zmnX</v>
          </cell>
          <cell r="G861">
            <v>19.559999999999999</v>
          </cell>
          <cell r="L861">
            <v>1.39</v>
          </cell>
          <cell r="P861">
            <v>299.66000000000003</v>
          </cell>
        </row>
        <row r="862">
          <cell r="A862" t="str">
            <v>USER-82182-CsqI</v>
          </cell>
          <cell r="G862">
            <v>9.58</v>
          </cell>
          <cell r="L862">
            <v>1.56</v>
          </cell>
          <cell r="P862">
            <v>155.94999999999999</v>
          </cell>
        </row>
        <row r="863">
          <cell r="A863" t="str">
            <v>USER-22711-TonZ</v>
          </cell>
          <cell r="G863">
            <v>32.97</v>
          </cell>
          <cell r="L863">
            <v>0.32</v>
          </cell>
          <cell r="P863">
            <v>435.64</v>
          </cell>
        </row>
        <row r="864">
          <cell r="A864" t="str">
            <v>USER-17459-SzPf</v>
          </cell>
          <cell r="G864">
            <v>22.05</v>
          </cell>
          <cell r="L864">
            <v>4.38</v>
          </cell>
          <cell r="P864">
            <v>597.74</v>
          </cell>
        </row>
        <row r="865">
          <cell r="A865" t="str">
            <v>USER-99861-AjjK</v>
          </cell>
          <cell r="G865">
            <v>34.83</v>
          </cell>
          <cell r="L865">
            <v>5.32</v>
          </cell>
          <cell r="P865">
            <v>671.94</v>
          </cell>
        </row>
        <row r="866">
          <cell r="A866" t="str">
            <v>USER-33754-Yoob</v>
          </cell>
          <cell r="G866">
            <v>8.7799999999999994</v>
          </cell>
          <cell r="L866">
            <v>10.44</v>
          </cell>
          <cell r="P866">
            <v>216.58</v>
          </cell>
        </row>
        <row r="867">
          <cell r="A867" t="str">
            <v>USER-01027-QBif</v>
          </cell>
          <cell r="G867">
            <v>12.13</v>
          </cell>
          <cell r="L867">
            <v>39.4</v>
          </cell>
          <cell r="P867">
            <v>334.01</v>
          </cell>
        </row>
        <row r="868">
          <cell r="A868" t="str">
            <v>USER-15415-QPkd</v>
          </cell>
          <cell r="G868">
            <v>28.71</v>
          </cell>
          <cell r="L868">
            <v>1.03</v>
          </cell>
          <cell r="P868">
            <v>424.52</v>
          </cell>
        </row>
        <row r="869">
          <cell r="A869" t="str">
            <v>USER-36371-SUGN</v>
          </cell>
          <cell r="G869">
            <v>1.01</v>
          </cell>
          <cell r="L869">
            <v>1.28</v>
          </cell>
          <cell r="P869">
            <v>32.54</v>
          </cell>
        </row>
        <row r="870">
          <cell r="A870" t="str">
            <v>USER-27986-PWOk</v>
          </cell>
          <cell r="G870">
            <v>22.94</v>
          </cell>
          <cell r="L870">
            <v>0.22</v>
          </cell>
          <cell r="P870">
            <v>305.27999999999997</v>
          </cell>
        </row>
        <row r="871">
          <cell r="A871" t="str">
            <v>USER-46022-mvAK</v>
          </cell>
          <cell r="G871">
            <v>34.99</v>
          </cell>
          <cell r="L871">
            <v>1.36</v>
          </cell>
          <cell r="P871">
            <v>610.84</v>
          </cell>
        </row>
        <row r="872">
          <cell r="A872" t="str">
            <v>USER-87339-EGww</v>
          </cell>
          <cell r="G872">
            <v>4.3899999999999997</v>
          </cell>
          <cell r="L872">
            <v>2.98</v>
          </cell>
          <cell r="P872">
            <v>124.02</v>
          </cell>
        </row>
        <row r="873">
          <cell r="A873" t="str">
            <v>USER-80715-yMwy</v>
          </cell>
          <cell r="G873">
            <v>28.28</v>
          </cell>
          <cell r="L873">
            <v>1.34</v>
          </cell>
          <cell r="P873">
            <v>480.17</v>
          </cell>
        </row>
        <row r="874">
          <cell r="A874" t="str">
            <v>USER-44518-Lwja</v>
          </cell>
          <cell r="G874">
            <v>27.59</v>
          </cell>
          <cell r="L874">
            <v>2.64</v>
          </cell>
          <cell r="P874">
            <v>698.84</v>
          </cell>
        </row>
        <row r="875">
          <cell r="A875" t="str">
            <v>USER-33952-Xghf</v>
          </cell>
          <cell r="G875">
            <v>9.32</v>
          </cell>
          <cell r="L875">
            <v>11.2</v>
          </cell>
          <cell r="P875">
            <v>242.94</v>
          </cell>
        </row>
        <row r="876">
          <cell r="A876" t="str">
            <v>USER-90040-tCyU</v>
          </cell>
          <cell r="G876">
            <v>20.85</v>
          </cell>
          <cell r="L876">
            <v>1.1399999999999999</v>
          </cell>
          <cell r="P876">
            <v>300.2</v>
          </cell>
        </row>
        <row r="877">
          <cell r="A877" t="str">
            <v>USER-34735-ZxQk</v>
          </cell>
          <cell r="G877">
            <v>26.03</v>
          </cell>
          <cell r="L877">
            <v>1.6</v>
          </cell>
          <cell r="P877">
            <v>479.3</v>
          </cell>
        </row>
        <row r="878">
          <cell r="A878" t="str">
            <v>USER-79640-SxnC</v>
          </cell>
          <cell r="G878">
            <v>30.02</v>
          </cell>
          <cell r="L878">
            <v>2.5299999999999998</v>
          </cell>
          <cell r="P878">
            <v>741.46</v>
          </cell>
        </row>
        <row r="879">
          <cell r="A879" t="str">
            <v>USER-71509-LCyG</v>
          </cell>
          <cell r="G879">
            <v>29.41</v>
          </cell>
          <cell r="L879">
            <v>4.74</v>
          </cell>
          <cell r="P879">
            <v>662.26</v>
          </cell>
        </row>
        <row r="880">
          <cell r="A880" t="str">
            <v>USER-91537-cpJj</v>
          </cell>
          <cell r="G880">
            <v>5.71</v>
          </cell>
          <cell r="L880">
            <v>1.51</v>
          </cell>
          <cell r="P880">
            <v>108.58</v>
          </cell>
        </row>
        <row r="881">
          <cell r="A881" t="str">
            <v>USER-94013-RKLb</v>
          </cell>
          <cell r="G881">
            <v>12.26</v>
          </cell>
          <cell r="L881">
            <v>4.88</v>
          </cell>
          <cell r="P881">
            <v>299.39</v>
          </cell>
        </row>
        <row r="882">
          <cell r="A882" t="str">
            <v>USER-62294-KmJf</v>
          </cell>
          <cell r="G882">
            <v>15.89</v>
          </cell>
          <cell r="L882">
            <v>1.55</v>
          </cell>
          <cell r="P882">
            <v>299.88</v>
          </cell>
        </row>
        <row r="883">
          <cell r="A883" t="str">
            <v>USER-73014-FeMV</v>
          </cell>
          <cell r="G883">
            <v>16.16</v>
          </cell>
          <cell r="L883">
            <v>0.75</v>
          </cell>
          <cell r="P883">
            <v>243.92</v>
          </cell>
        </row>
        <row r="884">
          <cell r="A884" t="str">
            <v>USER-02503-LjWT</v>
          </cell>
          <cell r="G884">
            <v>18.45</v>
          </cell>
          <cell r="L884">
            <v>6.94</v>
          </cell>
          <cell r="P884">
            <v>449.16</v>
          </cell>
        </row>
        <row r="885">
          <cell r="A885" t="str">
            <v>USER-92323-tlgb</v>
          </cell>
          <cell r="G885">
            <v>16.510000000000002</v>
          </cell>
          <cell r="L885">
            <v>6.19</v>
          </cell>
          <cell r="P885">
            <v>340.99</v>
          </cell>
        </row>
        <row r="886">
          <cell r="A886" t="str">
            <v>USER-60577-KHcz</v>
          </cell>
          <cell r="G886">
            <v>24.91</v>
          </cell>
          <cell r="L886">
            <v>2.04</v>
          </cell>
          <cell r="P886">
            <v>559.16</v>
          </cell>
        </row>
        <row r="887">
          <cell r="A887" t="str">
            <v>USER-62588-MzEL</v>
          </cell>
          <cell r="G887">
            <v>10.63</v>
          </cell>
          <cell r="L887">
            <v>1.54</v>
          </cell>
          <cell r="P887">
            <v>185.33</v>
          </cell>
        </row>
        <row r="888">
          <cell r="A888" t="str">
            <v>USER-63910-ixFs</v>
          </cell>
          <cell r="G888">
            <v>24.33</v>
          </cell>
          <cell r="L888">
            <v>15.88</v>
          </cell>
          <cell r="P888">
            <v>460.44</v>
          </cell>
        </row>
        <row r="889">
          <cell r="A889" t="str">
            <v>USER-91015-CAOC</v>
          </cell>
          <cell r="G889">
            <v>11.52</v>
          </cell>
          <cell r="L889">
            <v>1.34</v>
          </cell>
          <cell r="P889">
            <v>214.54</v>
          </cell>
        </row>
        <row r="890">
          <cell r="A890" t="str">
            <v>USER-04556-jpHA</v>
          </cell>
          <cell r="G890">
            <v>7.61</v>
          </cell>
          <cell r="L890">
            <v>1.1499999999999999</v>
          </cell>
          <cell r="P890">
            <v>106.32</v>
          </cell>
        </row>
        <row r="891">
          <cell r="A891" t="str">
            <v>USER-57872-uTxH</v>
          </cell>
          <cell r="G891">
            <v>16.399999999999999</v>
          </cell>
          <cell r="L891">
            <v>2.0499999999999998</v>
          </cell>
          <cell r="P891">
            <v>442.88</v>
          </cell>
        </row>
        <row r="892">
          <cell r="A892" t="str">
            <v>USER-71894-NdvI</v>
          </cell>
          <cell r="G892">
            <v>2.56</v>
          </cell>
          <cell r="L892">
            <v>1.49</v>
          </cell>
          <cell r="P892">
            <v>84.86</v>
          </cell>
        </row>
        <row r="893">
          <cell r="A893" t="str">
            <v>USER-42101-FwUd</v>
          </cell>
          <cell r="G893">
            <v>29.76</v>
          </cell>
          <cell r="L893">
            <v>3.95</v>
          </cell>
          <cell r="P893">
            <v>830.53</v>
          </cell>
        </row>
        <row r="894">
          <cell r="A894" t="str">
            <v>USER-86256-xlCc</v>
          </cell>
          <cell r="G894">
            <v>11.73</v>
          </cell>
          <cell r="L894">
            <v>3.2</v>
          </cell>
          <cell r="P894">
            <v>324.29000000000002</v>
          </cell>
        </row>
        <row r="895">
          <cell r="A895" t="str">
            <v>USER-06431-DfQn</v>
          </cell>
          <cell r="G895">
            <v>8.4600000000000009</v>
          </cell>
          <cell r="L895">
            <v>2.23</v>
          </cell>
          <cell r="P895">
            <v>236.74</v>
          </cell>
        </row>
        <row r="896">
          <cell r="A896" t="str">
            <v>USER-72084-LAsM</v>
          </cell>
          <cell r="G896">
            <v>13.18</v>
          </cell>
          <cell r="L896">
            <v>3.36</v>
          </cell>
          <cell r="P896">
            <v>452.5</v>
          </cell>
        </row>
        <row r="897">
          <cell r="A897" t="str">
            <v>USER-80040-hdte</v>
          </cell>
          <cell r="G897">
            <v>30.7</v>
          </cell>
          <cell r="L897">
            <v>1.23</v>
          </cell>
          <cell r="P897">
            <v>460.24</v>
          </cell>
        </row>
        <row r="898">
          <cell r="A898" t="str">
            <v>USER-60136-XCpV</v>
          </cell>
          <cell r="G898">
            <v>33.14</v>
          </cell>
          <cell r="L898">
            <v>0.24</v>
          </cell>
          <cell r="P898">
            <v>437.68</v>
          </cell>
        </row>
        <row r="899">
          <cell r="A899" t="str">
            <v>USER-17061-FOen</v>
          </cell>
          <cell r="G899">
            <v>9.02</v>
          </cell>
          <cell r="L899">
            <v>1.55</v>
          </cell>
          <cell r="P899">
            <v>244.71</v>
          </cell>
        </row>
        <row r="900">
          <cell r="A900" t="str">
            <v>USER-26356-cjjM</v>
          </cell>
          <cell r="G900">
            <v>16.16</v>
          </cell>
          <cell r="L900">
            <v>5.81</v>
          </cell>
          <cell r="P900">
            <v>421.06</v>
          </cell>
        </row>
        <row r="901">
          <cell r="A901" t="str">
            <v>USER-88125-jUbW</v>
          </cell>
          <cell r="G901">
            <v>13.79</v>
          </cell>
          <cell r="L901">
            <v>1.87</v>
          </cell>
          <cell r="P901">
            <v>280.12</v>
          </cell>
        </row>
        <row r="902">
          <cell r="A902" t="str">
            <v>USER-86718-evpx</v>
          </cell>
          <cell r="G902">
            <v>20.53</v>
          </cell>
          <cell r="L902">
            <v>1.25</v>
          </cell>
          <cell r="P902">
            <v>339.77</v>
          </cell>
        </row>
        <row r="903">
          <cell r="A903" t="str">
            <v>USER-67412-rUQh</v>
          </cell>
          <cell r="G903">
            <v>15.18</v>
          </cell>
          <cell r="L903">
            <v>1.89</v>
          </cell>
          <cell r="P903">
            <v>254.59</v>
          </cell>
        </row>
        <row r="904">
          <cell r="A904" t="str">
            <v>USER-60275-lpPo</v>
          </cell>
          <cell r="G904">
            <v>6.39</v>
          </cell>
          <cell r="L904">
            <v>0.2</v>
          </cell>
          <cell r="P904">
            <v>156.68</v>
          </cell>
        </row>
        <row r="905">
          <cell r="A905" t="str">
            <v>USER-13662-gbmH</v>
          </cell>
          <cell r="G905">
            <v>17.260000000000002</v>
          </cell>
          <cell r="L905">
            <v>2.62</v>
          </cell>
          <cell r="P905">
            <v>444.24</v>
          </cell>
        </row>
        <row r="906">
          <cell r="A906" t="str">
            <v>USER-07522-qxLp</v>
          </cell>
          <cell r="G906">
            <v>25.62</v>
          </cell>
          <cell r="L906">
            <v>2.9</v>
          </cell>
          <cell r="P906">
            <v>521.16</v>
          </cell>
        </row>
        <row r="907">
          <cell r="A907" t="str">
            <v>USER-30361-rKGF</v>
          </cell>
          <cell r="G907">
            <v>15.98</v>
          </cell>
          <cell r="L907">
            <v>5.85</v>
          </cell>
          <cell r="P907">
            <v>421.34</v>
          </cell>
        </row>
        <row r="908">
          <cell r="A908" t="str">
            <v>USER-78141-qgmU</v>
          </cell>
          <cell r="G908">
            <v>17.23</v>
          </cell>
          <cell r="L908">
            <v>2.77</v>
          </cell>
          <cell r="P908">
            <v>443.52</v>
          </cell>
        </row>
        <row r="909">
          <cell r="A909" t="str">
            <v>USER-82825-JBDo</v>
          </cell>
          <cell r="G909">
            <v>30.58</v>
          </cell>
          <cell r="L909">
            <v>2.31</v>
          </cell>
          <cell r="P909">
            <v>849.22</v>
          </cell>
        </row>
        <row r="910">
          <cell r="A910" t="str">
            <v>USER-51648-UaCi</v>
          </cell>
          <cell r="G910">
            <v>28.46</v>
          </cell>
          <cell r="L910">
            <v>0.86</v>
          </cell>
          <cell r="P910">
            <v>371.52</v>
          </cell>
        </row>
        <row r="911">
          <cell r="A911" t="str">
            <v>USER-99118-nGqi</v>
          </cell>
          <cell r="G911">
            <v>19.34</v>
          </cell>
          <cell r="L911">
            <v>0.14000000000000001</v>
          </cell>
          <cell r="P911">
            <v>282.08</v>
          </cell>
        </row>
        <row r="912">
          <cell r="A912" t="str">
            <v>USER-44765-crVW</v>
          </cell>
          <cell r="G912">
            <v>21.86</v>
          </cell>
          <cell r="L912">
            <v>2.0299999999999998</v>
          </cell>
          <cell r="P912">
            <v>513.94000000000005</v>
          </cell>
        </row>
        <row r="913">
          <cell r="A913" t="str">
            <v>USER-87622-biUp</v>
          </cell>
          <cell r="G913">
            <v>11.31</v>
          </cell>
          <cell r="L913">
            <v>10.67</v>
          </cell>
          <cell r="P913">
            <v>286.37</v>
          </cell>
        </row>
        <row r="914">
          <cell r="A914" t="str">
            <v>USER-16493-TjHK</v>
          </cell>
          <cell r="G914">
            <v>14.77</v>
          </cell>
          <cell r="L914">
            <v>0.8</v>
          </cell>
          <cell r="P914">
            <v>192.24</v>
          </cell>
        </row>
        <row r="915">
          <cell r="A915" t="str">
            <v>USER-43845-SIGg</v>
          </cell>
          <cell r="G915">
            <v>19.12</v>
          </cell>
          <cell r="L915">
            <v>0.41</v>
          </cell>
          <cell r="P915">
            <v>279.44</v>
          </cell>
        </row>
        <row r="916">
          <cell r="A916" t="str">
            <v>USER-66183-aySX</v>
          </cell>
          <cell r="G916">
            <v>31.22</v>
          </cell>
          <cell r="L916">
            <v>17</v>
          </cell>
          <cell r="P916">
            <v>721.89</v>
          </cell>
        </row>
        <row r="917">
          <cell r="A917" t="str">
            <v>USER-37098-uNoP</v>
          </cell>
          <cell r="G917">
            <v>19.45</v>
          </cell>
          <cell r="L917">
            <v>0.43</v>
          </cell>
          <cell r="P917">
            <v>313.39999999999998</v>
          </cell>
        </row>
        <row r="918">
          <cell r="A918" t="str">
            <v>USER-56641-RHDF</v>
          </cell>
          <cell r="G918">
            <v>24.82</v>
          </cell>
          <cell r="L918">
            <v>7.06</v>
          </cell>
          <cell r="P918">
            <v>557.33000000000004</v>
          </cell>
        </row>
        <row r="919">
          <cell r="A919" t="str">
            <v>USER-55779-aGiC</v>
          </cell>
          <cell r="G919">
            <v>32.82</v>
          </cell>
          <cell r="L919">
            <v>15.2</v>
          </cell>
          <cell r="P919">
            <v>776.8</v>
          </cell>
        </row>
        <row r="920">
          <cell r="A920" t="str">
            <v>USER-47509-HHLG</v>
          </cell>
          <cell r="G920">
            <v>21.67</v>
          </cell>
          <cell r="L920">
            <v>1.03</v>
          </cell>
          <cell r="P920">
            <v>340.04</v>
          </cell>
        </row>
        <row r="921">
          <cell r="A921" t="str">
            <v>USER-66615-xteB</v>
          </cell>
          <cell r="G921">
            <v>5.53</v>
          </cell>
          <cell r="L921">
            <v>1.95</v>
          </cell>
          <cell r="P921">
            <v>106</v>
          </cell>
        </row>
        <row r="922">
          <cell r="A922" t="str">
            <v>USER-52450-HYAP</v>
          </cell>
          <cell r="G922">
            <v>19.97</v>
          </cell>
          <cell r="L922">
            <v>0.87</v>
          </cell>
          <cell r="P922">
            <v>289.64</v>
          </cell>
        </row>
        <row r="923">
          <cell r="A923" t="str">
            <v>USER-51553-Vjnt</v>
          </cell>
          <cell r="G923">
            <v>32.01</v>
          </cell>
          <cell r="L923">
            <v>0.44</v>
          </cell>
          <cell r="P923">
            <v>424.12</v>
          </cell>
        </row>
        <row r="924">
          <cell r="A924" t="str">
            <v>USER-53767-jqip</v>
          </cell>
          <cell r="G924">
            <v>25.81</v>
          </cell>
          <cell r="L924">
            <v>0.56000000000000005</v>
          </cell>
          <cell r="P924">
            <v>349.72</v>
          </cell>
        </row>
        <row r="925">
          <cell r="A925" t="str">
            <v>USER-19518-Rdlo</v>
          </cell>
          <cell r="G925">
            <v>11.53</v>
          </cell>
          <cell r="L925">
            <v>3.28</v>
          </cell>
          <cell r="P925">
            <v>303.05</v>
          </cell>
        </row>
        <row r="926">
          <cell r="A926" t="str">
            <v>USER-09226-HvMl</v>
          </cell>
          <cell r="G926">
            <v>33.590000000000003</v>
          </cell>
          <cell r="L926">
            <v>2.15</v>
          </cell>
          <cell r="P926">
            <v>708.93</v>
          </cell>
        </row>
        <row r="927">
          <cell r="A927" t="str">
            <v>USER-38655-MBOp</v>
          </cell>
          <cell r="G927">
            <v>24.52</v>
          </cell>
          <cell r="L927">
            <v>7.3</v>
          </cell>
          <cell r="P927">
            <v>568.21</v>
          </cell>
        </row>
        <row r="928">
          <cell r="A928" t="str">
            <v>USER-84271-hqFF</v>
          </cell>
          <cell r="G928">
            <v>24.58</v>
          </cell>
          <cell r="L928">
            <v>1.22</v>
          </cell>
          <cell r="P928">
            <v>389.95</v>
          </cell>
        </row>
        <row r="929">
          <cell r="A929" t="str">
            <v>USER-50666-jAEb</v>
          </cell>
          <cell r="G929">
            <v>23.37</v>
          </cell>
          <cell r="L929">
            <v>0.45</v>
          </cell>
          <cell r="P929">
            <v>295.44</v>
          </cell>
        </row>
        <row r="930">
          <cell r="A930" t="str">
            <v>USER-94711-pAop</v>
          </cell>
          <cell r="G930">
            <v>9.86</v>
          </cell>
          <cell r="L930">
            <v>1.75</v>
          </cell>
          <cell r="P930">
            <v>159.97999999999999</v>
          </cell>
        </row>
        <row r="931">
          <cell r="A931" t="str">
            <v>USER-86589-SRTd</v>
          </cell>
          <cell r="G931">
            <v>26.36</v>
          </cell>
          <cell r="L931">
            <v>0.35</v>
          </cell>
          <cell r="P931">
            <v>346.32</v>
          </cell>
        </row>
        <row r="932">
          <cell r="A932" t="str">
            <v>USER-92304-uZdV</v>
          </cell>
          <cell r="G932">
            <v>21.2</v>
          </cell>
          <cell r="L932">
            <v>4.8499999999999996</v>
          </cell>
          <cell r="P932">
            <v>483.48</v>
          </cell>
        </row>
        <row r="933">
          <cell r="A933" t="str">
            <v>USER-56216-HRNO</v>
          </cell>
          <cell r="G933">
            <v>34.119999999999997</v>
          </cell>
          <cell r="L933">
            <v>3.91</v>
          </cell>
          <cell r="P933">
            <v>832.05</v>
          </cell>
        </row>
        <row r="934">
          <cell r="A934" t="str">
            <v>USER-61558-ePdH</v>
          </cell>
          <cell r="G934">
            <v>34.97</v>
          </cell>
          <cell r="L934">
            <v>0.37</v>
          </cell>
          <cell r="P934">
            <v>459.64</v>
          </cell>
        </row>
        <row r="935">
          <cell r="A935" t="str">
            <v>USER-36849-Nugw</v>
          </cell>
          <cell r="G935">
            <v>3.7</v>
          </cell>
          <cell r="L935">
            <v>0.14000000000000001</v>
          </cell>
          <cell r="P935">
            <v>124.4</v>
          </cell>
        </row>
        <row r="936">
          <cell r="A936" t="str">
            <v>USER-19909-YEcd</v>
          </cell>
          <cell r="G936">
            <v>10.09</v>
          </cell>
          <cell r="L936">
            <v>1.28</v>
          </cell>
          <cell r="P936">
            <v>222.4</v>
          </cell>
        </row>
        <row r="937">
          <cell r="A937" t="str">
            <v>USER-26025-YAZQ</v>
          </cell>
          <cell r="G937">
            <v>12.49</v>
          </cell>
          <cell r="L937">
            <v>1.89</v>
          </cell>
          <cell r="P937">
            <v>181.37</v>
          </cell>
        </row>
        <row r="938">
          <cell r="A938" t="str">
            <v>USER-52017-TQED</v>
          </cell>
          <cell r="G938">
            <v>13.52</v>
          </cell>
          <cell r="L938">
            <v>2.17</v>
          </cell>
          <cell r="P938">
            <v>382.03</v>
          </cell>
        </row>
        <row r="939">
          <cell r="A939" t="str">
            <v>USER-63745-tLUK</v>
          </cell>
          <cell r="G939">
            <v>4.63</v>
          </cell>
          <cell r="L939">
            <v>2.94</v>
          </cell>
          <cell r="P939">
            <v>171.12</v>
          </cell>
        </row>
        <row r="940">
          <cell r="A940" t="str">
            <v>USER-06827-FGRR</v>
          </cell>
          <cell r="G940">
            <v>13.43</v>
          </cell>
          <cell r="L940">
            <v>4.5999999999999996</v>
          </cell>
          <cell r="P940">
            <v>324.97000000000003</v>
          </cell>
        </row>
        <row r="941">
          <cell r="A941" t="str">
            <v>USER-15226-wuFB</v>
          </cell>
          <cell r="G941">
            <v>25.51</v>
          </cell>
          <cell r="L941">
            <v>4.34</v>
          </cell>
          <cell r="P941">
            <v>513.79</v>
          </cell>
        </row>
        <row r="942">
          <cell r="A942" t="str">
            <v>USER-50477-owJy</v>
          </cell>
          <cell r="G942">
            <v>24.33</v>
          </cell>
          <cell r="L942">
            <v>2.87</v>
          </cell>
          <cell r="P942">
            <v>611.72</v>
          </cell>
        </row>
        <row r="943">
          <cell r="A943" t="str">
            <v>USER-70808-BLEG</v>
          </cell>
          <cell r="G943">
            <v>19.97</v>
          </cell>
          <cell r="L943">
            <v>0.9</v>
          </cell>
          <cell r="P943">
            <v>254.64</v>
          </cell>
        </row>
        <row r="944">
          <cell r="A944" t="str">
            <v>USER-94769-EXpW</v>
          </cell>
          <cell r="G944">
            <v>16.739999999999998</v>
          </cell>
          <cell r="L944">
            <v>1.54</v>
          </cell>
          <cell r="P944">
            <v>313.14</v>
          </cell>
        </row>
        <row r="945">
          <cell r="A945" t="str">
            <v>USER-99590-bfcP</v>
          </cell>
          <cell r="G945">
            <v>28.18</v>
          </cell>
          <cell r="L945">
            <v>0.53</v>
          </cell>
          <cell r="P945">
            <v>378.16</v>
          </cell>
        </row>
        <row r="946">
          <cell r="A946" t="str">
            <v>USER-93170-yKwx</v>
          </cell>
          <cell r="G946">
            <v>29.13</v>
          </cell>
          <cell r="L946">
            <v>0.59</v>
          </cell>
          <cell r="P946">
            <v>429.56</v>
          </cell>
        </row>
        <row r="947">
          <cell r="A947" t="str">
            <v>USER-87769-rupf</v>
          </cell>
          <cell r="G947">
            <v>9.99</v>
          </cell>
          <cell r="L947">
            <v>11.11</v>
          </cell>
          <cell r="P947">
            <v>255.81</v>
          </cell>
        </row>
        <row r="948">
          <cell r="A948" t="str">
            <v>USER-26343-vPfC</v>
          </cell>
          <cell r="G948">
            <v>31.92</v>
          </cell>
          <cell r="L948">
            <v>4.09</v>
          </cell>
          <cell r="P948">
            <v>619.55999999999995</v>
          </cell>
        </row>
        <row r="949">
          <cell r="A949" t="str">
            <v>USER-71138-iyDx</v>
          </cell>
          <cell r="G949">
            <v>33.17</v>
          </cell>
          <cell r="L949">
            <v>22.43</v>
          </cell>
          <cell r="P949">
            <v>876.08</v>
          </cell>
        </row>
        <row r="950">
          <cell r="A950" t="str">
            <v>USER-99796-HOOI</v>
          </cell>
          <cell r="G950">
            <v>4.3499999999999996</v>
          </cell>
          <cell r="L950">
            <v>1.34</v>
          </cell>
          <cell r="P950">
            <v>115.08</v>
          </cell>
        </row>
        <row r="951">
          <cell r="A951" t="str">
            <v>USER-26218-fvMN</v>
          </cell>
          <cell r="G951">
            <v>27.23</v>
          </cell>
          <cell r="L951">
            <v>0.96</v>
          </cell>
          <cell r="P951">
            <v>341.76</v>
          </cell>
        </row>
        <row r="952">
          <cell r="A952" t="str">
            <v>USER-51460-tXch</v>
          </cell>
          <cell r="G952">
            <v>15.01</v>
          </cell>
          <cell r="L952">
            <v>14.92</v>
          </cell>
          <cell r="P952">
            <v>378.22</v>
          </cell>
        </row>
        <row r="953">
          <cell r="A953" t="str">
            <v>USER-79772-EVPW</v>
          </cell>
          <cell r="G953">
            <v>25.24</v>
          </cell>
          <cell r="L953">
            <v>1.62</v>
          </cell>
          <cell r="P953">
            <v>432.74</v>
          </cell>
        </row>
        <row r="954">
          <cell r="A954" t="str">
            <v>USER-01845-hsBk</v>
          </cell>
          <cell r="G954">
            <v>34.5</v>
          </cell>
          <cell r="L954">
            <v>1.03</v>
          </cell>
          <cell r="P954">
            <v>454</v>
          </cell>
        </row>
        <row r="955">
          <cell r="A955" t="str">
            <v>USER-34996-dgdO</v>
          </cell>
          <cell r="G955">
            <v>11.16</v>
          </cell>
          <cell r="L955">
            <v>0.69</v>
          </cell>
          <cell r="P955">
            <v>183.92</v>
          </cell>
        </row>
        <row r="956">
          <cell r="A956" t="str">
            <v>USER-92692-hSlq</v>
          </cell>
          <cell r="G956">
            <v>21.05</v>
          </cell>
          <cell r="L956">
            <v>1.83</v>
          </cell>
          <cell r="P956">
            <v>432.38</v>
          </cell>
        </row>
        <row r="957">
          <cell r="A957" t="str">
            <v>USER-49691-MiHs</v>
          </cell>
          <cell r="G957">
            <v>3.8</v>
          </cell>
          <cell r="L957">
            <v>0.56999999999999995</v>
          </cell>
          <cell r="P957">
            <v>95.6</v>
          </cell>
        </row>
        <row r="958">
          <cell r="A958" t="str">
            <v>USER-11142-IhXD</v>
          </cell>
          <cell r="G958">
            <v>34.130000000000003</v>
          </cell>
          <cell r="L958">
            <v>3.36</v>
          </cell>
          <cell r="P958">
            <v>806.66</v>
          </cell>
        </row>
        <row r="959">
          <cell r="A959" t="str">
            <v>USER-58904-kLdj</v>
          </cell>
          <cell r="G959">
            <v>15.01</v>
          </cell>
          <cell r="L959">
            <v>1.76</v>
          </cell>
          <cell r="P959">
            <v>276.14</v>
          </cell>
        </row>
        <row r="960">
          <cell r="A960" t="str">
            <v>USER-30644-Olfj</v>
          </cell>
          <cell r="G960">
            <v>24.38</v>
          </cell>
          <cell r="L960">
            <v>1.97</v>
          </cell>
          <cell r="P960">
            <v>484.33</v>
          </cell>
        </row>
        <row r="961">
          <cell r="A961" t="str">
            <v>USER-84668-tUVu</v>
          </cell>
          <cell r="G961">
            <v>20.59</v>
          </cell>
          <cell r="L961">
            <v>5.4</v>
          </cell>
          <cell r="P961">
            <v>459.33</v>
          </cell>
        </row>
        <row r="962">
          <cell r="A962" t="str">
            <v>USER-83615-hDhH</v>
          </cell>
          <cell r="G962">
            <v>8.44</v>
          </cell>
          <cell r="L962">
            <v>1.83</v>
          </cell>
          <cell r="P962">
            <v>183.66</v>
          </cell>
        </row>
        <row r="963">
          <cell r="A963" t="str">
            <v>USER-17481-fpUT</v>
          </cell>
          <cell r="G963">
            <v>22.55</v>
          </cell>
          <cell r="L963">
            <v>1.37</v>
          </cell>
          <cell r="P963">
            <v>384.72</v>
          </cell>
        </row>
        <row r="964">
          <cell r="A964" t="str">
            <v>USER-23413-JMMU</v>
          </cell>
          <cell r="G964">
            <v>11.55</v>
          </cell>
          <cell r="L964">
            <v>0.31</v>
          </cell>
          <cell r="P964">
            <v>188.6</v>
          </cell>
        </row>
        <row r="965">
          <cell r="A965" t="str">
            <v>USER-74896-KUOd</v>
          </cell>
          <cell r="G965">
            <v>14.92</v>
          </cell>
          <cell r="L965">
            <v>2.59</v>
          </cell>
          <cell r="P965">
            <v>310.45999999999998</v>
          </cell>
        </row>
        <row r="966">
          <cell r="A966" t="str">
            <v>USER-93769-aqlA</v>
          </cell>
          <cell r="G966">
            <v>34.76</v>
          </cell>
          <cell r="L966">
            <v>2.64</v>
          </cell>
          <cell r="P966">
            <v>887.53</v>
          </cell>
        </row>
        <row r="967">
          <cell r="A967" t="str">
            <v>USER-38249-ACfO</v>
          </cell>
          <cell r="G967">
            <v>13.25</v>
          </cell>
          <cell r="L967">
            <v>0.99</v>
          </cell>
          <cell r="P967">
            <v>209</v>
          </cell>
        </row>
        <row r="968">
          <cell r="A968" t="str">
            <v>USER-64408-LVlO</v>
          </cell>
          <cell r="G968">
            <v>26.47</v>
          </cell>
          <cell r="L968">
            <v>4.18</v>
          </cell>
          <cell r="P968">
            <v>588.22</v>
          </cell>
        </row>
        <row r="969">
          <cell r="A969" t="str">
            <v>USER-05643-vWdi</v>
          </cell>
          <cell r="G969">
            <v>9.0299999999999994</v>
          </cell>
          <cell r="L969">
            <v>1.1599999999999999</v>
          </cell>
          <cell r="P969">
            <v>138.36000000000001</v>
          </cell>
        </row>
        <row r="970">
          <cell r="A970" t="str">
            <v>USER-36929-qYsv</v>
          </cell>
          <cell r="G970">
            <v>16.28</v>
          </cell>
          <cell r="L970">
            <v>0.61</v>
          </cell>
          <cell r="P970">
            <v>235.36</v>
          </cell>
        </row>
        <row r="971">
          <cell r="A971" t="str">
            <v>USER-73403-hYjR</v>
          </cell>
          <cell r="G971">
            <v>9.94</v>
          </cell>
          <cell r="L971">
            <v>2.1800000000000002</v>
          </cell>
          <cell r="P971">
            <v>241.7</v>
          </cell>
        </row>
        <row r="972">
          <cell r="A972" t="str">
            <v>USER-68516-aqIh</v>
          </cell>
          <cell r="G972">
            <v>8.86</v>
          </cell>
          <cell r="L972">
            <v>0.53</v>
          </cell>
          <cell r="P972">
            <v>146.32</v>
          </cell>
        </row>
        <row r="973">
          <cell r="A973" t="str">
            <v>USER-97516-gpBL</v>
          </cell>
          <cell r="G973">
            <v>10.48</v>
          </cell>
          <cell r="L973">
            <v>1.1599999999999999</v>
          </cell>
          <cell r="P973">
            <v>175.76</v>
          </cell>
        </row>
        <row r="974">
          <cell r="A974" t="str">
            <v>USER-35977-XsXy</v>
          </cell>
          <cell r="G974">
            <v>4.49</v>
          </cell>
          <cell r="L974">
            <v>26</v>
          </cell>
          <cell r="P974">
            <v>117.1</v>
          </cell>
        </row>
        <row r="975">
          <cell r="A975" t="str">
            <v>USER-99309-EkHO</v>
          </cell>
          <cell r="G975">
            <v>12.29</v>
          </cell>
          <cell r="L975">
            <v>7.18</v>
          </cell>
          <cell r="P975">
            <v>243.72</v>
          </cell>
        </row>
        <row r="976">
          <cell r="A976" t="str">
            <v>USER-90367-RIGe</v>
          </cell>
          <cell r="G976">
            <v>27.81</v>
          </cell>
          <cell r="L976">
            <v>5.55</v>
          </cell>
          <cell r="P976">
            <v>635.32000000000005</v>
          </cell>
        </row>
        <row r="977">
          <cell r="A977" t="str">
            <v>USER-12047-YeoD</v>
          </cell>
          <cell r="G977">
            <v>7.14</v>
          </cell>
          <cell r="L977">
            <v>5.38</v>
          </cell>
          <cell r="P977">
            <v>208.22</v>
          </cell>
        </row>
        <row r="978">
          <cell r="A978" t="str">
            <v>USER-33711-INvt</v>
          </cell>
          <cell r="G978">
            <v>9.5</v>
          </cell>
          <cell r="L978">
            <v>1.74</v>
          </cell>
          <cell r="P978">
            <v>200.2</v>
          </cell>
        </row>
        <row r="979">
          <cell r="A979" t="str">
            <v>USER-11284-LZFg</v>
          </cell>
          <cell r="G979">
            <v>20.59</v>
          </cell>
          <cell r="L979">
            <v>0.75</v>
          </cell>
          <cell r="P979">
            <v>287.08</v>
          </cell>
        </row>
        <row r="980">
          <cell r="A980" t="str">
            <v>USER-64772-Pvel</v>
          </cell>
          <cell r="G980">
            <v>2.25</v>
          </cell>
          <cell r="L980">
            <v>5.87</v>
          </cell>
          <cell r="P980">
            <v>114</v>
          </cell>
        </row>
        <row r="981">
          <cell r="A981" t="str">
            <v>USER-96180-omjt</v>
          </cell>
          <cell r="G981">
            <v>21.39</v>
          </cell>
          <cell r="L981">
            <v>2.09</v>
          </cell>
          <cell r="P981">
            <v>582.69000000000005</v>
          </cell>
        </row>
        <row r="982">
          <cell r="A982" t="str">
            <v>USER-74687-jmsn</v>
          </cell>
          <cell r="G982">
            <v>24.13</v>
          </cell>
          <cell r="L982">
            <v>9.68</v>
          </cell>
          <cell r="P982">
            <v>645.16</v>
          </cell>
        </row>
        <row r="983">
          <cell r="A983" t="str">
            <v>USER-44432-HWpd</v>
          </cell>
          <cell r="G983">
            <v>16.13</v>
          </cell>
          <cell r="L983">
            <v>11.5</v>
          </cell>
          <cell r="P983">
            <v>438.41</v>
          </cell>
        </row>
        <row r="984">
          <cell r="A984" t="str">
            <v>USER-72785-ojsO</v>
          </cell>
          <cell r="G984">
            <v>2.44</v>
          </cell>
          <cell r="L984">
            <v>3.7</v>
          </cell>
          <cell r="P984">
            <v>150.63</v>
          </cell>
        </row>
        <row r="985">
          <cell r="A985" t="str">
            <v>USER-51961-aAOr</v>
          </cell>
          <cell r="G985">
            <v>5.17</v>
          </cell>
          <cell r="L985">
            <v>0.34</v>
          </cell>
          <cell r="P985">
            <v>77.040000000000006</v>
          </cell>
        </row>
        <row r="986">
          <cell r="A986" t="str">
            <v>USER-62712-IXBn</v>
          </cell>
          <cell r="G986">
            <v>30.78</v>
          </cell>
          <cell r="L986">
            <v>4.58</v>
          </cell>
          <cell r="P986">
            <v>796.78</v>
          </cell>
        </row>
        <row r="987">
          <cell r="A987" t="str">
            <v>USER-82683-jRoX</v>
          </cell>
          <cell r="G987">
            <v>20.89</v>
          </cell>
          <cell r="L987">
            <v>11</v>
          </cell>
          <cell r="P987">
            <v>465.09</v>
          </cell>
        </row>
        <row r="988">
          <cell r="A988" t="str">
            <v>USER-70120-sxZR</v>
          </cell>
          <cell r="G988">
            <v>24.41</v>
          </cell>
          <cell r="L988">
            <v>4.88</v>
          </cell>
          <cell r="P988">
            <v>516.66999999999996</v>
          </cell>
        </row>
        <row r="989">
          <cell r="A989" t="str">
            <v>USER-56409-Kxel</v>
          </cell>
          <cell r="G989">
            <v>6.84</v>
          </cell>
          <cell r="L989">
            <v>1.79</v>
          </cell>
          <cell r="P989">
            <v>158.69999999999999</v>
          </cell>
        </row>
        <row r="990">
          <cell r="A990" t="str">
            <v>USER-90463-Eyyc</v>
          </cell>
          <cell r="G990">
            <v>28.84</v>
          </cell>
          <cell r="L990">
            <v>18.86</v>
          </cell>
          <cell r="P990">
            <v>633.73</v>
          </cell>
        </row>
        <row r="991">
          <cell r="A991" t="str">
            <v>USER-04413-XIsv</v>
          </cell>
          <cell r="G991">
            <v>33.31</v>
          </cell>
          <cell r="L991">
            <v>6.06</v>
          </cell>
          <cell r="P991">
            <v>854.47</v>
          </cell>
        </row>
        <row r="992">
          <cell r="A992" t="str">
            <v>USER-08031-tLVK</v>
          </cell>
          <cell r="G992">
            <v>19.57</v>
          </cell>
          <cell r="L992">
            <v>1.36</v>
          </cell>
          <cell r="P992">
            <v>329.81</v>
          </cell>
        </row>
        <row r="993">
          <cell r="A993" t="str">
            <v>USER-74523-JTcQ</v>
          </cell>
          <cell r="G993">
            <v>11.34</v>
          </cell>
          <cell r="L993">
            <v>1.98</v>
          </cell>
          <cell r="P993">
            <v>302.51</v>
          </cell>
        </row>
        <row r="994">
          <cell r="A994" t="str">
            <v>USER-90048-Nytz</v>
          </cell>
          <cell r="G994">
            <v>24.48</v>
          </cell>
          <cell r="L994">
            <v>18.18</v>
          </cell>
          <cell r="P994">
            <v>634.14</v>
          </cell>
        </row>
        <row r="995">
          <cell r="A995" t="str">
            <v>USER-83103-cmjt</v>
          </cell>
          <cell r="G995">
            <v>7.88</v>
          </cell>
          <cell r="L995">
            <v>2.68</v>
          </cell>
          <cell r="P995">
            <v>242.21</v>
          </cell>
        </row>
        <row r="996">
          <cell r="A996" t="str">
            <v>USER-83206-boIw</v>
          </cell>
          <cell r="G996">
            <v>13.33</v>
          </cell>
          <cell r="L996">
            <v>2.29</v>
          </cell>
          <cell r="P996">
            <v>335.94</v>
          </cell>
        </row>
        <row r="997">
          <cell r="A997" t="str">
            <v>USER-60593-kKOE</v>
          </cell>
          <cell r="G997">
            <v>32.75</v>
          </cell>
          <cell r="L997">
            <v>5.67</v>
          </cell>
          <cell r="P997">
            <v>822.7</v>
          </cell>
        </row>
        <row r="998">
          <cell r="A998" t="str">
            <v>USER-92056-DDuY</v>
          </cell>
          <cell r="G998">
            <v>7.51</v>
          </cell>
          <cell r="L998">
            <v>1.29</v>
          </cell>
          <cell r="P998">
            <v>187.13</v>
          </cell>
        </row>
        <row r="999">
          <cell r="A999" t="str">
            <v>USER-65223-LuZV</v>
          </cell>
          <cell r="G999">
            <v>12.4</v>
          </cell>
          <cell r="L999">
            <v>1.96</v>
          </cell>
          <cell r="P999">
            <v>258.44</v>
          </cell>
        </row>
        <row r="1000">
          <cell r="A1000" t="str">
            <v>USER-42799-bDDX</v>
          </cell>
          <cell r="G1000">
            <v>31.62</v>
          </cell>
          <cell r="L1000">
            <v>1.33</v>
          </cell>
          <cell r="P1000">
            <v>472.38</v>
          </cell>
        </row>
        <row r="1001">
          <cell r="A1001" t="str">
            <v>USER-71012-OkYR</v>
          </cell>
          <cell r="G1001">
            <v>29.2</v>
          </cell>
          <cell r="L1001">
            <v>1.21</v>
          </cell>
          <cell r="P1001">
            <v>429.44</v>
          </cell>
        </row>
      </sheetData>
      <sheetData sheetId="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ansh" refreshedDate="46297.094962384261" createdVersion="6" refreshedVersion="6" minRefreshableVersion="3" recordCount="1000">
  <cacheSource type="worksheet">
    <worksheetSource name="Table1"/>
  </cacheSource>
  <cacheFields count="16">
    <cacheField name="User_ID" numFmtId="0">
      <sharedItems/>
    </cacheField>
    <cacheField name="Driver_Name" numFmtId="0">
      <sharedItems/>
    </cacheField>
    <cacheField name="City" numFmtId="0">
      <sharedItems count="6">
        <s v="Mumbai"/>
        <s v="Chennai"/>
        <s v="Hyderabad"/>
        <s v="Delhi"/>
        <s v="Pune"/>
        <s v="Bengaluru"/>
      </sharedItems>
    </cacheField>
    <cacheField name="Ride_Date" numFmtId="14">
      <sharedItems containsSemiMixedTypes="0" containsNonDate="0" containsDate="1" containsString="0" minDate="2025-08-17T00:00:00" maxDate="2026-08-18T00:00:00" count="340">
        <d v="2025-10-25T00:00:00"/>
        <d v="2026-07-06T00:00:00"/>
        <d v="2026-05-03T00:00:00"/>
        <d v="2026-04-20T00:00:00"/>
        <d v="2025-11-25T00:00:00"/>
        <d v="2026-04-18T00:00:00"/>
        <d v="2026-03-10T00:00:00"/>
        <d v="2026-06-10T00:00:00"/>
        <d v="2026-04-28T00:00:00"/>
        <d v="2026-01-08T00:00:00"/>
        <d v="2025-10-16T00:00:00"/>
        <d v="2026-01-24T00:00:00"/>
        <d v="2026-03-30T00:00:00"/>
        <d v="2026-03-05T00:00:00"/>
        <d v="2026-01-23T00:00:00"/>
        <d v="2025-12-22T00:00:00"/>
        <d v="2025-08-31T00:00:00"/>
        <d v="2025-12-24T00:00:00"/>
        <d v="2026-06-28T00:00:00"/>
        <d v="2026-04-29T00:00:00"/>
        <d v="2026-08-15T00:00:00"/>
        <d v="2026-06-24T00:00:00"/>
        <d v="2026-03-25T00:00:00"/>
        <d v="2026-06-27T00:00:00"/>
        <d v="2026-02-15T00:00:00"/>
        <d v="2025-10-14T00:00:00"/>
        <d v="2026-06-19T00:00:00"/>
        <d v="2025-10-13T00:00:00"/>
        <d v="2025-11-12T00:00:00"/>
        <d v="2025-11-06T00:00:00"/>
        <d v="2025-08-23T00:00:00"/>
        <d v="2026-07-20T00:00:00"/>
        <d v="2026-05-12T00:00:00"/>
        <d v="2026-04-13T00:00:00"/>
        <d v="2026-02-05T00:00:00"/>
        <d v="2026-08-04T00:00:00"/>
        <d v="2025-08-27T00:00:00"/>
        <d v="2026-05-11T00:00:00"/>
        <d v="2026-03-23T00:00:00"/>
        <d v="2025-09-02T00:00:00"/>
        <d v="2025-12-04T00:00:00"/>
        <d v="2025-10-26T00:00:00"/>
        <d v="2026-08-13T00:00:00"/>
        <d v="2025-10-15T00:00:00"/>
        <d v="2025-10-09T00:00:00"/>
        <d v="2025-12-23T00:00:00"/>
        <d v="2025-10-10T00:00:00"/>
        <d v="2026-04-11T00:00:00"/>
        <d v="2025-11-27T00:00:00"/>
        <d v="2026-08-12T00:00:00"/>
        <d v="2025-11-16T00:00:00"/>
        <d v="2026-05-18T00:00:00"/>
        <d v="2026-01-14T00:00:00"/>
        <d v="2026-01-10T00:00:00"/>
        <d v="2026-02-25T00:00:00"/>
        <d v="2026-03-15T00:00:00"/>
        <d v="2026-07-03T00:00:00"/>
        <d v="2026-03-03T00:00:00"/>
        <d v="2026-03-16T00:00:00"/>
        <d v="2025-09-25T00:00:00"/>
        <d v="2026-01-20T00:00:00"/>
        <d v="2026-01-12T00:00:00"/>
        <d v="2026-04-08T00:00:00"/>
        <d v="2025-09-21T00:00:00"/>
        <d v="2026-07-10T00:00:00"/>
        <d v="2026-06-29T00:00:00"/>
        <d v="2025-11-23T00:00:00"/>
        <d v="2026-04-03T00:00:00"/>
        <d v="2026-02-18T00:00:00"/>
        <d v="2026-03-11T00:00:00"/>
        <d v="2025-11-15T00:00:00"/>
        <d v="2026-05-19T00:00:00"/>
        <d v="2026-01-03T00:00:00"/>
        <d v="2026-02-10T00:00:00"/>
        <d v="2025-12-17T00:00:00"/>
        <d v="2026-03-18T00:00:00"/>
        <d v="2025-09-20T00:00:00"/>
        <d v="2025-08-25T00:00:00"/>
        <d v="2026-05-23T00:00:00"/>
        <d v="2026-02-28T00:00:00"/>
        <d v="2026-05-22T00:00:00"/>
        <d v="2026-05-26T00:00:00"/>
        <d v="2025-10-11T00:00:00"/>
        <d v="2026-06-08T00:00:00"/>
        <d v="2026-01-11T00:00:00"/>
        <d v="2025-10-17T00:00:00"/>
        <d v="2026-07-30T00:00:00"/>
        <d v="2025-10-18T00:00:00"/>
        <d v="2026-04-15T00:00:00"/>
        <d v="2026-05-13T00:00:00"/>
        <d v="2026-07-05T00:00:00"/>
        <d v="2025-12-18T00:00:00"/>
        <d v="2025-12-15T00:00:00"/>
        <d v="2026-05-09T00:00:00"/>
        <d v="2025-12-12T00:00:00"/>
        <d v="2025-11-21T00:00:00"/>
        <d v="2025-08-29T00:00:00"/>
        <d v="2026-08-07T00:00:00"/>
        <d v="2026-02-20T00:00:00"/>
        <d v="2026-07-07T00:00:00"/>
        <d v="2025-10-27T00:00:00"/>
        <d v="2026-04-14T00:00:00"/>
        <d v="2025-08-28T00:00:00"/>
        <d v="2026-02-27T00:00:00"/>
        <d v="2026-03-19T00:00:00"/>
        <d v="2025-12-10T00:00:00"/>
        <d v="2025-11-14T00:00:00"/>
        <d v="2026-05-02T00:00:00"/>
        <d v="2025-11-13T00:00:00"/>
        <d v="2026-06-02T00:00:00"/>
        <d v="2026-05-05T00:00:00"/>
        <d v="2025-11-24T00:00:00"/>
        <d v="2026-06-01T00:00:00"/>
        <d v="2025-09-11T00:00:00"/>
        <d v="2026-03-06T00:00:00"/>
        <d v="2026-07-13T00:00:00"/>
        <d v="2026-07-18T00:00:00"/>
        <d v="2025-12-03T00:00:00"/>
        <d v="2025-09-19T00:00:00"/>
        <d v="2025-08-30T00:00:00"/>
        <d v="2026-03-04T00:00:00"/>
        <d v="2026-03-24T00:00:00"/>
        <d v="2026-02-24T00:00:00"/>
        <d v="2026-05-29T00:00:00"/>
        <d v="2025-08-24T00:00:00"/>
        <d v="2025-11-29T00:00:00"/>
        <d v="2026-07-21T00:00:00"/>
        <d v="2026-08-01T00:00:00"/>
        <d v="2026-06-03T00:00:00"/>
        <d v="2026-02-22T00:00:00"/>
        <d v="2026-04-04T00:00:00"/>
        <d v="2026-08-14T00:00:00"/>
        <d v="2026-06-22T00:00:00"/>
        <d v="2025-09-27T00:00:00"/>
        <d v="2026-01-17T00:00:00"/>
        <d v="2026-08-05T00:00:00"/>
        <d v="2025-12-13T00:00:00"/>
        <d v="2025-11-11T00:00:00"/>
        <d v="2026-08-02T00:00:00"/>
        <d v="2026-02-12T00:00:00"/>
        <d v="2026-07-11T00:00:00"/>
        <d v="2025-10-24T00:00:00"/>
        <d v="2026-07-27T00:00:00"/>
        <d v="2026-05-01T00:00:00"/>
        <d v="2026-08-16T00:00:00"/>
        <d v="2026-03-14T00:00:00"/>
        <d v="2025-12-06T00:00:00"/>
        <d v="2026-06-15T00:00:00"/>
        <d v="2026-05-06T00:00:00"/>
        <d v="2026-06-13T00:00:00"/>
        <d v="2026-04-06T00:00:00"/>
        <d v="2026-03-07T00:00:00"/>
        <d v="2026-07-23T00:00:00"/>
        <d v="2026-03-12T00:00:00"/>
        <d v="2026-01-30T00:00:00"/>
        <d v="2026-06-12T00:00:00"/>
        <d v="2025-12-11T00:00:00"/>
        <d v="2025-12-27T00:00:00"/>
        <d v="2026-02-14T00:00:00"/>
        <d v="2025-11-05T00:00:00"/>
        <d v="2025-09-09T00:00:00"/>
        <d v="2026-08-11T00:00:00"/>
        <d v="2026-04-24T00:00:00"/>
        <d v="2026-05-14T00:00:00"/>
        <d v="2026-01-29T00:00:00"/>
        <d v="2025-10-04T00:00:00"/>
        <d v="2026-05-30T00:00:00"/>
        <d v="2026-07-15T00:00:00"/>
        <d v="2026-07-24T00:00:00"/>
        <d v="2025-09-22T00:00:00"/>
        <d v="2025-08-19T00:00:00"/>
        <d v="2026-02-21T00:00:00"/>
        <d v="2025-12-31T00:00:00"/>
        <d v="2026-05-04T00:00:00"/>
        <d v="2025-09-24T00:00:00"/>
        <d v="2026-04-10T00:00:00"/>
        <d v="2025-12-09T00:00:00"/>
        <d v="2025-11-02T00:00:00"/>
        <d v="2025-11-28T00:00:00"/>
        <d v="2026-07-14T00:00:00"/>
        <d v="2025-10-22T00:00:00"/>
        <d v="2026-06-21T00:00:00"/>
        <d v="2026-03-26T00:00:00"/>
        <d v="2026-03-08T00:00:00"/>
        <d v="2026-05-08T00:00:00"/>
        <d v="2025-11-30T00:00:00"/>
        <d v="2025-10-28T00:00:00"/>
        <d v="2026-03-27T00:00:00"/>
        <d v="2025-12-20T00:00:00"/>
        <d v="2025-08-17T00:00:00"/>
        <d v="2026-03-31T00:00:00"/>
        <d v="2026-02-04T00:00:00"/>
        <d v="2025-10-03T00:00:00"/>
        <d v="2025-11-26T00:00:00"/>
        <d v="2026-06-18T00:00:00"/>
        <d v="2026-06-05T00:00:00"/>
        <d v="2026-06-30T00:00:00"/>
        <d v="2026-06-20T00:00:00"/>
        <d v="2025-10-20T00:00:00"/>
        <d v="2026-02-08T00:00:00"/>
        <d v="2026-05-27T00:00:00"/>
        <d v="2026-01-01T00:00:00"/>
        <d v="2026-06-25T00:00:00"/>
        <d v="2026-01-22T00:00:00"/>
        <d v="2026-05-25T00:00:00"/>
        <d v="2026-01-04T00:00:00"/>
        <d v="2026-01-13T00:00:00"/>
        <d v="2025-09-23T00:00:00"/>
        <d v="2026-01-25T00:00:00"/>
        <d v="2025-10-08T00:00:00"/>
        <d v="2026-04-12T00:00:00"/>
        <d v="2026-05-16T00:00:00"/>
        <d v="2026-08-09T00:00:00"/>
        <d v="2026-04-23T00:00:00"/>
        <d v="2025-12-19T00:00:00"/>
        <d v="2025-11-03T00:00:00"/>
        <d v="2025-10-29T00:00:00"/>
        <d v="2026-06-16T00:00:00"/>
        <d v="2026-01-31T00:00:00"/>
        <d v="2025-12-07T00:00:00"/>
        <d v="2026-05-24T00:00:00"/>
        <d v="2026-06-11T00:00:00"/>
        <d v="2026-07-02T00:00:00"/>
        <d v="2026-02-02T00:00:00"/>
        <d v="2026-08-06T00:00:00"/>
        <d v="2025-10-21T00:00:00"/>
        <d v="2026-01-07T00:00:00"/>
        <d v="2026-04-27T00:00:00"/>
        <d v="2026-01-21T00:00:00"/>
        <d v="2026-04-25T00:00:00"/>
        <d v="2025-09-30T00:00:00"/>
        <d v="2025-10-06T00:00:00"/>
        <d v="2025-09-18T00:00:00"/>
        <d v="2026-02-23T00:00:00"/>
        <d v="2025-09-28T00:00:00"/>
        <d v="2025-12-16T00:00:00"/>
        <d v="2026-04-26T00:00:00"/>
        <d v="2026-07-09T00:00:00"/>
        <d v="2025-10-07T00:00:00"/>
        <d v="2026-03-21T00:00:00"/>
        <d v="2025-09-07T00:00:00"/>
        <d v="2026-08-10T00:00:00"/>
        <d v="2025-09-03T00:00:00"/>
        <d v="2026-01-15T00:00:00"/>
        <d v="2025-12-28T00:00:00"/>
        <d v="2025-10-19T00:00:00"/>
        <d v="2025-11-04T00:00:00"/>
        <d v="2026-04-02T00:00:00"/>
        <d v="2026-07-16T00:00:00"/>
        <d v="2025-12-21T00:00:00"/>
        <d v="2025-09-15T00:00:00"/>
        <d v="2026-04-21T00:00:00"/>
        <d v="2026-03-02T00:00:00"/>
        <d v="2026-07-01T00:00:00"/>
        <d v="2025-09-06T00:00:00"/>
        <d v="2025-10-02T00:00:00"/>
        <d v="2025-09-26T00:00:00"/>
        <d v="2026-04-01T00:00:00"/>
        <d v="2025-11-18T00:00:00"/>
        <d v="2026-03-09T00:00:00"/>
        <d v="2026-02-09T00:00:00"/>
        <d v="2026-06-07T00:00:00"/>
        <d v="2026-02-07T00:00:00"/>
        <d v="2026-03-22T00:00:00"/>
        <d v="2026-05-20T00:00:00"/>
        <d v="2026-07-22T00:00:00"/>
        <d v="2025-10-01T00:00:00"/>
        <d v="2026-01-28T00:00:00"/>
        <d v="2026-07-31T00:00:00"/>
        <d v="2025-12-08T00:00:00"/>
        <d v="2026-06-04T00:00:00"/>
        <d v="2026-02-16T00:00:00"/>
        <d v="2026-08-08T00:00:00"/>
        <d v="2026-05-31T00:00:00"/>
        <d v="2026-02-11T00:00:00"/>
        <d v="2026-03-20T00:00:00"/>
        <d v="2025-11-08T00:00:00"/>
        <d v="2025-12-29T00:00:00"/>
        <d v="2025-08-21T00:00:00"/>
        <d v="2025-11-10T00:00:00"/>
        <d v="2025-09-16T00:00:00"/>
        <d v="2026-01-26T00:00:00"/>
        <d v="2026-06-26T00:00:00"/>
        <d v="2026-01-09T00:00:00"/>
        <d v="2026-05-17T00:00:00"/>
        <d v="2026-03-29T00:00:00"/>
        <d v="2026-01-16T00:00:00"/>
        <d v="2025-09-01T00:00:00"/>
        <d v="2026-02-01T00:00:00"/>
        <d v="2026-06-06T00:00:00"/>
        <d v="2025-12-26T00:00:00"/>
        <d v="2026-05-07T00:00:00"/>
        <d v="2026-07-25T00:00:00"/>
        <d v="2025-09-29T00:00:00"/>
        <d v="2026-01-19T00:00:00"/>
        <d v="2026-04-17T00:00:00"/>
        <d v="2026-08-03T00:00:00"/>
        <d v="2025-08-20T00:00:00"/>
        <d v="2025-10-31T00:00:00"/>
        <d v="2026-05-15T00:00:00"/>
        <d v="2025-10-12T00:00:00"/>
        <d v="2025-09-05T00:00:00"/>
        <d v="2026-04-09T00:00:00"/>
        <d v="2026-04-30T00:00:00"/>
        <d v="2026-05-28T00:00:00"/>
        <d v="2026-02-06T00:00:00"/>
        <d v="2026-04-22T00:00:00"/>
        <d v="2025-09-12T00:00:00"/>
        <d v="2025-10-30T00:00:00"/>
        <d v="2025-09-13T00:00:00"/>
        <d v="2026-07-12T00:00:00"/>
        <d v="2026-07-08T00:00:00"/>
        <d v="2025-12-25T00:00:00"/>
        <d v="2026-06-17T00:00:00"/>
        <d v="2025-12-14T00:00:00"/>
        <d v="2026-04-19T00:00:00"/>
        <d v="2025-09-10T00:00:00"/>
        <d v="2026-01-18T00:00:00"/>
        <d v="2026-04-16T00:00:00"/>
        <d v="2025-11-19T00:00:00"/>
        <d v="2025-10-23T00:00:00"/>
        <d v="2026-03-13T00:00:00"/>
        <d v="2026-01-06T00:00:00"/>
        <d v="2025-11-17T00:00:00"/>
        <d v="2025-11-22T00:00:00"/>
        <d v="2026-06-09T00:00:00"/>
        <d v="2026-05-10T00:00:00"/>
        <d v="2026-07-29T00:00:00"/>
        <d v="2025-10-05T00:00:00"/>
        <d v="2025-08-22T00:00:00"/>
        <d v="2026-04-05T00:00:00"/>
        <d v="2026-08-17T00:00:00"/>
        <d v="2026-03-17T00:00:00"/>
        <d v="2026-07-28T00:00:00"/>
        <d v="2026-07-19T00:00:00"/>
        <d v="2025-11-09T00:00:00"/>
        <d v="2025-12-05T00:00:00"/>
        <d v="2026-02-17T00:00:00"/>
        <d v="2026-07-17T00:00:00"/>
        <d v="2026-02-26T00:00:00"/>
      </sharedItems>
      <fieldGroup base="3">
        <rangePr groupBy="months" startDate="2025-08-17T00:00:00" endDate="2026-08-18T00:00:00"/>
        <groupItems count="14">
          <s v="&lt;17-08-2025"/>
          <s v="Jan"/>
          <s v="Feb"/>
          <s v="Mar"/>
          <s v="Apr"/>
          <s v="May"/>
          <s v="Jun"/>
          <s v="Jul"/>
          <s v="Aug"/>
          <s v="Sep"/>
          <s v="Oct"/>
          <s v="Nov"/>
          <s v="Dec"/>
          <s v="&gt;18-08-2026"/>
        </groupItems>
      </fieldGroup>
    </cacheField>
    <cacheField name="Hour_of_Day" numFmtId="0">
      <sharedItems containsSemiMixedTypes="0" containsString="0" containsNumber="1" containsInteger="1" minValue="0" maxValue="23" count="24">
        <n v="22"/>
        <n v="9"/>
        <n v="7"/>
        <n v="3"/>
        <n v="2"/>
        <n v="13"/>
        <n v="19"/>
        <n v="16"/>
        <n v="5"/>
        <n v="4"/>
        <n v="20"/>
        <n v="10"/>
        <n v="6"/>
        <n v="0"/>
        <n v="17"/>
        <n v="8"/>
        <n v="18"/>
        <n v="23"/>
        <n v="21"/>
        <n v="12"/>
        <n v="14"/>
        <n v="15"/>
        <n v="11"/>
        <n v="1"/>
      </sharedItems>
    </cacheField>
    <cacheField name="Day_of_Week" numFmtId="0">
      <sharedItems count="7">
        <s v="Tuesday"/>
        <s v="Thursday"/>
        <s v="Wednesday"/>
        <s v="Sunday"/>
        <s v="Saturday"/>
        <s v="Friday"/>
        <s v="Monday"/>
      </sharedItems>
    </cacheField>
    <cacheField name="Distance_km" numFmtId="0">
      <sharedItems containsSemiMixedTypes="0" containsString="0" containsNumber="1" minValue="1.01" maxValue="34.99"/>
    </cacheField>
    <cacheField name="Traffic_Level" numFmtId="0">
      <sharedItems count="4">
        <s v="Medium"/>
        <s v="Low"/>
        <s v="Jam"/>
        <s v="High"/>
      </sharedItems>
    </cacheField>
    <cacheField name="Type_of_vehicle" numFmtId="0">
      <sharedItems count="5">
        <s v="Bike"/>
        <s v="Hatchback"/>
        <s v="Auto"/>
        <s v="Sedan"/>
        <s v="SUV"/>
      </sharedItems>
    </cacheField>
    <cacheField name="No_of_active_drivers" numFmtId="0">
      <sharedItems containsSemiMixedTypes="0" containsString="0" containsNumber="1" containsInteger="1" minValue="5" maxValue="100"/>
    </cacheField>
    <cacheField name="Ride_Requests" numFmtId="0">
      <sharedItems containsSemiMixedTypes="0" containsString="0" containsNumber="1" containsInteger="1" minValue="10" maxValue="200"/>
    </cacheField>
    <cacheField name="Demand_Supply_Ratio" numFmtId="0">
      <sharedItems containsSemiMixedTypes="0" containsString="0" containsNumber="1" minValue="0.1" maxValue="39.4"/>
    </cacheField>
    <cacheField name="Trip_Duration" numFmtId="0">
      <sharedItems containsSemiMixedTypes="0" containsString="0" containsNumber="1" containsInteger="1" minValue="6" maxValue="122"/>
    </cacheField>
    <cacheField name="Base_Fare" numFmtId="0">
      <sharedItems containsSemiMixedTypes="0" containsString="0" containsNumber="1" minValue="27.12" maxValue="498.2"/>
    </cacheField>
    <cacheField name="Surge_Multiplier" numFmtId="0">
      <sharedItems containsSemiMixedTypes="0" containsString="0" containsNumber="1" minValue="1" maxValue="2"/>
    </cacheField>
    <cacheField name="Final_Fare" numFmtId="0">
      <sharedItems containsSemiMixedTypes="0" containsString="0" containsNumber="1" minValue="32.54" maxValue="939.7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USER-72169-PAAA"/>
    <s v="Aaron Gallegos"/>
    <x v="0"/>
    <x v="0"/>
    <x v="0"/>
    <x v="0"/>
    <n v="9.0299999999999994"/>
    <x v="0"/>
    <x v="0"/>
    <n v="28"/>
    <n v="145"/>
    <n v="5.18"/>
    <n v="36"/>
    <n v="123.36"/>
    <n v="2"/>
    <n v="246.72"/>
  </r>
  <r>
    <s v="USER-97824-uFuM"/>
    <s v="Aaron Kelly"/>
    <x v="0"/>
    <x v="1"/>
    <x v="0"/>
    <x v="1"/>
    <n v="21.08"/>
    <x v="0"/>
    <x v="1"/>
    <n v="18"/>
    <n v="199"/>
    <n v="11.06"/>
    <n v="75"/>
    <n v="292.95999999999998"/>
    <n v="1.5"/>
    <n v="439.44"/>
  </r>
  <r>
    <s v="USER-87875-PpuD"/>
    <s v="Aaron Vaughn"/>
    <x v="1"/>
    <x v="2"/>
    <x v="1"/>
    <x v="2"/>
    <n v="24.98"/>
    <x v="1"/>
    <x v="2"/>
    <n v="45"/>
    <n v="191"/>
    <n v="4.24"/>
    <n v="59"/>
    <n v="329.76"/>
    <n v="1.5"/>
    <n v="494.64"/>
  </r>
  <r>
    <s v="USER-00356-jqoL"/>
    <s v="Abigail Clayton"/>
    <x v="2"/>
    <x v="3"/>
    <x v="2"/>
    <x v="1"/>
    <n v="24.84"/>
    <x v="2"/>
    <x v="0"/>
    <n v="21"/>
    <n v="13"/>
    <n v="0.62"/>
    <n v="58"/>
    <n v="313.08"/>
    <n v="1"/>
    <n v="313.08"/>
  </r>
  <r>
    <s v="USER-15480-MrcP"/>
    <s v="Abigail Collins"/>
    <x v="3"/>
    <x v="4"/>
    <x v="3"/>
    <x v="3"/>
    <n v="14.04"/>
    <x v="1"/>
    <x v="3"/>
    <n v="16"/>
    <n v="119"/>
    <n v="7.44"/>
    <n v="45"/>
    <n v="218.48"/>
    <n v="1.8"/>
    <n v="393.26"/>
  </r>
  <r>
    <s v="USER-39989-owts"/>
    <s v="Abigail Morgan"/>
    <x v="3"/>
    <x v="5"/>
    <x v="4"/>
    <x v="4"/>
    <n v="29.01"/>
    <x v="0"/>
    <x v="4"/>
    <n v="43"/>
    <n v="84"/>
    <n v="1.95"/>
    <n v="87"/>
    <n v="428.12"/>
    <n v="1.3"/>
    <n v="556.55999999999995"/>
  </r>
  <r>
    <s v="USER-51029-nPkf"/>
    <s v="Abigail West"/>
    <x v="1"/>
    <x v="6"/>
    <x v="5"/>
    <x v="0"/>
    <n v="21.43"/>
    <x v="1"/>
    <x v="2"/>
    <n v="79"/>
    <n v="56"/>
    <n v="0.71"/>
    <n v="72"/>
    <n v="287.16000000000003"/>
    <n v="1"/>
    <n v="287.16000000000003"/>
  </r>
  <r>
    <s v="USER-27769-UFtN"/>
    <s v="Abigail Wilson"/>
    <x v="2"/>
    <x v="7"/>
    <x v="6"/>
    <x v="5"/>
    <n v="21.71"/>
    <x v="2"/>
    <x v="3"/>
    <n v="43"/>
    <n v="185"/>
    <n v="4.3"/>
    <n v="49"/>
    <n v="310.52"/>
    <n v="1.7"/>
    <n v="527.88"/>
  </r>
  <r>
    <s v="USER-16781-hjzz"/>
    <s v="Adam Craig"/>
    <x v="4"/>
    <x v="8"/>
    <x v="7"/>
    <x v="4"/>
    <n v="30.26"/>
    <x v="0"/>
    <x v="2"/>
    <n v="14"/>
    <n v="105"/>
    <n v="7.5"/>
    <n v="100"/>
    <n v="393.12"/>
    <n v="1.8"/>
    <n v="707.62"/>
  </r>
  <r>
    <s v="USER-11556-XkBd"/>
    <s v="Adam Drake"/>
    <x v="2"/>
    <x v="9"/>
    <x v="8"/>
    <x v="6"/>
    <n v="11.66"/>
    <x v="0"/>
    <x v="1"/>
    <n v="12"/>
    <n v="11"/>
    <n v="0.92"/>
    <n v="36"/>
    <n v="179.92"/>
    <n v="1"/>
    <n v="179.92"/>
  </r>
  <r>
    <s v="USER-53765-DzMW"/>
    <s v="Adam Gallegos"/>
    <x v="1"/>
    <x v="10"/>
    <x v="6"/>
    <x v="0"/>
    <n v="24"/>
    <x v="3"/>
    <x v="0"/>
    <n v="41"/>
    <n v="92"/>
    <n v="2.2400000000000002"/>
    <n v="52"/>
    <n v="303"/>
    <n v="1.6"/>
    <n v="484.8"/>
  </r>
  <r>
    <s v="USER-89003-dedi"/>
    <s v="Adam Gutierrez"/>
    <x v="0"/>
    <x v="11"/>
    <x v="9"/>
    <x v="2"/>
    <n v="20.76"/>
    <x v="3"/>
    <x v="3"/>
    <n v="92"/>
    <n v="61"/>
    <n v="0.66"/>
    <n v="74"/>
    <n v="299.12"/>
    <n v="1"/>
    <n v="299.12"/>
  </r>
  <r>
    <s v="USER-84309-GHSo"/>
    <s v="Adam Jefferson DVM"/>
    <x v="4"/>
    <x v="12"/>
    <x v="10"/>
    <x v="3"/>
    <n v="34.26"/>
    <x v="3"/>
    <x v="0"/>
    <n v="87"/>
    <n v="117"/>
    <n v="1.34"/>
    <n v="95"/>
    <n v="426.12"/>
    <n v="1.2"/>
    <n v="511.34"/>
  </r>
  <r>
    <s v="USER-99015-wENM"/>
    <s v="Adam White"/>
    <x v="0"/>
    <x v="13"/>
    <x v="2"/>
    <x v="2"/>
    <n v="1.3"/>
    <x v="3"/>
    <x v="2"/>
    <n v="10"/>
    <n v="158"/>
    <n v="15.8"/>
    <n v="13"/>
    <n v="45.6"/>
    <n v="1.8"/>
    <n v="82.08"/>
  </r>
  <r>
    <s v="USER-03037-PjPp"/>
    <s v="Adrian Rodriguez"/>
    <x v="5"/>
    <x v="14"/>
    <x v="11"/>
    <x v="0"/>
    <n v="30.29"/>
    <x v="0"/>
    <x v="2"/>
    <n v="38"/>
    <n v="177"/>
    <n v="4.66"/>
    <n v="98"/>
    <n v="393.48"/>
    <n v="1.6"/>
    <n v="629.57000000000005"/>
  </r>
  <r>
    <s v="USER-81467-hFNP"/>
    <s v="Albert Ray"/>
    <x v="4"/>
    <x v="15"/>
    <x v="12"/>
    <x v="2"/>
    <n v="12.67"/>
    <x v="1"/>
    <x v="0"/>
    <n v="96"/>
    <n v="66"/>
    <n v="0.69"/>
    <n v="47"/>
    <n v="167.04"/>
    <n v="1"/>
    <n v="167.04"/>
  </r>
  <r>
    <s v="USER-90742-zcIH"/>
    <s v="Alex Smith"/>
    <x v="2"/>
    <x v="16"/>
    <x v="8"/>
    <x v="1"/>
    <n v="31.02"/>
    <x v="1"/>
    <x v="4"/>
    <n v="84"/>
    <n v="103"/>
    <n v="1.23"/>
    <n v="103"/>
    <n v="452.24"/>
    <n v="1.2"/>
    <n v="542.69000000000005"/>
  </r>
  <r>
    <s v="USER-20768-oziO"/>
    <s v="Alex Trujillo"/>
    <x v="0"/>
    <x v="17"/>
    <x v="13"/>
    <x v="2"/>
    <n v="6.24"/>
    <x v="2"/>
    <x v="4"/>
    <n v="43"/>
    <n v="173"/>
    <n v="4.0199999999999996"/>
    <n v="29"/>
    <n v="154.88"/>
    <n v="1.6"/>
    <n v="247.81"/>
  </r>
  <r>
    <s v="USER-58476-dLtZ"/>
    <s v="Alex Webb"/>
    <x v="0"/>
    <x v="18"/>
    <x v="11"/>
    <x v="6"/>
    <n v="1.88"/>
    <x v="0"/>
    <x v="1"/>
    <n v="92"/>
    <n v="184"/>
    <n v="2"/>
    <n v="11"/>
    <n v="62.56"/>
    <n v="1.3"/>
    <n v="81.33"/>
  </r>
  <r>
    <s v="USER-37145-SPTY"/>
    <s v="Alexander Chavez"/>
    <x v="2"/>
    <x v="10"/>
    <x v="13"/>
    <x v="3"/>
    <n v="4.3499999999999996"/>
    <x v="1"/>
    <x v="2"/>
    <n v="33"/>
    <n v="140"/>
    <n v="4.24"/>
    <n v="23"/>
    <n v="82.2"/>
    <n v="1.8"/>
    <n v="147.96"/>
  </r>
  <r>
    <s v="USER-66319-SOpg"/>
    <s v="Alexander Collins"/>
    <x v="3"/>
    <x v="19"/>
    <x v="9"/>
    <x v="1"/>
    <n v="32.729999999999997"/>
    <x v="1"/>
    <x v="1"/>
    <n v="13"/>
    <n v="72"/>
    <n v="5.54"/>
    <n v="87"/>
    <n v="432.76"/>
    <n v="1.7"/>
    <n v="735.69"/>
  </r>
  <r>
    <s v="USER-44666-VcLT"/>
    <s v="Alexander Jimenez"/>
    <x v="4"/>
    <x v="20"/>
    <x v="14"/>
    <x v="1"/>
    <n v="19.43"/>
    <x v="3"/>
    <x v="0"/>
    <n v="43"/>
    <n v="50"/>
    <n v="1.1599999999999999"/>
    <n v="63"/>
    <n v="248.16"/>
    <n v="1"/>
    <n v="248.16"/>
  </r>
  <r>
    <s v="USER-72897-TPxl"/>
    <s v="Alexander Miller"/>
    <x v="0"/>
    <x v="21"/>
    <x v="0"/>
    <x v="1"/>
    <n v="3.35"/>
    <x v="0"/>
    <x v="0"/>
    <n v="57"/>
    <n v="182"/>
    <n v="3.19"/>
    <n v="15"/>
    <n v="55.2"/>
    <n v="1.6"/>
    <n v="88.32"/>
  </r>
  <r>
    <s v="USER-09013-HYay"/>
    <s v="Alexandra Adams"/>
    <x v="4"/>
    <x v="22"/>
    <x v="11"/>
    <x v="2"/>
    <n v="9.3699999999999992"/>
    <x v="3"/>
    <x v="4"/>
    <n v="33"/>
    <n v="192"/>
    <n v="5.82"/>
    <n v="37"/>
    <n v="192.44"/>
    <n v="1.6"/>
    <n v="307.89999999999998"/>
  </r>
  <r>
    <s v="USER-49804-Ziup"/>
    <s v="Alexandria Warren"/>
    <x v="5"/>
    <x v="23"/>
    <x v="5"/>
    <x v="4"/>
    <n v="8.41"/>
    <x v="0"/>
    <x v="4"/>
    <n v="18"/>
    <n v="54"/>
    <n v="3"/>
    <n v="25"/>
    <n v="180.92"/>
    <n v="1.7"/>
    <n v="307.56"/>
  </r>
  <r>
    <s v="USER-41792-Legh"/>
    <s v="Alexis Chen"/>
    <x v="4"/>
    <x v="24"/>
    <x v="9"/>
    <x v="4"/>
    <n v="19.239999999999998"/>
    <x v="0"/>
    <x v="2"/>
    <n v="55"/>
    <n v="160"/>
    <n v="2.91"/>
    <n v="59"/>
    <n v="260.88"/>
    <n v="1.7"/>
    <n v="443.5"/>
  </r>
  <r>
    <s v="USER-47786-BPcm"/>
    <s v="Alexis Robles"/>
    <x v="5"/>
    <x v="25"/>
    <x v="5"/>
    <x v="1"/>
    <n v="3.98"/>
    <x v="3"/>
    <x v="3"/>
    <n v="89"/>
    <n v="170"/>
    <n v="1.91"/>
    <n v="16"/>
    <n v="97.76"/>
    <n v="1.1000000000000001"/>
    <n v="107.54"/>
  </r>
  <r>
    <s v="USER-52958-aQzA"/>
    <s v="Alice Hood"/>
    <x v="4"/>
    <x v="26"/>
    <x v="9"/>
    <x v="6"/>
    <n v="30.28"/>
    <x v="1"/>
    <x v="0"/>
    <n v="83"/>
    <n v="76"/>
    <n v="0.92"/>
    <n v="110"/>
    <n v="378.36"/>
    <n v="1"/>
    <n v="378.36"/>
  </r>
  <r>
    <s v="USER-61572-COyJ"/>
    <s v="Allen Schneider"/>
    <x v="0"/>
    <x v="27"/>
    <x v="15"/>
    <x v="4"/>
    <n v="27"/>
    <x v="3"/>
    <x v="2"/>
    <n v="79"/>
    <n v="161"/>
    <n v="2.04"/>
    <n v="73"/>
    <n v="354"/>
    <n v="1.7"/>
    <n v="601.79999999999995"/>
  </r>
  <r>
    <s v="USER-13125-ejKZ"/>
    <s v="Allison Anderson"/>
    <x v="1"/>
    <x v="28"/>
    <x v="3"/>
    <x v="5"/>
    <n v="8.56"/>
    <x v="1"/>
    <x v="2"/>
    <n v="93"/>
    <n v="46"/>
    <n v="0.49"/>
    <n v="31"/>
    <n v="132.72"/>
    <n v="1"/>
    <n v="132.72"/>
  </r>
  <r>
    <s v="USER-14607-qwRw"/>
    <s v="Allison Bautista"/>
    <x v="0"/>
    <x v="17"/>
    <x v="0"/>
    <x v="1"/>
    <n v="14.78"/>
    <x v="3"/>
    <x v="4"/>
    <n v="52"/>
    <n v="170"/>
    <n v="3.27"/>
    <n v="41"/>
    <n v="257.36"/>
    <n v="1.9"/>
    <n v="488.98"/>
  </r>
  <r>
    <s v="USER-31497-ysBf"/>
    <s v="Allison Hill"/>
    <x v="2"/>
    <x v="29"/>
    <x v="10"/>
    <x v="6"/>
    <n v="5.62"/>
    <x v="3"/>
    <x v="4"/>
    <n v="24"/>
    <n v="170"/>
    <n v="7.08"/>
    <n v="25"/>
    <n v="147.44"/>
    <n v="1.9"/>
    <n v="280.14"/>
  </r>
  <r>
    <s v="USER-12886-Bwiz"/>
    <s v="Allison Jackson"/>
    <x v="5"/>
    <x v="19"/>
    <x v="16"/>
    <x v="4"/>
    <n v="30.62"/>
    <x v="3"/>
    <x v="2"/>
    <n v="24"/>
    <n v="51"/>
    <n v="2.12"/>
    <n v="105"/>
    <n v="397.44"/>
    <n v="1.9"/>
    <n v="755.14"/>
  </r>
  <r>
    <s v="USER-66670-HdGx"/>
    <s v="Allison Wilson"/>
    <x v="1"/>
    <x v="30"/>
    <x v="13"/>
    <x v="0"/>
    <n v="2.2599999999999998"/>
    <x v="1"/>
    <x v="1"/>
    <n v="12"/>
    <n v="96"/>
    <n v="8"/>
    <n v="9"/>
    <n v="67.12"/>
    <n v="1.7"/>
    <n v="114.1"/>
  </r>
  <r>
    <s v="USER-64347-QhQi"/>
    <s v="Alyssa Hickman MD"/>
    <x v="2"/>
    <x v="31"/>
    <x v="4"/>
    <x v="2"/>
    <n v="14.49"/>
    <x v="2"/>
    <x v="2"/>
    <n v="69"/>
    <n v="12"/>
    <n v="0.17"/>
    <n v="47"/>
    <n v="203.88"/>
    <n v="1"/>
    <n v="203.88"/>
  </r>
  <r>
    <s v="USER-61139-GKOJ"/>
    <s v="Amanda Barber"/>
    <x v="2"/>
    <x v="32"/>
    <x v="17"/>
    <x v="3"/>
    <n v="18.02"/>
    <x v="1"/>
    <x v="1"/>
    <n v="28"/>
    <n v="159"/>
    <n v="5.68"/>
    <n v="71"/>
    <n v="256.24"/>
    <n v="1.6"/>
    <n v="409.98"/>
  </r>
  <r>
    <s v="USER-03304-VhYy"/>
    <s v="Amanda Campbell"/>
    <x v="2"/>
    <x v="33"/>
    <x v="11"/>
    <x v="6"/>
    <n v="27.08"/>
    <x v="3"/>
    <x v="2"/>
    <n v="19"/>
    <n v="185"/>
    <n v="9.74"/>
    <n v="75"/>
    <n v="354.96"/>
    <n v="1.9"/>
    <n v="674.42"/>
  </r>
  <r>
    <s v="USER-13109-AjWl"/>
    <s v="Amanda Diaz"/>
    <x v="1"/>
    <x v="34"/>
    <x v="17"/>
    <x v="2"/>
    <n v="12.38"/>
    <x v="3"/>
    <x v="4"/>
    <n v="51"/>
    <n v="102"/>
    <n v="2"/>
    <n v="41"/>
    <n v="228.56"/>
    <n v="1.2"/>
    <n v="274.27"/>
  </r>
  <r>
    <s v="USER-88608-yHWO"/>
    <s v="Amanda Forbes"/>
    <x v="2"/>
    <x v="35"/>
    <x v="6"/>
    <x v="2"/>
    <n v="22.7"/>
    <x v="2"/>
    <x v="4"/>
    <n v="15"/>
    <n v="37"/>
    <n v="2.4700000000000002"/>
    <n v="78"/>
    <n v="352.4"/>
    <n v="1.6"/>
    <n v="563.84"/>
  </r>
  <r>
    <s v="USER-65495-bYbv"/>
    <s v="Amanda Harris"/>
    <x v="5"/>
    <x v="36"/>
    <x v="8"/>
    <x v="5"/>
    <n v="21.76"/>
    <x v="0"/>
    <x v="4"/>
    <n v="9"/>
    <n v="162"/>
    <n v="18"/>
    <n v="58"/>
    <n v="341.12"/>
    <n v="1.8"/>
    <n v="614.02"/>
  </r>
  <r>
    <s v="USER-75197-SfjU"/>
    <s v="Amanda Johnson"/>
    <x v="1"/>
    <x v="37"/>
    <x v="11"/>
    <x v="5"/>
    <n v="29.16"/>
    <x v="3"/>
    <x v="4"/>
    <n v="48"/>
    <n v="150"/>
    <n v="3.12"/>
    <n v="92"/>
    <n v="429.92"/>
    <n v="1.9"/>
    <n v="816.85"/>
  </r>
  <r>
    <s v="USER-90331-gMcC"/>
    <s v="Amanda Keller"/>
    <x v="4"/>
    <x v="38"/>
    <x v="4"/>
    <x v="2"/>
    <n v="5.79"/>
    <x v="1"/>
    <x v="0"/>
    <n v="33"/>
    <n v="183"/>
    <n v="5.55"/>
    <n v="25"/>
    <n v="84.48"/>
    <n v="2"/>
    <n v="168.96"/>
  </r>
  <r>
    <s v="USER-99854-nQTu"/>
    <s v="Amanda Miller"/>
    <x v="0"/>
    <x v="28"/>
    <x v="8"/>
    <x v="4"/>
    <n v="18.260000000000002"/>
    <x v="3"/>
    <x v="4"/>
    <n v="18"/>
    <n v="170"/>
    <n v="9.44"/>
    <n v="54"/>
    <n v="299.12"/>
    <n v="1.8"/>
    <n v="538.41999999999996"/>
  </r>
  <r>
    <s v="USER-43645-NZWD"/>
    <s v="Amanda Newman"/>
    <x v="0"/>
    <x v="39"/>
    <x v="16"/>
    <x v="6"/>
    <n v="6.67"/>
    <x v="0"/>
    <x v="0"/>
    <n v="25"/>
    <n v="75"/>
    <n v="3"/>
    <n v="24"/>
    <n v="95.04"/>
    <n v="1.6"/>
    <n v="152.06"/>
  </r>
  <r>
    <s v="USER-84473-ZZRz"/>
    <s v="Amanda Small"/>
    <x v="2"/>
    <x v="40"/>
    <x v="4"/>
    <x v="6"/>
    <n v="8.64"/>
    <x v="1"/>
    <x v="0"/>
    <n v="19"/>
    <n v="128"/>
    <n v="6.74"/>
    <n v="33"/>
    <n v="118.68"/>
    <n v="1.7"/>
    <n v="201.76"/>
  </r>
  <r>
    <s v="USER-79145-AaJp"/>
    <s v="Amanda White"/>
    <x v="0"/>
    <x v="41"/>
    <x v="15"/>
    <x v="1"/>
    <n v="25.92"/>
    <x v="1"/>
    <x v="1"/>
    <n v="20"/>
    <n v="17"/>
    <n v="0.85"/>
    <n v="72"/>
    <n v="351.04"/>
    <n v="1"/>
    <n v="351.04"/>
  </r>
  <r>
    <s v="USER-33533-fbAb"/>
    <s v="Amber Bennett"/>
    <x v="5"/>
    <x v="42"/>
    <x v="18"/>
    <x v="1"/>
    <n v="31.11"/>
    <x v="0"/>
    <x v="2"/>
    <n v="53"/>
    <n v="39"/>
    <n v="0.74"/>
    <n v="90"/>
    <n v="403.32"/>
    <n v="1"/>
    <n v="403.32"/>
  </r>
  <r>
    <s v="USER-01601-BzlT"/>
    <s v="Amber Johnson"/>
    <x v="3"/>
    <x v="38"/>
    <x v="3"/>
    <x v="4"/>
    <n v="10.11"/>
    <x v="2"/>
    <x v="1"/>
    <n v="74"/>
    <n v="103"/>
    <n v="1.39"/>
    <n v="30"/>
    <n v="161.32"/>
    <n v="1.3"/>
    <n v="209.72"/>
  </r>
  <r>
    <s v="USER-41316-rDOx"/>
    <s v="Amber Perez"/>
    <x v="0"/>
    <x v="43"/>
    <x v="13"/>
    <x v="6"/>
    <n v="26.8"/>
    <x v="3"/>
    <x v="2"/>
    <n v="25"/>
    <n v="188"/>
    <n v="7.52"/>
    <n v="76"/>
    <n v="351.6"/>
    <n v="1.6"/>
    <n v="562.55999999999995"/>
  </r>
  <r>
    <s v="USER-05687-BYhg"/>
    <s v="Amy Cain"/>
    <x v="2"/>
    <x v="44"/>
    <x v="13"/>
    <x v="6"/>
    <n v="10.82"/>
    <x v="1"/>
    <x v="0"/>
    <n v="62"/>
    <n v="107"/>
    <n v="1.73"/>
    <n v="42"/>
    <n v="144.84"/>
    <n v="1.3"/>
    <n v="188.29"/>
  </r>
  <r>
    <s v="USER-44058-TcMp"/>
    <s v="Amy Klein"/>
    <x v="1"/>
    <x v="45"/>
    <x v="14"/>
    <x v="2"/>
    <n v="14.45"/>
    <x v="2"/>
    <x v="2"/>
    <n v="99"/>
    <n v="20"/>
    <n v="0.2"/>
    <n v="50"/>
    <n v="203.4"/>
    <n v="1"/>
    <n v="203.4"/>
  </r>
  <r>
    <s v="USER-66177-efuM"/>
    <s v="Amy Mendoza"/>
    <x v="4"/>
    <x v="46"/>
    <x v="19"/>
    <x v="0"/>
    <n v="10.46"/>
    <x v="3"/>
    <x v="4"/>
    <n v="58"/>
    <n v="74"/>
    <n v="1.28"/>
    <n v="43"/>
    <n v="205.52"/>
    <n v="1.1000000000000001"/>
    <n v="226.07"/>
  </r>
  <r>
    <s v="USER-79612-bJCJ"/>
    <s v="Amy Montgomery"/>
    <x v="3"/>
    <x v="47"/>
    <x v="0"/>
    <x v="2"/>
    <n v="28.5"/>
    <x v="2"/>
    <x v="0"/>
    <n v="13"/>
    <n v="58"/>
    <n v="4.46"/>
    <n v="104"/>
    <n v="357"/>
    <n v="1.5"/>
    <n v="535.5"/>
  </r>
  <r>
    <s v="USER-63353-uOEY"/>
    <s v="Amy West"/>
    <x v="1"/>
    <x v="48"/>
    <x v="1"/>
    <x v="0"/>
    <n v="24.36"/>
    <x v="3"/>
    <x v="0"/>
    <n v="61"/>
    <n v="67"/>
    <n v="1.1000000000000001"/>
    <n v="74"/>
    <n v="307.32"/>
    <n v="1"/>
    <n v="307.32"/>
  </r>
  <r>
    <s v="USER-94097-BTWi"/>
    <s v="Ana Higgins"/>
    <x v="5"/>
    <x v="49"/>
    <x v="8"/>
    <x v="2"/>
    <n v="10.8"/>
    <x v="2"/>
    <x v="3"/>
    <n v="14"/>
    <n v="37"/>
    <n v="2.64"/>
    <n v="27"/>
    <n v="179.6"/>
    <n v="1.8"/>
    <n v="323.27999999999997"/>
  </r>
  <r>
    <s v="USER-62890-lmmd"/>
    <s v="Ana Mckinney"/>
    <x v="1"/>
    <x v="50"/>
    <x v="20"/>
    <x v="6"/>
    <n v="2.1800000000000002"/>
    <x v="3"/>
    <x v="0"/>
    <n v="13"/>
    <n v="70"/>
    <n v="5.38"/>
    <n v="13"/>
    <n v="41.16"/>
    <n v="1.7"/>
    <n v="69.97"/>
  </r>
  <r>
    <s v="USER-82996-lMhY"/>
    <s v="Andre Terrell"/>
    <x v="0"/>
    <x v="51"/>
    <x v="2"/>
    <x v="0"/>
    <n v="11.38"/>
    <x v="3"/>
    <x v="2"/>
    <n v="28"/>
    <n v="105"/>
    <n v="3.75"/>
    <n v="44"/>
    <n v="166.56"/>
    <n v="1.7"/>
    <n v="283.14999999999998"/>
  </r>
  <r>
    <s v="USER-59056-gBww"/>
    <s v="Andrew Hood"/>
    <x v="5"/>
    <x v="52"/>
    <x v="2"/>
    <x v="0"/>
    <n v="24.57"/>
    <x v="0"/>
    <x v="0"/>
    <n v="49"/>
    <n v="75"/>
    <n v="1.53"/>
    <n v="80"/>
    <n v="309.83999999999997"/>
    <n v="1.1000000000000001"/>
    <n v="340.82"/>
  </r>
  <r>
    <s v="USER-16815-OVtB"/>
    <s v="Andrew Lynch"/>
    <x v="5"/>
    <x v="53"/>
    <x v="21"/>
    <x v="3"/>
    <n v="24.97"/>
    <x v="3"/>
    <x v="2"/>
    <n v="19"/>
    <n v="158"/>
    <n v="8.32"/>
    <n v="70"/>
    <n v="329.64"/>
    <n v="1.6"/>
    <n v="527.41999999999996"/>
  </r>
  <r>
    <s v="USER-26093-fdyA"/>
    <s v="Andrew Mooney"/>
    <x v="5"/>
    <x v="54"/>
    <x v="16"/>
    <x v="0"/>
    <n v="7.81"/>
    <x v="0"/>
    <x v="0"/>
    <n v="6"/>
    <n v="198"/>
    <n v="33"/>
    <n v="26"/>
    <n v="108.72"/>
    <n v="1.8"/>
    <n v="195.7"/>
  </r>
  <r>
    <s v="USER-37659-ZVWS"/>
    <s v="Andrew Moreno"/>
    <x v="2"/>
    <x v="55"/>
    <x v="22"/>
    <x v="5"/>
    <n v="3.66"/>
    <x v="3"/>
    <x v="4"/>
    <n v="77"/>
    <n v="38"/>
    <n v="0.49"/>
    <n v="17"/>
    <n v="123.92"/>
    <n v="1"/>
    <n v="123.92"/>
  </r>
  <r>
    <s v="USER-65699-MIHP"/>
    <s v="Andrew Moss"/>
    <x v="2"/>
    <x v="56"/>
    <x v="14"/>
    <x v="1"/>
    <n v="18.22"/>
    <x v="1"/>
    <x v="4"/>
    <n v="93"/>
    <n v="117"/>
    <n v="1.26"/>
    <n v="58"/>
    <n v="298.64"/>
    <n v="1.3"/>
    <n v="388.23"/>
  </r>
  <r>
    <s v="USER-14491-sWCy"/>
    <s v="Angel Reilly"/>
    <x v="5"/>
    <x v="9"/>
    <x v="15"/>
    <x v="5"/>
    <n v="32.72"/>
    <x v="2"/>
    <x v="0"/>
    <n v="94"/>
    <n v="79"/>
    <n v="0.84"/>
    <n v="77"/>
    <n v="407.64"/>
    <n v="1"/>
    <n v="407.64"/>
  </r>
  <r>
    <s v="USER-83281-YGkA"/>
    <s v="Angel Zimmerman"/>
    <x v="1"/>
    <x v="57"/>
    <x v="18"/>
    <x v="2"/>
    <n v="17.260000000000002"/>
    <x v="3"/>
    <x v="0"/>
    <n v="53"/>
    <n v="90"/>
    <n v="1.7"/>
    <n v="68"/>
    <n v="222.12"/>
    <n v="1.4"/>
    <n v="310.97000000000003"/>
  </r>
  <r>
    <s v="USER-86430-TVYa"/>
    <s v="Angela George"/>
    <x v="0"/>
    <x v="58"/>
    <x v="12"/>
    <x v="5"/>
    <n v="20.47"/>
    <x v="1"/>
    <x v="4"/>
    <n v="24"/>
    <n v="52"/>
    <n v="2.17"/>
    <n v="61"/>
    <n v="325.64"/>
    <n v="1.7"/>
    <n v="553.59"/>
  </r>
  <r>
    <s v="USER-94647-tmyE"/>
    <s v="Angela Landry"/>
    <x v="4"/>
    <x v="59"/>
    <x v="3"/>
    <x v="0"/>
    <n v="16.52"/>
    <x v="3"/>
    <x v="1"/>
    <n v="64"/>
    <n v="180"/>
    <n v="2.81"/>
    <n v="56"/>
    <n v="238.24"/>
    <n v="1.8"/>
    <n v="428.83"/>
  </r>
  <r>
    <s v="USER-17422-RtpH"/>
    <s v="Angela Mcdonald"/>
    <x v="4"/>
    <x v="60"/>
    <x v="6"/>
    <x v="0"/>
    <n v="28.23"/>
    <x v="1"/>
    <x v="2"/>
    <n v="33"/>
    <n v="74"/>
    <n v="2.2400000000000002"/>
    <n v="88"/>
    <n v="368.76"/>
    <n v="1.9"/>
    <n v="700.64"/>
  </r>
  <r>
    <s v="USER-81080-fWpk"/>
    <s v="Angela Morton"/>
    <x v="0"/>
    <x v="61"/>
    <x v="5"/>
    <x v="5"/>
    <n v="21.28"/>
    <x v="2"/>
    <x v="2"/>
    <n v="54"/>
    <n v="107"/>
    <n v="1.98"/>
    <n v="70"/>
    <n v="285.36"/>
    <n v="1.3"/>
    <n v="370.97"/>
  </r>
  <r>
    <s v="USER-19467-Sinj"/>
    <s v="Angela Smith"/>
    <x v="5"/>
    <x v="62"/>
    <x v="7"/>
    <x v="3"/>
    <n v="18.59"/>
    <x v="2"/>
    <x v="0"/>
    <n v="97"/>
    <n v="76"/>
    <n v="0.78"/>
    <n v="45"/>
    <n v="238.08"/>
    <n v="1"/>
    <n v="238.08"/>
  </r>
  <r>
    <s v="USER-56366-VMqe"/>
    <s v="Angelica Harrison"/>
    <x v="4"/>
    <x v="63"/>
    <x v="6"/>
    <x v="6"/>
    <n v="17.079999999999998"/>
    <x v="3"/>
    <x v="0"/>
    <n v="27"/>
    <n v="80"/>
    <n v="2.96"/>
    <n v="52"/>
    <n v="219.96"/>
    <n v="1.5"/>
    <n v="329.94"/>
  </r>
  <r>
    <s v="USER-76742-ZUBU"/>
    <s v="Anita Luna"/>
    <x v="2"/>
    <x v="64"/>
    <x v="4"/>
    <x v="4"/>
    <n v="7.72"/>
    <x v="1"/>
    <x v="0"/>
    <n v="87"/>
    <n v="123"/>
    <n v="1.41"/>
    <n v="27"/>
    <n v="107.64"/>
    <n v="1.4"/>
    <n v="150.69999999999999"/>
  </r>
  <r>
    <s v="USER-95376-AdOg"/>
    <s v="Ann Dennis"/>
    <x v="0"/>
    <x v="65"/>
    <x v="21"/>
    <x v="2"/>
    <n v="25.94"/>
    <x v="3"/>
    <x v="3"/>
    <n v="69"/>
    <n v="18"/>
    <n v="0.26"/>
    <n v="76"/>
    <n v="361.28"/>
    <n v="1"/>
    <n v="361.28"/>
  </r>
  <r>
    <s v="USER-02933-PoRn"/>
    <s v="Ann Johnson"/>
    <x v="4"/>
    <x v="66"/>
    <x v="9"/>
    <x v="2"/>
    <n v="19"/>
    <x v="1"/>
    <x v="2"/>
    <n v="55"/>
    <n v="90"/>
    <n v="1.64"/>
    <n v="61"/>
    <n v="258"/>
    <n v="1.4"/>
    <n v="361.2"/>
  </r>
  <r>
    <s v="USER-22068-guuJ"/>
    <s v="Anne Conley"/>
    <x v="0"/>
    <x v="67"/>
    <x v="13"/>
    <x v="6"/>
    <n v="31.99"/>
    <x v="2"/>
    <x v="4"/>
    <n v="52"/>
    <n v="141"/>
    <n v="2.71"/>
    <n v="111"/>
    <n v="463.88"/>
    <n v="1.7"/>
    <n v="788.6"/>
  </r>
  <r>
    <s v="USER-29592-CTXl"/>
    <s v="Anne Vega"/>
    <x v="0"/>
    <x v="68"/>
    <x v="22"/>
    <x v="5"/>
    <n v="10.67"/>
    <x v="2"/>
    <x v="2"/>
    <n v="26"/>
    <n v="168"/>
    <n v="6.46"/>
    <n v="46"/>
    <n v="158.04"/>
    <n v="1.6"/>
    <n v="252.86"/>
  </r>
  <r>
    <s v="USER-79181-QPuH"/>
    <s v="Anthony Haas"/>
    <x v="2"/>
    <x v="69"/>
    <x v="11"/>
    <x v="0"/>
    <n v="34.25"/>
    <x v="2"/>
    <x v="1"/>
    <n v="23"/>
    <n v="105"/>
    <n v="4.57"/>
    <n v="95"/>
    <n v="451"/>
    <n v="1.8"/>
    <n v="811.8"/>
  </r>
  <r>
    <s v="USER-15851-DWXs"/>
    <s v="Anthony Shea"/>
    <x v="4"/>
    <x v="47"/>
    <x v="5"/>
    <x v="0"/>
    <n v="13.42"/>
    <x v="1"/>
    <x v="4"/>
    <n v="92"/>
    <n v="54"/>
    <n v="0.59"/>
    <n v="45"/>
    <n v="241.04"/>
    <n v="1"/>
    <n v="241.04"/>
  </r>
  <r>
    <s v="USER-04145-rwTA"/>
    <s v="Antonio Simmons"/>
    <x v="3"/>
    <x v="70"/>
    <x v="14"/>
    <x v="0"/>
    <n v="32.11"/>
    <x v="0"/>
    <x v="2"/>
    <n v="49"/>
    <n v="98"/>
    <n v="2"/>
    <n v="116"/>
    <n v="415.32"/>
    <n v="1.2"/>
    <n v="498.38"/>
  </r>
  <r>
    <s v="USER-69096-Eawt"/>
    <s v="Antonio Wall"/>
    <x v="1"/>
    <x v="71"/>
    <x v="21"/>
    <x v="6"/>
    <n v="18.100000000000001"/>
    <x v="2"/>
    <x v="1"/>
    <n v="72"/>
    <n v="50"/>
    <n v="0.69"/>
    <n v="47"/>
    <n v="257.2"/>
    <n v="1"/>
    <n v="257.2"/>
  </r>
  <r>
    <s v="USER-89320-ASqN"/>
    <s v="April Jones"/>
    <x v="4"/>
    <x v="72"/>
    <x v="15"/>
    <x v="5"/>
    <n v="12.19"/>
    <x v="3"/>
    <x v="4"/>
    <n v="57"/>
    <n v="144"/>
    <n v="2.5299999999999998"/>
    <n v="33"/>
    <n v="226.28"/>
    <n v="1.8"/>
    <n v="407.3"/>
  </r>
  <r>
    <s v="USER-50505-RCoM"/>
    <s v="April Little"/>
    <x v="2"/>
    <x v="73"/>
    <x v="10"/>
    <x v="1"/>
    <n v="3.6"/>
    <x v="1"/>
    <x v="3"/>
    <n v="14"/>
    <n v="14"/>
    <n v="1"/>
    <n v="13"/>
    <n v="93.2"/>
    <n v="1"/>
    <n v="93.2"/>
  </r>
  <r>
    <s v="USER-00025-HVMu"/>
    <s v="April Stout"/>
    <x v="2"/>
    <x v="74"/>
    <x v="21"/>
    <x v="1"/>
    <n v="7.17"/>
    <x v="2"/>
    <x v="0"/>
    <n v="37"/>
    <n v="107"/>
    <n v="2.89"/>
    <n v="26"/>
    <n v="101.04"/>
    <n v="2"/>
    <n v="202.08"/>
  </r>
  <r>
    <s v="USER-35775-NQtS"/>
    <s v="Ariel Harvey"/>
    <x v="4"/>
    <x v="75"/>
    <x v="16"/>
    <x v="1"/>
    <n v="8.9"/>
    <x v="3"/>
    <x v="3"/>
    <n v="99"/>
    <n v="195"/>
    <n v="1.97"/>
    <n v="31"/>
    <n v="156.80000000000001"/>
    <n v="1.4"/>
    <n v="219.52"/>
  </r>
  <r>
    <s v="USER-02867-fYZS"/>
    <s v="Ashlee Miller"/>
    <x v="2"/>
    <x v="47"/>
    <x v="1"/>
    <x v="3"/>
    <n v="11.99"/>
    <x v="1"/>
    <x v="4"/>
    <n v="12"/>
    <n v="200"/>
    <n v="16.670000000000002"/>
    <n v="33"/>
    <n v="223.88"/>
    <n v="1.5"/>
    <n v="335.82"/>
  </r>
  <r>
    <s v="USER-35712-TBAf"/>
    <s v="Ashley Black"/>
    <x v="1"/>
    <x v="76"/>
    <x v="18"/>
    <x v="4"/>
    <n v="34.85"/>
    <x v="0"/>
    <x v="4"/>
    <n v="48"/>
    <n v="135"/>
    <n v="2.81"/>
    <n v="93"/>
    <n v="498.2"/>
    <n v="1.6"/>
    <n v="797.12"/>
  </r>
  <r>
    <s v="USER-73425-ETxt"/>
    <s v="Ashley Gardner"/>
    <x v="3"/>
    <x v="77"/>
    <x v="0"/>
    <x v="6"/>
    <n v="23.69"/>
    <x v="1"/>
    <x v="2"/>
    <n v="15"/>
    <n v="181"/>
    <n v="12.07"/>
    <n v="69"/>
    <n v="314.27999999999997"/>
    <n v="1.7"/>
    <n v="534.28"/>
  </r>
  <r>
    <s v="USER-89325-WkIX"/>
    <s v="Ashley Garrett"/>
    <x v="0"/>
    <x v="31"/>
    <x v="22"/>
    <x v="0"/>
    <n v="6.53"/>
    <x v="3"/>
    <x v="4"/>
    <n v="50"/>
    <n v="63"/>
    <n v="1.26"/>
    <n v="22"/>
    <n v="158.36000000000001"/>
    <n v="1.3"/>
    <n v="205.87"/>
  </r>
  <r>
    <s v="USER-07545-iCMH"/>
    <s v="Audrey Anderson"/>
    <x v="2"/>
    <x v="78"/>
    <x v="15"/>
    <x v="6"/>
    <n v="2.99"/>
    <x v="3"/>
    <x v="2"/>
    <n v="65"/>
    <n v="145"/>
    <n v="2.23"/>
    <n v="12"/>
    <n v="65.88"/>
    <n v="2"/>
    <n v="131.76"/>
  </r>
  <r>
    <s v="USER-39666-goUS"/>
    <s v="Austin Garcia"/>
    <x v="1"/>
    <x v="66"/>
    <x v="6"/>
    <x v="0"/>
    <n v="16.059999999999999"/>
    <x v="0"/>
    <x v="3"/>
    <n v="50"/>
    <n v="90"/>
    <n v="1.8"/>
    <n v="52"/>
    <n v="242.72"/>
    <n v="1.4"/>
    <n v="339.81"/>
  </r>
  <r>
    <s v="USER-93843-RbSR"/>
    <s v="Austin Green"/>
    <x v="1"/>
    <x v="79"/>
    <x v="17"/>
    <x v="4"/>
    <n v="20.61"/>
    <x v="2"/>
    <x v="2"/>
    <n v="77"/>
    <n v="67"/>
    <n v="0.87"/>
    <n v="78"/>
    <n v="277.32"/>
    <n v="1"/>
    <n v="277.32"/>
  </r>
  <r>
    <s v="USER-91030-aigu"/>
    <s v="Barbara Brooks"/>
    <x v="4"/>
    <x v="18"/>
    <x v="5"/>
    <x v="2"/>
    <n v="22.79"/>
    <x v="0"/>
    <x v="0"/>
    <n v="19"/>
    <n v="34"/>
    <n v="1.79"/>
    <n v="66"/>
    <n v="288.48"/>
    <n v="1.1000000000000001"/>
    <n v="317.33"/>
  </r>
  <r>
    <s v="USER-26952-tNNg"/>
    <s v="Barry Gregory"/>
    <x v="4"/>
    <x v="80"/>
    <x v="1"/>
    <x v="5"/>
    <n v="5.33"/>
    <x v="2"/>
    <x v="4"/>
    <n v="98"/>
    <n v="10"/>
    <n v="0.1"/>
    <n v="26"/>
    <n v="143.96"/>
    <n v="1"/>
    <n v="143.96"/>
  </r>
  <r>
    <s v="USER-33342-Bron"/>
    <s v="Benjamin Harrell"/>
    <x v="1"/>
    <x v="81"/>
    <x v="6"/>
    <x v="6"/>
    <n v="8.5"/>
    <x v="2"/>
    <x v="2"/>
    <n v="30"/>
    <n v="119"/>
    <n v="3.97"/>
    <n v="29"/>
    <n v="132"/>
    <n v="1.7"/>
    <n v="224.4"/>
  </r>
  <r>
    <s v="USER-70720-cQyr"/>
    <s v="Benjamin Luna"/>
    <x v="5"/>
    <x v="82"/>
    <x v="23"/>
    <x v="3"/>
    <n v="27.65"/>
    <x v="2"/>
    <x v="1"/>
    <n v="35"/>
    <n v="136"/>
    <n v="3.89"/>
    <n v="76"/>
    <n v="371.8"/>
    <n v="1.7"/>
    <n v="632.05999999999995"/>
  </r>
  <r>
    <s v="USER-94062-zQaD"/>
    <s v="Bethany Daniels"/>
    <x v="1"/>
    <x v="83"/>
    <x v="15"/>
    <x v="1"/>
    <n v="3.89"/>
    <x v="2"/>
    <x v="2"/>
    <n v="69"/>
    <n v="121"/>
    <n v="1.75"/>
    <n v="16"/>
    <n v="76.680000000000007"/>
    <n v="1.3"/>
    <n v="99.68"/>
  </r>
  <r>
    <s v="USER-07553-ABRW"/>
    <s v="Bethany Harding"/>
    <x v="0"/>
    <x v="84"/>
    <x v="20"/>
    <x v="6"/>
    <n v="4.4800000000000004"/>
    <x v="3"/>
    <x v="3"/>
    <n v="91"/>
    <n v="199"/>
    <n v="2.19"/>
    <n v="17"/>
    <n v="103.76"/>
    <n v="1.9"/>
    <n v="197.14"/>
  </r>
  <r>
    <s v="USER-29031-PclR"/>
    <s v="Bethany Mccoy"/>
    <x v="3"/>
    <x v="68"/>
    <x v="23"/>
    <x v="2"/>
    <n v="18.7"/>
    <x v="3"/>
    <x v="2"/>
    <n v="62"/>
    <n v="126"/>
    <n v="2.0299999999999998"/>
    <n v="62"/>
    <n v="254.4"/>
    <n v="1.9"/>
    <n v="483.36"/>
  </r>
  <r>
    <s v="USER-63234-BTQE"/>
    <s v="Betty Barnes PhD"/>
    <x v="0"/>
    <x v="25"/>
    <x v="14"/>
    <x v="5"/>
    <n v="26.11"/>
    <x v="3"/>
    <x v="1"/>
    <n v="30"/>
    <n v="195"/>
    <n v="6.5"/>
    <n v="95"/>
    <n v="353.32"/>
    <n v="1.7"/>
    <n v="600.64"/>
  </r>
  <r>
    <s v="USER-11127-elIu"/>
    <s v="Betty Norris"/>
    <x v="4"/>
    <x v="85"/>
    <x v="21"/>
    <x v="0"/>
    <n v="11.8"/>
    <x v="2"/>
    <x v="3"/>
    <n v="82"/>
    <n v="140"/>
    <n v="1.71"/>
    <n v="47"/>
    <n v="191.6"/>
    <n v="1.2"/>
    <n v="229.92"/>
  </r>
  <r>
    <s v="USER-08989-RNjh"/>
    <s v="Blake Orr"/>
    <x v="0"/>
    <x v="86"/>
    <x v="22"/>
    <x v="0"/>
    <n v="15.86"/>
    <x v="0"/>
    <x v="0"/>
    <n v="56"/>
    <n v="200"/>
    <n v="3.57"/>
    <n v="50"/>
    <n v="205.32"/>
    <n v="1.7"/>
    <n v="349.04"/>
  </r>
  <r>
    <s v="USER-25007-rnWX"/>
    <s v="Bobby Cook"/>
    <x v="4"/>
    <x v="87"/>
    <x v="11"/>
    <x v="0"/>
    <n v="22.84"/>
    <x v="2"/>
    <x v="2"/>
    <n v="62"/>
    <n v="129"/>
    <n v="2.08"/>
    <n v="75"/>
    <n v="304.08"/>
    <n v="1.6"/>
    <n v="486.53"/>
  </r>
  <r>
    <s v="USER-69284-ugfu"/>
    <s v="Bradley Coleman"/>
    <x v="1"/>
    <x v="88"/>
    <x v="1"/>
    <x v="6"/>
    <n v="24.79"/>
    <x v="2"/>
    <x v="0"/>
    <n v="39"/>
    <n v="138"/>
    <n v="3.54"/>
    <n v="78"/>
    <n v="312.48"/>
    <n v="1.5"/>
    <n v="468.72"/>
  </r>
  <r>
    <s v="USER-27663-QCUO"/>
    <s v="Bradley Thomas"/>
    <x v="5"/>
    <x v="85"/>
    <x v="9"/>
    <x v="1"/>
    <n v="21.19"/>
    <x v="3"/>
    <x v="2"/>
    <n v="71"/>
    <n v="184"/>
    <n v="2.59"/>
    <n v="58"/>
    <n v="284.27999999999997"/>
    <n v="1.8"/>
    <n v="511.7"/>
  </r>
  <r>
    <s v="USER-93195-iuyK"/>
    <s v="Brandon Davis"/>
    <x v="3"/>
    <x v="89"/>
    <x v="22"/>
    <x v="4"/>
    <n v="2.37"/>
    <x v="0"/>
    <x v="4"/>
    <n v="67"/>
    <n v="69"/>
    <n v="1.03"/>
    <n v="11"/>
    <n v="108.44"/>
    <n v="1"/>
    <n v="108.44"/>
  </r>
  <r>
    <s v="USER-12938-RCaa"/>
    <s v="Brandon Lewis"/>
    <x v="4"/>
    <x v="8"/>
    <x v="9"/>
    <x v="4"/>
    <n v="26.85"/>
    <x v="2"/>
    <x v="0"/>
    <n v="88"/>
    <n v="29"/>
    <n v="0.33"/>
    <n v="69"/>
    <n v="337.2"/>
    <n v="1"/>
    <n v="337.2"/>
  </r>
  <r>
    <s v="USER-33950-dsFM"/>
    <s v="Brandon Long MD"/>
    <x v="3"/>
    <x v="90"/>
    <x v="5"/>
    <x v="1"/>
    <n v="12.56"/>
    <x v="2"/>
    <x v="3"/>
    <n v="69"/>
    <n v="78"/>
    <n v="1.1299999999999999"/>
    <n v="46"/>
    <n v="200.72"/>
    <n v="1"/>
    <n v="200.72"/>
  </r>
  <r>
    <s v="USER-78539-cDGN"/>
    <s v="Brandy Miller"/>
    <x v="3"/>
    <x v="91"/>
    <x v="22"/>
    <x v="1"/>
    <n v="32.32"/>
    <x v="2"/>
    <x v="4"/>
    <n v="21"/>
    <n v="191"/>
    <n v="9.1"/>
    <n v="100"/>
    <n v="467.84"/>
    <n v="1.8"/>
    <n v="842.11"/>
  </r>
  <r>
    <s v="USER-62914-JyPY"/>
    <s v="Brenda Bailey"/>
    <x v="5"/>
    <x v="92"/>
    <x v="0"/>
    <x v="6"/>
    <n v="7.3"/>
    <x v="1"/>
    <x v="4"/>
    <n v="32"/>
    <n v="199"/>
    <n v="6.22"/>
    <n v="29"/>
    <n v="167.6"/>
    <n v="1.8"/>
    <n v="301.68"/>
  </r>
  <r>
    <s v="USER-23155-vfAv"/>
    <s v="Brenda Garcia"/>
    <x v="5"/>
    <x v="51"/>
    <x v="4"/>
    <x v="1"/>
    <n v="17.940000000000001"/>
    <x v="1"/>
    <x v="1"/>
    <n v="8"/>
    <n v="55"/>
    <n v="6.88"/>
    <n v="53"/>
    <n v="255.28"/>
    <n v="1.6"/>
    <n v="408.45"/>
  </r>
  <r>
    <s v="USER-12983-pGfB"/>
    <s v="Brenda Harris"/>
    <x v="5"/>
    <x v="93"/>
    <x v="10"/>
    <x v="5"/>
    <n v="25.49"/>
    <x v="0"/>
    <x v="0"/>
    <n v="13"/>
    <n v="200"/>
    <n v="15.38"/>
    <n v="76"/>
    <n v="320.88"/>
    <n v="1.7"/>
    <n v="545.5"/>
  </r>
  <r>
    <s v="USER-81793-WVWo"/>
    <s v="Brenda Rogers"/>
    <x v="4"/>
    <x v="94"/>
    <x v="15"/>
    <x v="1"/>
    <n v="4.16"/>
    <x v="2"/>
    <x v="3"/>
    <n v="34"/>
    <n v="143"/>
    <n v="4.21"/>
    <n v="17"/>
    <n v="99.92"/>
    <n v="1.7"/>
    <n v="169.86"/>
  </r>
  <r>
    <s v="USER-32365-ROPf"/>
    <s v="Brenda Smith"/>
    <x v="5"/>
    <x v="75"/>
    <x v="8"/>
    <x v="0"/>
    <n v="28.77"/>
    <x v="1"/>
    <x v="2"/>
    <n v="82"/>
    <n v="45"/>
    <n v="0.55000000000000004"/>
    <n v="97"/>
    <n v="375.24"/>
    <n v="1"/>
    <n v="375.24"/>
  </r>
  <r>
    <s v="USER-76502-qekR"/>
    <s v="Brenda Smith"/>
    <x v="3"/>
    <x v="80"/>
    <x v="14"/>
    <x v="0"/>
    <n v="32.49"/>
    <x v="3"/>
    <x v="4"/>
    <n v="37"/>
    <n v="102"/>
    <n v="2.76"/>
    <n v="120"/>
    <n v="469.88"/>
    <n v="2"/>
    <n v="939.76"/>
  </r>
  <r>
    <s v="USER-78006-HWfg"/>
    <s v="Brendan Zuniga"/>
    <x v="0"/>
    <x v="95"/>
    <x v="2"/>
    <x v="0"/>
    <n v="24.65"/>
    <x v="2"/>
    <x v="3"/>
    <n v="95"/>
    <n v="62"/>
    <n v="0.65"/>
    <n v="68"/>
    <n v="345.8"/>
    <n v="1"/>
    <n v="345.8"/>
  </r>
  <r>
    <s v="USER-75344-mcbN"/>
    <s v="Brent Garcia"/>
    <x v="5"/>
    <x v="76"/>
    <x v="17"/>
    <x v="2"/>
    <n v="6.15"/>
    <x v="0"/>
    <x v="1"/>
    <n v="57"/>
    <n v="167"/>
    <n v="2.93"/>
    <n v="23"/>
    <n v="113.8"/>
    <n v="1.5"/>
    <n v="170.7"/>
  </r>
  <r>
    <s v="USER-02203-gFmg"/>
    <s v="Brent Hopkins"/>
    <x v="4"/>
    <x v="96"/>
    <x v="10"/>
    <x v="5"/>
    <n v="26.83"/>
    <x v="2"/>
    <x v="4"/>
    <n v="16"/>
    <n v="113"/>
    <n v="7.06"/>
    <n v="78"/>
    <n v="401.96"/>
    <n v="1.7"/>
    <n v="683.33"/>
  </r>
  <r>
    <s v="USER-75331-lUyW"/>
    <s v="Brent Rodriguez"/>
    <x v="4"/>
    <x v="97"/>
    <x v="18"/>
    <x v="4"/>
    <n v="18.91"/>
    <x v="1"/>
    <x v="1"/>
    <n v="37"/>
    <n v="53"/>
    <n v="1.43"/>
    <n v="44"/>
    <n v="266.92"/>
    <n v="1.3"/>
    <n v="347"/>
  </r>
  <r>
    <s v="USER-81228-jWeE"/>
    <s v="Brett Hughes"/>
    <x v="2"/>
    <x v="98"/>
    <x v="16"/>
    <x v="4"/>
    <n v="2.9"/>
    <x v="0"/>
    <x v="0"/>
    <n v="73"/>
    <n v="105"/>
    <n v="1.44"/>
    <n v="11"/>
    <n v="49.8"/>
    <n v="1.2"/>
    <n v="59.76"/>
  </r>
  <r>
    <s v="USER-97490-LBhU"/>
    <s v="Brett Lawrence"/>
    <x v="5"/>
    <x v="99"/>
    <x v="12"/>
    <x v="2"/>
    <n v="21.75"/>
    <x v="0"/>
    <x v="1"/>
    <n v="27"/>
    <n v="175"/>
    <n v="6.48"/>
    <n v="63"/>
    <n v="301"/>
    <n v="1.8"/>
    <n v="541.79999999999995"/>
  </r>
  <r>
    <s v="USER-67393-HvRS"/>
    <s v="Brett Pena"/>
    <x v="3"/>
    <x v="20"/>
    <x v="4"/>
    <x v="6"/>
    <n v="19.04"/>
    <x v="1"/>
    <x v="2"/>
    <n v="6"/>
    <n v="166"/>
    <n v="27.67"/>
    <n v="65"/>
    <n v="258.48"/>
    <n v="1.7"/>
    <n v="439.42"/>
  </r>
  <r>
    <s v="USER-45650-zdKJ"/>
    <s v="Brian Anderson"/>
    <x v="1"/>
    <x v="100"/>
    <x v="16"/>
    <x v="6"/>
    <n v="20.72"/>
    <x v="1"/>
    <x v="4"/>
    <n v="89"/>
    <n v="135"/>
    <n v="1.52"/>
    <n v="77"/>
    <n v="328.64"/>
    <n v="1.3"/>
    <n v="427.23"/>
  </r>
  <r>
    <s v="USER-50342-Igen"/>
    <s v="Brian Cox"/>
    <x v="0"/>
    <x v="38"/>
    <x v="19"/>
    <x v="5"/>
    <n v="29.86"/>
    <x v="3"/>
    <x v="0"/>
    <n v="14"/>
    <n v="30"/>
    <n v="2.14"/>
    <n v="71"/>
    <n v="373.32"/>
    <n v="1.7"/>
    <n v="634.64"/>
  </r>
  <r>
    <s v="USER-54102-XPju"/>
    <s v="Brian Hendricks"/>
    <x v="3"/>
    <x v="46"/>
    <x v="22"/>
    <x v="0"/>
    <n v="13.41"/>
    <x v="2"/>
    <x v="2"/>
    <n v="56"/>
    <n v="81"/>
    <n v="1.45"/>
    <n v="39"/>
    <n v="190.92"/>
    <n v="1.4"/>
    <n v="267.29000000000002"/>
  </r>
  <r>
    <s v="USER-89071-qcet"/>
    <s v="Brian Mcguire"/>
    <x v="2"/>
    <x v="5"/>
    <x v="19"/>
    <x v="3"/>
    <n v="13.06"/>
    <x v="1"/>
    <x v="1"/>
    <n v="27"/>
    <n v="55"/>
    <n v="2.04"/>
    <n v="37"/>
    <n v="196.72"/>
    <n v="1.9"/>
    <n v="373.77"/>
  </r>
  <r>
    <s v="USER-06506-nDoe"/>
    <s v="Brian Morris"/>
    <x v="5"/>
    <x v="101"/>
    <x v="10"/>
    <x v="0"/>
    <n v="7.55"/>
    <x v="3"/>
    <x v="2"/>
    <n v="70"/>
    <n v="31"/>
    <n v="0.44"/>
    <n v="29"/>
    <n v="120.6"/>
    <n v="1"/>
    <n v="120.6"/>
  </r>
  <r>
    <s v="USER-44935-nROq"/>
    <s v="Brian Tran"/>
    <x v="3"/>
    <x v="68"/>
    <x v="4"/>
    <x v="2"/>
    <n v="34.25"/>
    <x v="1"/>
    <x v="2"/>
    <n v="73"/>
    <n v="42"/>
    <n v="0.57999999999999996"/>
    <n v="84"/>
    <n v="441"/>
    <n v="1"/>
    <n v="441"/>
  </r>
  <r>
    <s v="USER-45625-YuDF"/>
    <s v="Briana Huang"/>
    <x v="0"/>
    <x v="102"/>
    <x v="20"/>
    <x v="3"/>
    <n v="9.94"/>
    <x v="3"/>
    <x v="4"/>
    <n v="16"/>
    <n v="122"/>
    <n v="7.62"/>
    <n v="35"/>
    <n v="199.28"/>
    <n v="1.9"/>
    <n v="378.63"/>
  </r>
  <r>
    <s v="USER-13072-rbEQ"/>
    <s v="Bridget Walter"/>
    <x v="1"/>
    <x v="103"/>
    <x v="17"/>
    <x v="2"/>
    <n v="8.85"/>
    <x v="1"/>
    <x v="1"/>
    <n v="54"/>
    <n v="58"/>
    <n v="1.07"/>
    <n v="25"/>
    <n v="146.19999999999999"/>
    <n v="1"/>
    <n v="146.19999999999999"/>
  </r>
  <r>
    <s v="USER-54064-hODB"/>
    <s v="Brittany Beard"/>
    <x v="4"/>
    <x v="104"/>
    <x v="16"/>
    <x v="1"/>
    <n v="33.17"/>
    <x v="2"/>
    <x v="3"/>
    <n v="78"/>
    <n v="11"/>
    <n v="0.14000000000000001"/>
    <n v="89"/>
    <n v="448.04"/>
    <n v="1"/>
    <n v="448.04"/>
  </r>
  <r>
    <s v="USER-09548-ShrT"/>
    <s v="Brittany Campbell"/>
    <x v="2"/>
    <x v="55"/>
    <x v="10"/>
    <x v="6"/>
    <n v="12.02"/>
    <x v="0"/>
    <x v="4"/>
    <n v="95"/>
    <n v="143"/>
    <n v="1.51"/>
    <n v="41"/>
    <n v="224.24"/>
    <n v="1.4"/>
    <n v="313.94"/>
  </r>
  <r>
    <s v="USER-48467-EpDJ"/>
    <s v="Brittany Cantu"/>
    <x v="5"/>
    <x v="44"/>
    <x v="18"/>
    <x v="5"/>
    <n v="14.89"/>
    <x v="0"/>
    <x v="2"/>
    <n v="56"/>
    <n v="188"/>
    <n v="3.36"/>
    <n v="40"/>
    <n v="208.68"/>
    <n v="1.6"/>
    <n v="333.89"/>
  </r>
  <r>
    <s v="USER-21610-COTd"/>
    <s v="Brittany Fitzgerald"/>
    <x v="1"/>
    <x v="105"/>
    <x v="0"/>
    <x v="0"/>
    <n v="16.920000000000002"/>
    <x v="3"/>
    <x v="0"/>
    <n v="63"/>
    <n v="89"/>
    <n v="1.41"/>
    <n v="60"/>
    <n v="218.04"/>
    <n v="1.2"/>
    <n v="261.64999999999998"/>
  </r>
  <r>
    <s v="USER-12277-EbCL"/>
    <s v="Brittany Henderson"/>
    <x v="3"/>
    <x v="106"/>
    <x v="2"/>
    <x v="1"/>
    <n v="31.59"/>
    <x v="2"/>
    <x v="2"/>
    <n v="81"/>
    <n v="113"/>
    <n v="1.4"/>
    <n v="98"/>
    <n v="409.08"/>
    <n v="1.3"/>
    <n v="531.79999999999995"/>
  </r>
  <r>
    <s v="USER-92011-PTyz"/>
    <s v="Brittany Wright"/>
    <x v="2"/>
    <x v="107"/>
    <x v="7"/>
    <x v="5"/>
    <n v="5.84"/>
    <x v="1"/>
    <x v="1"/>
    <n v="28"/>
    <n v="66"/>
    <n v="2.36"/>
    <n v="23"/>
    <n v="110.08"/>
    <n v="1.6"/>
    <n v="176.13"/>
  </r>
  <r>
    <s v="USER-30817-jeSt"/>
    <s v="Brittney Benson"/>
    <x v="4"/>
    <x v="108"/>
    <x v="5"/>
    <x v="2"/>
    <n v="14.68"/>
    <x v="0"/>
    <x v="1"/>
    <n v="84"/>
    <n v="141"/>
    <n v="1.68"/>
    <n v="49"/>
    <n v="216.16"/>
    <n v="1.2"/>
    <n v="259.39"/>
  </r>
  <r>
    <s v="USER-33688-qQst"/>
    <s v="Brooke Garcia"/>
    <x v="1"/>
    <x v="28"/>
    <x v="10"/>
    <x v="6"/>
    <n v="6.95"/>
    <x v="2"/>
    <x v="0"/>
    <n v="92"/>
    <n v="128"/>
    <n v="1.39"/>
    <n v="33"/>
    <n v="98.4"/>
    <n v="1.3"/>
    <n v="127.92"/>
  </r>
  <r>
    <s v="USER-01660-JJaf"/>
    <s v="Bryan Jimenez"/>
    <x v="2"/>
    <x v="109"/>
    <x v="23"/>
    <x v="2"/>
    <n v="10.57"/>
    <x v="3"/>
    <x v="1"/>
    <n v="81"/>
    <n v="177"/>
    <n v="2.19"/>
    <n v="37"/>
    <n v="166.84"/>
    <n v="1.8"/>
    <n v="300.31"/>
  </r>
  <r>
    <s v="USER-29019-nZuG"/>
    <s v="Caitlin Williams"/>
    <x v="3"/>
    <x v="110"/>
    <x v="6"/>
    <x v="3"/>
    <n v="32.25"/>
    <x v="3"/>
    <x v="0"/>
    <n v="93"/>
    <n v="142"/>
    <n v="1.53"/>
    <n v="117"/>
    <n v="402"/>
    <n v="1.3"/>
    <n v="522.6"/>
  </r>
  <r>
    <s v="USER-23046-QgQH"/>
    <s v="Caleb King"/>
    <x v="2"/>
    <x v="111"/>
    <x v="6"/>
    <x v="3"/>
    <n v="12.48"/>
    <x v="0"/>
    <x v="4"/>
    <n v="77"/>
    <n v="20"/>
    <n v="0.26"/>
    <n v="42"/>
    <n v="229.76"/>
    <n v="1"/>
    <n v="229.76"/>
  </r>
  <r>
    <s v="USER-18393-ovXj"/>
    <s v="Cameron Cunningham"/>
    <x v="3"/>
    <x v="112"/>
    <x v="17"/>
    <x v="2"/>
    <n v="6.61"/>
    <x v="3"/>
    <x v="0"/>
    <n v="64"/>
    <n v="42"/>
    <n v="0.66"/>
    <n v="32"/>
    <n v="94.32"/>
    <n v="1"/>
    <n v="94.32"/>
  </r>
  <r>
    <s v="USER-28813-DEcV"/>
    <s v="Cameron Dawson"/>
    <x v="0"/>
    <x v="27"/>
    <x v="8"/>
    <x v="0"/>
    <n v="5.19"/>
    <x v="1"/>
    <x v="1"/>
    <n v="96"/>
    <n v="176"/>
    <n v="1.83"/>
    <n v="24"/>
    <n v="102.28"/>
    <n v="1.4"/>
    <n v="143.19"/>
  </r>
  <r>
    <s v="USER-99827-VLxc"/>
    <s v="Candace Mitchell DDS"/>
    <x v="2"/>
    <x v="76"/>
    <x v="11"/>
    <x v="4"/>
    <n v="23.03"/>
    <x v="3"/>
    <x v="4"/>
    <n v="91"/>
    <n v="52"/>
    <n v="0.56999999999999995"/>
    <n v="83"/>
    <n v="356.36"/>
    <n v="1"/>
    <n v="356.36"/>
  </r>
  <r>
    <s v="USER-48557-OThB"/>
    <s v="Carl Barnes"/>
    <x v="4"/>
    <x v="113"/>
    <x v="20"/>
    <x v="1"/>
    <n v="24.17"/>
    <x v="1"/>
    <x v="0"/>
    <n v="80"/>
    <n v="17"/>
    <n v="0.21"/>
    <n v="71"/>
    <n v="305.04000000000002"/>
    <n v="1"/>
    <n v="305.04000000000002"/>
  </r>
  <r>
    <s v="USER-83389-SHIT"/>
    <s v="Carla Robinson"/>
    <x v="3"/>
    <x v="114"/>
    <x v="11"/>
    <x v="6"/>
    <n v="14.2"/>
    <x v="1"/>
    <x v="4"/>
    <n v="28"/>
    <n v="16"/>
    <n v="0.56999999999999995"/>
    <n v="40"/>
    <n v="250.4"/>
    <n v="1"/>
    <n v="250.4"/>
  </r>
  <r>
    <s v="USER-20319-xthM"/>
    <s v="Carol Hodge"/>
    <x v="1"/>
    <x v="115"/>
    <x v="8"/>
    <x v="4"/>
    <n v="18.13"/>
    <x v="3"/>
    <x v="3"/>
    <n v="48"/>
    <n v="129"/>
    <n v="2.69"/>
    <n v="46"/>
    <n v="267.56"/>
    <n v="1.9"/>
    <n v="508.36"/>
  </r>
  <r>
    <s v="USER-48869-tUAW"/>
    <s v="Carol Simmons"/>
    <x v="0"/>
    <x v="56"/>
    <x v="16"/>
    <x v="2"/>
    <n v="29.98"/>
    <x v="1"/>
    <x v="2"/>
    <n v="75"/>
    <n v="128"/>
    <n v="1.71"/>
    <n v="91"/>
    <n v="389.76"/>
    <n v="1.2"/>
    <n v="467.71"/>
  </r>
  <r>
    <s v="USER-06762-xhvR"/>
    <s v="Casey Gomez"/>
    <x v="5"/>
    <x v="50"/>
    <x v="19"/>
    <x v="2"/>
    <n v="26.02"/>
    <x v="1"/>
    <x v="3"/>
    <n v="89"/>
    <n v="40"/>
    <n v="0.45"/>
    <n v="90"/>
    <n v="362.24"/>
    <n v="1"/>
    <n v="362.24"/>
  </r>
  <r>
    <s v="USER-74296-OFfE"/>
    <s v="Casey Stone"/>
    <x v="5"/>
    <x v="15"/>
    <x v="15"/>
    <x v="0"/>
    <n v="2.2999999999999998"/>
    <x v="1"/>
    <x v="0"/>
    <n v="81"/>
    <n v="121"/>
    <n v="1.49"/>
    <n v="12"/>
    <n v="42.6"/>
    <n v="1.2"/>
    <n v="51.12"/>
  </r>
  <r>
    <s v="USER-60324-OIsQ"/>
    <s v="Catherine Carroll"/>
    <x v="2"/>
    <x v="116"/>
    <x v="9"/>
    <x v="3"/>
    <n v="2.36"/>
    <x v="0"/>
    <x v="4"/>
    <n v="46"/>
    <n v="162"/>
    <n v="3.52"/>
    <n v="10"/>
    <n v="108.32"/>
    <n v="1.7"/>
    <n v="184.14"/>
  </r>
  <r>
    <s v="USER-34776-MwIE"/>
    <s v="Catherine Evans"/>
    <x v="1"/>
    <x v="117"/>
    <x v="17"/>
    <x v="2"/>
    <n v="34.299999999999997"/>
    <x v="3"/>
    <x v="4"/>
    <n v="72"/>
    <n v="32"/>
    <n v="0.44"/>
    <n v="99"/>
    <n v="491.6"/>
    <n v="1"/>
    <n v="491.6"/>
  </r>
  <r>
    <s v="USER-33720-MrJr"/>
    <s v="Catherine Mayer"/>
    <x v="3"/>
    <x v="118"/>
    <x v="0"/>
    <x v="3"/>
    <n v="31.72"/>
    <x v="1"/>
    <x v="0"/>
    <n v="46"/>
    <n v="75"/>
    <n v="1.63"/>
    <n v="74"/>
    <n v="395.64"/>
    <n v="1.2"/>
    <n v="474.77"/>
  </r>
  <r>
    <s v="USER-34831-xUYj"/>
    <s v="Chad Daugherty"/>
    <x v="5"/>
    <x v="119"/>
    <x v="11"/>
    <x v="6"/>
    <n v="30.92"/>
    <x v="2"/>
    <x v="4"/>
    <n v="57"/>
    <n v="115"/>
    <n v="2.02"/>
    <n v="81"/>
    <n v="451.04"/>
    <n v="1.6"/>
    <n v="721.66"/>
  </r>
  <r>
    <s v="USER-83806-YTwE"/>
    <s v="Chad Gonzalez"/>
    <x v="5"/>
    <x v="120"/>
    <x v="2"/>
    <x v="1"/>
    <n v="28.77"/>
    <x v="3"/>
    <x v="4"/>
    <n v="49"/>
    <n v="16"/>
    <n v="0.33"/>
    <n v="83"/>
    <n v="425.24"/>
    <n v="1"/>
    <n v="425.24"/>
  </r>
  <r>
    <s v="USER-77820-vGOj"/>
    <s v="Chad Middleton"/>
    <x v="1"/>
    <x v="121"/>
    <x v="15"/>
    <x v="5"/>
    <n v="2.62"/>
    <x v="0"/>
    <x v="1"/>
    <n v="78"/>
    <n v="112"/>
    <n v="1.44"/>
    <n v="11"/>
    <n v="71.44"/>
    <n v="1.3"/>
    <n v="92.87"/>
  </r>
  <r>
    <s v="USER-25296-OCQh"/>
    <s v="Chad Murray"/>
    <x v="4"/>
    <x v="122"/>
    <x v="19"/>
    <x v="6"/>
    <n v="23.37"/>
    <x v="2"/>
    <x v="4"/>
    <n v="72"/>
    <n v="169"/>
    <n v="2.35"/>
    <n v="77"/>
    <n v="360.44"/>
    <n v="1.5"/>
    <n v="540.66"/>
  </r>
  <r>
    <s v="USER-75884-kxiV"/>
    <s v="Chad Smith"/>
    <x v="5"/>
    <x v="123"/>
    <x v="11"/>
    <x v="1"/>
    <n v="24.08"/>
    <x v="1"/>
    <x v="2"/>
    <n v="11"/>
    <n v="171"/>
    <n v="15.55"/>
    <n v="74"/>
    <n v="318.95999999999998"/>
    <n v="1.7"/>
    <n v="542.23"/>
  </r>
  <r>
    <s v="USER-10633-dTfy"/>
    <s v="Charlene Higgins"/>
    <x v="4"/>
    <x v="94"/>
    <x v="5"/>
    <x v="1"/>
    <n v="2.4500000000000002"/>
    <x v="2"/>
    <x v="0"/>
    <n v="18"/>
    <n v="18"/>
    <n v="1"/>
    <n v="17"/>
    <n v="44.4"/>
    <n v="1"/>
    <n v="44.4"/>
  </r>
  <r>
    <s v="USER-09624-raAn"/>
    <s v="Charlene Mason"/>
    <x v="4"/>
    <x v="124"/>
    <x v="18"/>
    <x v="5"/>
    <n v="33.65"/>
    <x v="0"/>
    <x v="3"/>
    <n v="14"/>
    <n v="185"/>
    <n v="13.21"/>
    <n v="105"/>
    <n v="453.8"/>
    <n v="1.8"/>
    <n v="816.84"/>
  </r>
  <r>
    <s v="USER-69632-uKUu"/>
    <s v="Charles Williams"/>
    <x v="3"/>
    <x v="0"/>
    <x v="12"/>
    <x v="0"/>
    <n v="32.340000000000003"/>
    <x v="2"/>
    <x v="4"/>
    <n v="70"/>
    <n v="44"/>
    <n v="0.63"/>
    <n v="112"/>
    <n v="468.08"/>
    <n v="1"/>
    <n v="468.08"/>
  </r>
  <r>
    <s v="USER-32694-MAGO"/>
    <s v="Chelsea Allison"/>
    <x v="4"/>
    <x v="125"/>
    <x v="3"/>
    <x v="5"/>
    <n v="32.28"/>
    <x v="3"/>
    <x v="0"/>
    <n v="31"/>
    <n v="160"/>
    <n v="5.16"/>
    <n v="112"/>
    <n v="402.36"/>
    <n v="1.8"/>
    <n v="724.25"/>
  </r>
  <r>
    <s v="USER-63735-gWAc"/>
    <s v="Chelsea Conrad"/>
    <x v="3"/>
    <x v="126"/>
    <x v="15"/>
    <x v="3"/>
    <n v="29.06"/>
    <x v="1"/>
    <x v="4"/>
    <n v="84"/>
    <n v="184"/>
    <n v="2.19"/>
    <n v="88"/>
    <n v="428.72"/>
    <n v="2"/>
    <n v="857.44"/>
  </r>
  <r>
    <s v="USER-29635-nmRK"/>
    <s v="Chelsea Horton"/>
    <x v="0"/>
    <x v="127"/>
    <x v="5"/>
    <x v="2"/>
    <n v="7.39"/>
    <x v="3"/>
    <x v="2"/>
    <n v="13"/>
    <n v="56"/>
    <n v="4.3099999999999996"/>
    <n v="19"/>
    <n v="118.68"/>
    <n v="1.8"/>
    <n v="213.62"/>
  </r>
  <r>
    <s v="USER-67837-PTFC"/>
    <s v="Cheryl Allen"/>
    <x v="5"/>
    <x v="128"/>
    <x v="23"/>
    <x v="2"/>
    <n v="4.1399999999999997"/>
    <x v="0"/>
    <x v="4"/>
    <n v="59"/>
    <n v="80"/>
    <n v="1.36"/>
    <n v="15"/>
    <n v="129.68"/>
    <n v="1.3"/>
    <n v="168.58"/>
  </r>
  <r>
    <s v="USER-09626-Ulzu"/>
    <s v="Cheryl Newman"/>
    <x v="1"/>
    <x v="129"/>
    <x v="19"/>
    <x v="4"/>
    <n v="27.22"/>
    <x v="1"/>
    <x v="0"/>
    <n v="61"/>
    <n v="73"/>
    <n v="1.2"/>
    <n v="86"/>
    <n v="341.64"/>
    <n v="1"/>
    <n v="341.64"/>
  </r>
  <r>
    <s v="USER-12880-OenQ"/>
    <s v="Cheryl Palmer"/>
    <x v="3"/>
    <x v="130"/>
    <x v="0"/>
    <x v="2"/>
    <n v="24.97"/>
    <x v="2"/>
    <x v="2"/>
    <n v="45"/>
    <n v="132"/>
    <n v="2.93"/>
    <n v="69"/>
    <n v="329.64"/>
    <n v="1.6"/>
    <n v="527.41999999999996"/>
  </r>
  <r>
    <s v="USER-15182-cpTC"/>
    <s v="Chris Brown"/>
    <x v="1"/>
    <x v="131"/>
    <x v="14"/>
    <x v="3"/>
    <n v="19.05"/>
    <x v="0"/>
    <x v="3"/>
    <n v="59"/>
    <n v="200"/>
    <n v="3.39"/>
    <n v="60"/>
    <n v="278.60000000000002"/>
    <n v="1.9"/>
    <n v="529.34"/>
  </r>
  <r>
    <s v="USER-13577-KOaV"/>
    <s v="Chris Franklin"/>
    <x v="3"/>
    <x v="132"/>
    <x v="0"/>
    <x v="0"/>
    <n v="33.57"/>
    <x v="0"/>
    <x v="0"/>
    <n v="16"/>
    <n v="164"/>
    <n v="10.25"/>
    <n v="77"/>
    <n v="417.84"/>
    <n v="1.9"/>
    <n v="793.9"/>
  </r>
  <r>
    <s v="USER-71024-JZYf"/>
    <s v="Christian Burton"/>
    <x v="1"/>
    <x v="24"/>
    <x v="3"/>
    <x v="0"/>
    <n v="9.92"/>
    <x v="0"/>
    <x v="3"/>
    <n v="24"/>
    <n v="31"/>
    <n v="1.29"/>
    <n v="37"/>
    <n v="169.04"/>
    <n v="1.2"/>
    <n v="202.85"/>
  </r>
  <r>
    <s v="USER-94485-Gykm"/>
    <s v="Christian Smith"/>
    <x v="0"/>
    <x v="71"/>
    <x v="8"/>
    <x v="5"/>
    <n v="19.93"/>
    <x v="0"/>
    <x v="3"/>
    <n v="43"/>
    <n v="190"/>
    <n v="4.42"/>
    <n v="52"/>
    <n v="289.16000000000003"/>
    <n v="1.6"/>
    <n v="462.66"/>
  </r>
  <r>
    <s v="USER-25002-LTjX"/>
    <s v="Christina Anderson"/>
    <x v="3"/>
    <x v="133"/>
    <x v="9"/>
    <x v="1"/>
    <n v="19.66"/>
    <x v="3"/>
    <x v="2"/>
    <n v="98"/>
    <n v="165"/>
    <n v="1.68"/>
    <n v="57"/>
    <n v="265.92"/>
    <n v="1.3"/>
    <n v="345.7"/>
  </r>
  <r>
    <s v="USER-59126-BRkd"/>
    <s v="Christina Curtis"/>
    <x v="0"/>
    <x v="63"/>
    <x v="8"/>
    <x v="4"/>
    <n v="6.35"/>
    <x v="0"/>
    <x v="2"/>
    <n v="82"/>
    <n v="193"/>
    <n v="2.35"/>
    <n v="25"/>
    <n v="106.2"/>
    <n v="1.7"/>
    <n v="180.54"/>
  </r>
  <r>
    <s v="USER-75109-DMke"/>
    <s v="Christina Davis"/>
    <x v="3"/>
    <x v="45"/>
    <x v="7"/>
    <x v="1"/>
    <n v="24.01"/>
    <x v="0"/>
    <x v="3"/>
    <n v="21"/>
    <n v="62"/>
    <n v="2.95"/>
    <n v="83"/>
    <n v="338.12"/>
    <n v="1.7"/>
    <n v="574.79999999999995"/>
  </r>
  <r>
    <s v="USER-83314-XBuR"/>
    <s v="Christina Gilbert"/>
    <x v="2"/>
    <x v="126"/>
    <x v="4"/>
    <x v="0"/>
    <n v="1.18"/>
    <x v="2"/>
    <x v="4"/>
    <n v="44"/>
    <n v="123"/>
    <n v="2.8"/>
    <n v="8"/>
    <n v="94.16"/>
    <n v="1.6"/>
    <n v="150.66"/>
  </r>
  <r>
    <s v="USER-73275-NWNH"/>
    <s v="Christina Jenkins"/>
    <x v="1"/>
    <x v="89"/>
    <x v="23"/>
    <x v="1"/>
    <n v="5.97"/>
    <x v="1"/>
    <x v="2"/>
    <n v="64"/>
    <n v="187"/>
    <n v="2.92"/>
    <n v="17"/>
    <n v="101.64"/>
    <n v="1.5"/>
    <n v="152.46"/>
  </r>
  <r>
    <s v="USER-46300-taim"/>
    <s v="Christina Jensen"/>
    <x v="0"/>
    <x v="134"/>
    <x v="21"/>
    <x v="5"/>
    <n v="4.82"/>
    <x v="0"/>
    <x v="4"/>
    <n v="97"/>
    <n v="47"/>
    <n v="0.48"/>
    <n v="13"/>
    <n v="137.84"/>
    <n v="1"/>
    <n v="137.84"/>
  </r>
  <r>
    <s v="USER-01249-wwkG"/>
    <s v="Christina Lambert"/>
    <x v="0"/>
    <x v="123"/>
    <x v="16"/>
    <x v="1"/>
    <n v="1.96"/>
    <x v="1"/>
    <x v="2"/>
    <n v="94"/>
    <n v="100"/>
    <n v="1.06"/>
    <n v="10"/>
    <n v="53.52"/>
    <n v="1"/>
    <n v="53.52"/>
  </r>
  <r>
    <s v="USER-45962-AllH"/>
    <s v="Christine Singh"/>
    <x v="5"/>
    <x v="135"/>
    <x v="21"/>
    <x v="5"/>
    <n v="24.54"/>
    <x v="0"/>
    <x v="3"/>
    <n v="31"/>
    <n v="46"/>
    <n v="1.48"/>
    <n v="82"/>
    <n v="344.48"/>
    <n v="1.2"/>
    <n v="413.38"/>
  </r>
  <r>
    <s v="USER-33192-jkEa"/>
    <s v="Christine Smith"/>
    <x v="4"/>
    <x v="136"/>
    <x v="12"/>
    <x v="5"/>
    <n v="7.55"/>
    <x v="1"/>
    <x v="0"/>
    <n v="40"/>
    <n v="146"/>
    <n v="3.65"/>
    <n v="27"/>
    <n v="105.6"/>
    <n v="1.8"/>
    <n v="190.08"/>
  </r>
  <r>
    <s v="USER-93143-JBym"/>
    <s v="Christopher Anderson"/>
    <x v="2"/>
    <x v="44"/>
    <x v="10"/>
    <x v="2"/>
    <n v="23.83"/>
    <x v="0"/>
    <x v="4"/>
    <n v="72"/>
    <n v="91"/>
    <n v="1.26"/>
    <n v="80"/>
    <n v="365.96"/>
    <n v="1.1000000000000001"/>
    <n v="402.56"/>
  </r>
  <r>
    <s v="USER-49134-jgnJ"/>
    <s v="Christopher Crosby"/>
    <x v="2"/>
    <x v="26"/>
    <x v="10"/>
    <x v="4"/>
    <n v="19.96"/>
    <x v="1"/>
    <x v="1"/>
    <n v="31"/>
    <n v="22"/>
    <n v="0.71"/>
    <n v="47"/>
    <n v="279.52"/>
    <n v="1"/>
    <n v="279.52"/>
  </r>
  <r>
    <s v="USER-18835-wUPj"/>
    <s v="Christopher Dixon"/>
    <x v="0"/>
    <x v="137"/>
    <x v="21"/>
    <x v="6"/>
    <n v="29.93"/>
    <x v="0"/>
    <x v="0"/>
    <n v="28"/>
    <n v="134"/>
    <n v="4.79"/>
    <n v="75"/>
    <n v="374.16"/>
    <n v="1.7"/>
    <n v="636.07000000000005"/>
  </r>
  <r>
    <s v="USER-35841-qmOJ"/>
    <s v="Christopher Donovan"/>
    <x v="0"/>
    <x v="4"/>
    <x v="12"/>
    <x v="0"/>
    <n v="10.08"/>
    <x v="1"/>
    <x v="1"/>
    <n v="21"/>
    <n v="83"/>
    <n v="3.95"/>
    <n v="35"/>
    <n v="160.96"/>
    <n v="1.6"/>
    <n v="257.54000000000002"/>
  </r>
  <r>
    <s v="USER-97861-RdPp"/>
    <s v="Christopher Hill"/>
    <x v="3"/>
    <x v="138"/>
    <x v="5"/>
    <x v="0"/>
    <n v="31.02"/>
    <x v="1"/>
    <x v="2"/>
    <n v="26"/>
    <n v="56"/>
    <n v="2.15"/>
    <n v="97"/>
    <n v="402.24"/>
    <n v="1.7"/>
    <n v="683.81"/>
  </r>
  <r>
    <s v="USER-96804-LhSH"/>
    <s v="Christopher Hill"/>
    <x v="2"/>
    <x v="139"/>
    <x v="5"/>
    <x v="2"/>
    <n v="15.35"/>
    <x v="3"/>
    <x v="0"/>
    <n v="9"/>
    <n v="61"/>
    <n v="6.78"/>
    <n v="38"/>
    <n v="199.2"/>
    <n v="1.5"/>
    <n v="298.8"/>
  </r>
  <r>
    <s v="USER-42762-tTyF"/>
    <s v="Christopher Hopkins"/>
    <x v="2"/>
    <x v="78"/>
    <x v="3"/>
    <x v="0"/>
    <n v="32.85"/>
    <x v="2"/>
    <x v="1"/>
    <n v="23"/>
    <n v="94"/>
    <n v="4.09"/>
    <n v="107"/>
    <n v="434.2"/>
    <n v="1.7"/>
    <n v="738.14"/>
  </r>
  <r>
    <s v="USER-83708-PQTQ"/>
    <s v="Christopher Klein"/>
    <x v="0"/>
    <x v="140"/>
    <x v="10"/>
    <x v="5"/>
    <n v="1.3"/>
    <x v="3"/>
    <x v="4"/>
    <n v="90"/>
    <n v="98"/>
    <n v="1.0900000000000001"/>
    <n v="8"/>
    <n v="95.6"/>
    <n v="1"/>
    <n v="95.6"/>
  </r>
  <r>
    <s v="USER-23728-hCKn"/>
    <s v="Christopher Lopez"/>
    <x v="4"/>
    <x v="141"/>
    <x v="3"/>
    <x v="5"/>
    <n v="10.69"/>
    <x v="0"/>
    <x v="0"/>
    <n v="13"/>
    <n v="59"/>
    <n v="4.54"/>
    <n v="35"/>
    <n v="143.28"/>
    <n v="1.7"/>
    <n v="243.58"/>
  </r>
  <r>
    <s v="USER-94717-StSz"/>
    <s v="Christopher Parker"/>
    <x v="0"/>
    <x v="142"/>
    <x v="19"/>
    <x v="0"/>
    <n v="12.16"/>
    <x v="2"/>
    <x v="4"/>
    <n v="13"/>
    <n v="81"/>
    <n v="6.23"/>
    <n v="40"/>
    <n v="225.92"/>
    <n v="1.7"/>
    <n v="384.06"/>
  </r>
  <r>
    <s v="USER-65669-mHaV"/>
    <s v="Christopher Shea"/>
    <x v="4"/>
    <x v="143"/>
    <x v="19"/>
    <x v="2"/>
    <n v="13.77"/>
    <x v="3"/>
    <x v="1"/>
    <n v="92"/>
    <n v="179"/>
    <n v="1.95"/>
    <n v="49"/>
    <n v="205.24"/>
    <n v="1.3"/>
    <n v="266.81"/>
  </r>
  <r>
    <s v="USER-49047-fiGe"/>
    <s v="Christopher Williams"/>
    <x v="4"/>
    <x v="21"/>
    <x v="15"/>
    <x v="2"/>
    <n v="4.17"/>
    <x v="0"/>
    <x v="1"/>
    <n v="51"/>
    <n v="74"/>
    <n v="1.45"/>
    <n v="12"/>
    <n v="90.04"/>
    <n v="1.1000000000000001"/>
    <n v="99.04"/>
  </r>
  <r>
    <s v="USER-73121-ClTC"/>
    <s v="Cindy Carr"/>
    <x v="3"/>
    <x v="144"/>
    <x v="4"/>
    <x v="0"/>
    <n v="16.98"/>
    <x v="3"/>
    <x v="3"/>
    <n v="57"/>
    <n v="95"/>
    <n v="1.67"/>
    <n v="45"/>
    <n v="253.76"/>
    <n v="1.4"/>
    <n v="355.26"/>
  </r>
  <r>
    <s v="USER-70185-ecAE"/>
    <s v="Cindy Fuentes"/>
    <x v="3"/>
    <x v="145"/>
    <x v="3"/>
    <x v="6"/>
    <n v="15.17"/>
    <x v="3"/>
    <x v="4"/>
    <n v="53"/>
    <n v="41"/>
    <n v="0.77"/>
    <n v="51"/>
    <n v="262.04000000000002"/>
    <n v="1"/>
    <n v="262.04000000000002"/>
  </r>
  <r>
    <s v="USER-72453-bFzk"/>
    <s v="Claire Smith"/>
    <x v="1"/>
    <x v="146"/>
    <x v="8"/>
    <x v="4"/>
    <n v="29.38"/>
    <x v="3"/>
    <x v="0"/>
    <n v="53"/>
    <n v="118"/>
    <n v="2.23"/>
    <n v="73"/>
    <n v="367.56"/>
    <n v="1.7"/>
    <n v="624.85"/>
  </r>
  <r>
    <s v="USER-57279-gMPt"/>
    <s v="Claudia Jones"/>
    <x v="2"/>
    <x v="16"/>
    <x v="4"/>
    <x v="4"/>
    <n v="12.58"/>
    <x v="2"/>
    <x v="2"/>
    <n v="83"/>
    <n v="162"/>
    <n v="1.95"/>
    <n v="39"/>
    <n v="180.96"/>
    <n v="1.1000000000000001"/>
    <n v="199.06"/>
  </r>
  <r>
    <s v="USER-88610-fwJf"/>
    <s v="Cody Cole"/>
    <x v="5"/>
    <x v="38"/>
    <x v="6"/>
    <x v="0"/>
    <n v="19.04"/>
    <x v="2"/>
    <x v="2"/>
    <n v="63"/>
    <n v="139"/>
    <n v="2.21"/>
    <n v="58"/>
    <n v="258.48"/>
    <n v="1.9"/>
    <n v="491.11"/>
  </r>
  <r>
    <s v="USER-04085-bMWv"/>
    <s v="Cody Jordan"/>
    <x v="0"/>
    <x v="31"/>
    <x v="13"/>
    <x v="5"/>
    <n v="13.21"/>
    <x v="0"/>
    <x v="2"/>
    <n v="93"/>
    <n v="132"/>
    <n v="1.42"/>
    <n v="38"/>
    <n v="188.52"/>
    <n v="1.3"/>
    <n v="245.08"/>
  </r>
  <r>
    <s v="USER-72188-xAVz"/>
    <s v="Colleen Blanchard"/>
    <x v="0"/>
    <x v="134"/>
    <x v="11"/>
    <x v="6"/>
    <n v="6.23"/>
    <x v="1"/>
    <x v="0"/>
    <n v="15"/>
    <n v="127"/>
    <n v="8.4700000000000006"/>
    <n v="29"/>
    <n v="89.76"/>
    <n v="1.7"/>
    <n v="152.59"/>
  </r>
  <r>
    <s v="USER-89177-uPPz"/>
    <s v="Colleen White"/>
    <x v="2"/>
    <x v="147"/>
    <x v="1"/>
    <x v="1"/>
    <n v="16.77"/>
    <x v="3"/>
    <x v="4"/>
    <n v="23"/>
    <n v="52"/>
    <n v="2.2599999999999998"/>
    <n v="56"/>
    <n v="281.24"/>
    <n v="1.7"/>
    <n v="478.11"/>
  </r>
  <r>
    <s v="USER-69459-XzqJ"/>
    <s v="Corey Mitchell"/>
    <x v="4"/>
    <x v="57"/>
    <x v="3"/>
    <x v="5"/>
    <n v="1.1399999999999999"/>
    <x v="1"/>
    <x v="1"/>
    <n v="10"/>
    <n v="185"/>
    <n v="18.5"/>
    <n v="6"/>
    <n v="53.68"/>
    <n v="1.7"/>
    <n v="91.26"/>
  </r>
  <r>
    <s v="USER-04531-NOtZ"/>
    <s v="Corey Smith"/>
    <x v="2"/>
    <x v="148"/>
    <x v="18"/>
    <x v="5"/>
    <n v="30.92"/>
    <x v="2"/>
    <x v="3"/>
    <n v="98"/>
    <n v="43"/>
    <n v="0.44"/>
    <n v="93"/>
    <n v="421.04"/>
    <n v="1"/>
    <n v="421.04"/>
  </r>
  <r>
    <s v="USER-50606-Gxpy"/>
    <s v="Courtney Hayes"/>
    <x v="5"/>
    <x v="20"/>
    <x v="16"/>
    <x v="0"/>
    <n v="22.4"/>
    <x v="1"/>
    <x v="3"/>
    <n v="11"/>
    <n v="48"/>
    <n v="4.3600000000000003"/>
    <n v="55"/>
    <n v="318.8"/>
    <n v="1.5"/>
    <n v="478.2"/>
  </r>
  <r>
    <s v="USER-48851-ckFi"/>
    <s v="Courtney Peterson"/>
    <x v="5"/>
    <x v="149"/>
    <x v="16"/>
    <x v="2"/>
    <n v="20.100000000000001"/>
    <x v="2"/>
    <x v="2"/>
    <n v="51"/>
    <n v="151"/>
    <n v="2.96"/>
    <n v="56"/>
    <n v="271.2"/>
    <n v="1.8"/>
    <n v="488.16"/>
  </r>
  <r>
    <s v="USER-23423-ifBS"/>
    <s v="Courtney Vincent"/>
    <x v="4"/>
    <x v="78"/>
    <x v="18"/>
    <x v="1"/>
    <n v="9.1999999999999993"/>
    <x v="1"/>
    <x v="4"/>
    <n v="73"/>
    <n v="198"/>
    <n v="2.71"/>
    <n v="24"/>
    <n v="190.4"/>
    <n v="1.8"/>
    <n v="342.72"/>
  </r>
  <r>
    <s v="USER-33228-uuyW"/>
    <s v="Courtney Williams"/>
    <x v="4"/>
    <x v="150"/>
    <x v="21"/>
    <x v="3"/>
    <n v="18.16"/>
    <x v="3"/>
    <x v="4"/>
    <n v="74"/>
    <n v="97"/>
    <n v="1.31"/>
    <n v="68"/>
    <n v="297.92"/>
    <n v="1.3"/>
    <n v="387.3"/>
  </r>
  <r>
    <s v="USER-42925-bhdu"/>
    <s v="Craig Obrien"/>
    <x v="3"/>
    <x v="151"/>
    <x v="19"/>
    <x v="0"/>
    <n v="34.58"/>
    <x v="3"/>
    <x v="4"/>
    <n v="70"/>
    <n v="81"/>
    <n v="1.1599999999999999"/>
    <n v="85"/>
    <n v="494.96"/>
    <n v="1"/>
    <n v="494.96"/>
  </r>
  <r>
    <s v="USER-62792-PYtz"/>
    <s v="Craig Smith"/>
    <x v="5"/>
    <x v="106"/>
    <x v="15"/>
    <x v="4"/>
    <n v="4.97"/>
    <x v="0"/>
    <x v="4"/>
    <n v="10"/>
    <n v="42"/>
    <n v="4.2"/>
    <n v="19"/>
    <n v="139.63999999999999"/>
    <n v="1.9"/>
    <n v="265.32"/>
  </r>
  <r>
    <s v="USER-20326-uaKE"/>
    <s v="Craig White"/>
    <x v="4"/>
    <x v="73"/>
    <x v="14"/>
    <x v="1"/>
    <n v="6.98"/>
    <x v="2"/>
    <x v="4"/>
    <n v="8"/>
    <n v="134"/>
    <n v="16.75"/>
    <n v="22"/>
    <n v="163.76"/>
    <n v="1.9"/>
    <n v="311.14"/>
  </r>
  <r>
    <s v="USER-78596-NzLh"/>
    <s v="Craig Wilson"/>
    <x v="0"/>
    <x v="15"/>
    <x v="11"/>
    <x v="5"/>
    <n v="27.41"/>
    <x v="0"/>
    <x v="3"/>
    <n v="77"/>
    <n v="162"/>
    <n v="2.1"/>
    <n v="60"/>
    <n v="378.92"/>
    <n v="1.6"/>
    <n v="606.27"/>
  </r>
  <r>
    <s v="USER-67665-byRh"/>
    <s v="Crystal Green"/>
    <x v="5"/>
    <x v="79"/>
    <x v="0"/>
    <x v="5"/>
    <n v="3.69"/>
    <x v="1"/>
    <x v="1"/>
    <n v="61"/>
    <n v="177"/>
    <n v="2.9"/>
    <n v="17"/>
    <n v="84.28"/>
    <n v="1.6"/>
    <n v="134.85"/>
  </r>
  <r>
    <s v="USER-00307-xyjl"/>
    <s v="Crystal Hicks"/>
    <x v="4"/>
    <x v="152"/>
    <x v="9"/>
    <x v="6"/>
    <n v="32.17"/>
    <x v="2"/>
    <x v="0"/>
    <n v="44"/>
    <n v="177"/>
    <n v="4.0199999999999996"/>
    <n v="106"/>
    <n v="401.04"/>
    <n v="1.6"/>
    <n v="641.66"/>
  </r>
  <r>
    <s v="USER-55638-Upac"/>
    <s v="Crystal Solis"/>
    <x v="2"/>
    <x v="132"/>
    <x v="12"/>
    <x v="1"/>
    <n v="1.38"/>
    <x v="1"/>
    <x v="1"/>
    <n v="30"/>
    <n v="186"/>
    <n v="6.2"/>
    <n v="6"/>
    <n v="56.56"/>
    <n v="1.7"/>
    <n v="96.15"/>
  </r>
  <r>
    <s v="USER-40701-yQrQ"/>
    <s v="Curtis Horton"/>
    <x v="0"/>
    <x v="21"/>
    <x v="15"/>
    <x v="4"/>
    <n v="17.77"/>
    <x v="1"/>
    <x v="2"/>
    <n v="13"/>
    <n v="52"/>
    <n v="4"/>
    <n v="55"/>
    <n v="243.24"/>
    <n v="1.6"/>
    <n v="389.18"/>
  </r>
  <r>
    <s v="USER-15377-MSvL"/>
    <s v="Curtis Kerr"/>
    <x v="3"/>
    <x v="153"/>
    <x v="1"/>
    <x v="0"/>
    <n v="19.62"/>
    <x v="3"/>
    <x v="4"/>
    <n v="52"/>
    <n v="189"/>
    <n v="3.63"/>
    <n v="46"/>
    <n v="315.44"/>
    <n v="1.7"/>
    <n v="536.25"/>
  </r>
  <r>
    <s v="USER-17970-BjnN"/>
    <s v="Curtis Vance"/>
    <x v="4"/>
    <x v="154"/>
    <x v="23"/>
    <x v="3"/>
    <n v="19.8"/>
    <x v="0"/>
    <x v="4"/>
    <n v="96"/>
    <n v="199"/>
    <n v="2.0699999999999998"/>
    <n v="64"/>
    <n v="317.60000000000002"/>
    <n v="1.7"/>
    <n v="539.91999999999996"/>
  </r>
  <r>
    <s v="USER-81898-qFfp"/>
    <s v="Cynthia Duncan"/>
    <x v="4"/>
    <x v="121"/>
    <x v="18"/>
    <x v="3"/>
    <n v="10.01"/>
    <x v="3"/>
    <x v="3"/>
    <n v="87"/>
    <n v="149"/>
    <n v="1.71"/>
    <n v="32"/>
    <n v="170.12"/>
    <n v="1.4"/>
    <n v="238.17"/>
  </r>
  <r>
    <s v="USER-47870-cvdv"/>
    <s v="Cynthia Price PhD"/>
    <x v="4"/>
    <x v="112"/>
    <x v="10"/>
    <x v="3"/>
    <n v="25.23"/>
    <x v="1"/>
    <x v="0"/>
    <n v="58"/>
    <n v="118"/>
    <n v="2.0299999999999998"/>
    <n v="80"/>
    <n v="317.76"/>
    <n v="1.8"/>
    <n v="571.97"/>
  </r>
  <r>
    <s v="USER-58721-dwxX"/>
    <s v="Dalton Jefferson"/>
    <x v="0"/>
    <x v="155"/>
    <x v="7"/>
    <x v="0"/>
    <n v="19.16"/>
    <x v="0"/>
    <x v="1"/>
    <n v="45"/>
    <n v="134"/>
    <n v="2.98"/>
    <n v="56"/>
    <n v="269.92"/>
    <n v="1.9"/>
    <n v="512.85"/>
  </r>
  <r>
    <s v="USER-43598-MkAj"/>
    <s v="Dalton Soto"/>
    <x v="4"/>
    <x v="156"/>
    <x v="6"/>
    <x v="6"/>
    <n v="19.34"/>
    <x v="2"/>
    <x v="2"/>
    <n v="5"/>
    <n v="183"/>
    <n v="36.6"/>
    <n v="67"/>
    <n v="262.08"/>
    <n v="1.7"/>
    <n v="445.54"/>
  </r>
  <r>
    <s v="USER-61642-buMY"/>
    <s v="Damon Hudson"/>
    <x v="1"/>
    <x v="157"/>
    <x v="23"/>
    <x v="1"/>
    <n v="7.45"/>
    <x v="3"/>
    <x v="4"/>
    <n v="61"/>
    <n v="111"/>
    <n v="1.82"/>
    <n v="30"/>
    <n v="169.4"/>
    <n v="1.2"/>
    <n v="203.28"/>
  </r>
  <r>
    <s v="USER-96711-eqIn"/>
    <s v="Dana Carter"/>
    <x v="1"/>
    <x v="158"/>
    <x v="7"/>
    <x v="4"/>
    <n v="31.93"/>
    <x v="3"/>
    <x v="0"/>
    <n v="60"/>
    <n v="47"/>
    <n v="0.78"/>
    <n v="99"/>
    <n v="398.16"/>
    <n v="1"/>
    <n v="398.16"/>
  </r>
  <r>
    <s v="USER-09977-baIJ"/>
    <s v="Daniel Bryant"/>
    <x v="4"/>
    <x v="52"/>
    <x v="11"/>
    <x v="4"/>
    <n v="9.2799999999999994"/>
    <x v="3"/>
    <x v="1"/>
    <n v="21"/>
    <n v="154"/>
    <n v="7.33"/>
    <n v="31"/>
    <n v="151.36000000000001"/>
    <n v="1.6"/>
    <n v="242.18"/>
  </r>
  <r>
    <s v="USER-00119-QFjf"/>
    <s v="Daniel Fitzpatrick MD"/>
    <x v="1"/>
    <x v="123"/>
    <x v="10"/>
    <x v="0"/>
    <n v="19.55"/>
    <x v="1"/>
    <x v="3"/>
    <n v="87"/>
    <n v="87"/>
    <n v="1"/>
    <n v="61"/>
    <n v="284.60000000000002"/>
    <n v="1"/>
    <n v="284.60000000000002"/>
  </r>
  <r>
    <s v="USER-94226-JAwW"/>
    <s v="Daniel Gay"/>
    <x v="5"/>
    <x v="159"/>
    <x v="15"/>
    <x v="3"/>
    <n v="9.57"/>
    <x v="3"/>
    <x v="3"/>
    <n v="83"/>
    <n v="81"/>
    <n v="0.98"/>
    <n v="29"/>
    <n v="164.84"/>
    <n v="1"/>
    <n v="164.84"/>
  </r>
  <r>
    <s v="USER-78652-DIvI"/>
    <s v="Daniel Nguyen"/>
    <x v="4"/>
    <x v="17"/>
    <x v="10"/>
    <x v="2"/>
    <n v="3.73"/>
    <x v="3"/>
    <x v="1"/>
    <n v="47"/>
    <n v="182"/>
    <n v="3.87"/>
    <n v="20"/>
    <n v="84.76"/>
    <n v="2"/>
    <n v="169.52"/>
  </r>
  <r>
    <s v="USER-97718-YduY"/>
    <s v="Daniel Sanchez"/>
    <x v="1"/>
    <x v="150"/>
    <x v="19"/>
    <x v="4"/>
    <n v="12.31"/>
    <x v="1"/>
    <x v="4"/>
    <n v="12"/>
    <n v="76"/>
    <n v="6.33"/>
    <n v="48"/>
    <n v="227.72"/>
    <n v="1.6"/>
    <n v="364.35"/>
  </r>
  <r>
    <s v="USER-68507-rxgd"/>
    <s v="Daniel Sanders"/>
    <x v="5"/>
    <x v="47"/>
    <x v="8"/>
    <x v="0"/>
    <n v="19.989999999999998"/>
    <x v="2"/>
    <x v="0"/>
    <n v="76"/>
    <n v="116"/>
    <n v="1.53"/>
    <n v="69"/>
    <n v="254.88"/>
    <n v="1.3"/>
    <n v="331.34"/>
  </r>
  <r>
    <s v="USER-91289-PXyv"/>
    <s v="Daniel White"/>
    <x v="0"/>
    <x v="55"/>
    <x v="3"/>
    <x v="3"/>
    <n v="18.7"/>
    <x v="3"/>
    <x v="1"/>
    <n v="89"/>
    <n v="200"/>
    <n v="2.25"/>
    <n v="52"/>
    <n v="264.39999999999998"/>
    <n v="1.8"/>
    <n v="475.92"/>
  </r>
  <r>
    <s v="USER-05452-lGcZ"/>
    <s v="Daniel Williams"/>
    <x v="2"/>
    <x v="160"/>
    <x v="10"/>
    <x v="4"/>
    <n v="4.04"/>
    <x v="0"/>
    <x v="2"/>
    <n v="50"/>
    <n v="67"/>
    <n v="1.34"/>
    <n v="18"/>
    <n v="78.48"/>
    <n v="1.2"/>
    <n v="94.18"/>
  </r>
  <r>
    <s v="USER-08760-htzE"/>
    <s v="Danielle Garcia"/>
    <x v="5"/>
    <x v="161"/>
    <x v="22"/>
    <x v="6"/>
    <n v="7.48"/>
    <x v="3"/>
    <x v="1"/>
    <n v="49"/>
    <n v="162"/>
    <n v="3.31"/>
    <n v="28"/>
    <n v="129.76"/>
    <n v="1.6"/>
    <n v="207.62"/>
  </r>
  <r>
    <s v="USER-12276-rwDS"/>
    <s v="Danielle Miller"/>
    <x v="1"/>
    <x v="12"/>
    <x v="2"/>
    <x v="6"/>
    <n v="25.21"/>
    <x v="2"/>
    <x v="2"/>
    <n v="39"/>
    <n v="115"/>
    <n v="2.95"/>
    <n v="92"/>
    <n v="332.52"/>
    <n v="1.5"/>
    <n v="498.78"/>
  </r>
  <r>
    <s v="USER-24808-Gdzi"/>
    <s v="Danielle Smith"/>
    <x v="1"/>
    <x v="85"/>
    <x v="15"/>
    <x v="2"/>
    <n v="3.48"/>
    <x v="0"/>
    <x v="0"/>
    <n v="76"/>
    <n v="25"/>
    <n v="0.33"/>
    <n v="12"/>
    <n v="56.76"/>
    <n v="1"/>
    <n v="56.76"/>
  </r>
  <r>
    <s v="USER-27102-yEyE"/>
    <s v="Danielle Wilson"/>
    <x v="4"/>
    <x v="87"/>
    <x v="11"/>
    <x v="2"/>
    <n v="29.11"/>
    <x v="3"/>
    <x v="4"/>
    <n v="92"/>
    <n v="87"/>
    <n v="0.95"/>
    <n v="77"/>
    <n v="429.32"/>
    <n v="1"/>
    <n v="429.32"/>
  </r>
  <r>
    <s v="USER-30003-IMyR"/>
    <s v="Danny Bell MD"/>
    <x v="5"/>
    <x v="162"/>
    <x v="19"/>
    <x v="3"/>
    <n v="18.7"/>
    <x v="2"/>
    <x v="2"/>
    <n v="91"/>
    <n v="166"/>
    <n v="1.82"/>
    <n v="66"/>
    <n v="254.4"/>
    <n v="1.2"/>
    <n v="305.27999999999997"/>
  </r>
  <r>
    <s v="USER-97371-gkii"/>
    <s v="Danny Glenn"/>
    <x v="5"/>
    <x v="163"/>
    <x v="4"/>
    <x v="1"/>
    <n v="11.67"/>
    <x v="1"/>
    <x v="4"/>
    <n v="43"/>
    <n v="26"/>
    <n v="0.6"/>
    <n v="47"/>
    <n v="220.04"/>
    <n v="1"/>
    <n v="220.04"/>
  </r>
  <r>
    <s v="USER-91566-PPYJ"/>
    <s v="Danny Johnston"/>
    <x v="4"/>
    <x v="135"/>
    <x v="9"/>
    <x v="1"/>
    <n v="16.170000000000002"/>
    <x v="0"/>
    <x v="0"/>
    <n v="27"/>
    <n v="154"/>
    <n v="5.7"/>
    <n v="59"/>
    <n v="209.04"/>
    <n v="1.9"/>
    <n v="397.18"/>
  </r>
  <r>
    <s v="USER-15718-qbMd"/>
    <s v="Darrell Duke"/>
    <x v="3"/>
    <x v="161"/>
    <x v="21"/>
    <x v="0"/>
    <n v="21.17"/>
    <x v="3"/>
    <x v="2"/>
    <n v="94"/>
    <n v="145"/>
    <n v="1.54"/>
    <n v="78"/>
    <n v="284.04000000000002"/>
    <n v="1.2"/>
    <n v="340.85"/>
  </r>
  <r>
    <s v="USER-21980-qfHq"/>
    <s v="Darryl Mann"/>
    <x v="3"/>
    <x v="164"/>
    <x v="1"/>
    <x v="5"/>
    <n v="25.71"/>
    <x v="2"/>
    <x v="3"/>
    <n v="29"/>
    <n v="117"/>
    <n v="4.03"/>
    <n v="62"/>
    <n v="358.52"/>
    <n v="1.5"/>
    <n v="537.78"/>
  </r>
  <r>
    <s v="USER-51957-EIkx"/>
    <s v="David Allison Jr."/>
    <x v="4"/>
    <x v="88"/>
    <x v="3"/>
    <x v="2"/>
    <n v="24.49"/>
    <x v="0"/>
    <x v="3"/>
    <n v="31"/>
    <n v="96"/>
    <n v="3.1"/>
    <n v="74"/>
    <n v="343.88"/>
    <n v="1.6"/>
    <n v="550.21"/>
  </r>
  <r>
    <s v="USER-21047-cLxU"/>
    <s v="David Campos"/>
    <x v="4"/>
    <x v="165"/>
    <x v="21"/>
    <x v="6"/>
    <n v="16.3"/>
    <x v="3"/>
    <x v="4"/>
    <n v="36"/>
    <n v="173"/>
    <n v="4.8099999999999996"/>
    <n v="49"/>
    <n v="275.60000000000002"/>
    <n v="1.7"/>
    <n v="468.52"/>
  </r>
  <r>
    <s v="USER-58181-sfWk"/>
    <s v="David Davidson"/>
    <x v="1"/>
    <x v="4"/>
    <x v="23"/>
    <x v="2"/>
    <n v="9.58"/>
    <x v="0"/>
    <x v="4"/>
    <n v="66"/>
    <n v="39"/>
    <n v="0.59"/>
    <n v="38"/>
    <n v="194.96"/>
    <n v="1"/>
    <n v="194.96"/>
  </r>
  <r>
    <s v="USER-92927-xZlq"/>
    <s v="David Figueroa"/>
    <x v="3"/>
    <x v="166"/>
    <x v="17"/>
    <x v="2"/>
    <n v="24.78"/>
    <x v="0"/>
    <x v="1"/>
    <n v="34"/>
    <n v="119"/>
    <n v="3.5"/>
    <n v="76"/>
    <n v="337.36"/>
    <n v="1.5"/>
    <n v="506.04"/>
  </r>
  <r>
    <s v="USER-69993-XHyC"/>
    <s v="David Grant"/>
    <x v="3"/>
    <x v="167"/>
    <x v="8"/>
    <x v="6"/>
    <n v="34.19"/>
    <x v="2"/>
    <x v="3"/>
    <n v="27"/>
    <n v="115"/>
    <n v="4.26"/>
    <n v="76"/>
    <n v="460.28"/>
    <n v="1.9"/>
    <n v="874.53"/>
  </r>
  <r>
    <s v="USER-34437-uEwJ"/>
    <s v="David Grant"/>
    <x v="2"/>
    <x v="168"/>
    <x v="21"/>
    <x v="5"/>
    <n v="30.66"/>
    <x v="3"/>
    <x v="3"/>
    <n v="9"/>
    <n v="168"/>
    <n v="18.670000000000002"/>
    <n v="70"/>
    <n v="417.92"/>
    <n v="2"/>
    <n v="835.84"/>
  </r>
  <r>
    <s v="USER-13285-aEkw"/>
    <s v="David Harris"/>
    <x v="3"/>
    <x v="169"/>
    <x v="18"/>
    <x v="3"/>
    <n v="11.35"/>
    <x v="2"/>
    <x v="0"/>
    <n v="60"/>
    <n v="193"/>
    <n v="3.22"/>
    <n v="46"/>
    <n v="151.19999999999999"/>
    <n v="2"/>
    <n v="302.39999999999998"/>
  </r>
  <r>
    <s v="USER-37854-WFUP"/>
    <s v="David Hudson"/>
    <x v="0"/>
    <x v="163"/>
    <x v="2"/>
    <x v="6"/>
    <n v="30.09"/>
    <x v="3"/>
    <x v="0"/>
    <n v="17"/>
    <n v="185"/>
    <n v="10.88"/>
    <n v="83"/>
    <n v="376.08"/>
    <n v="1.5"/>
    <n v="564.12"/>
  </r>
  <r>
    <s v="USER-42626-uxgf"/>
    <s v="David Jones"/>
    <x v="1"/>
    <x v="170"/>
    <x v="9"/>
    <x v="0"/>
    <n v="3.23"/>
    <x v="3"/>
    <x v="3"/>
    <n v="40"/>
    <n v="169"/>
    <n v="4.22"/>
    <n v="19"/>
    <n v="88.76"/>
    <n v="1.9"/>
    <n v="168.64"/>
  </r>
  <r>
    <s v="USER-54932-NOzB"/>
    <s v="David Lopez"/>
    <x v="4"/>
    <x v="171"/>
    <x v="1"/>
    <x v="5"/>
    <n v="22.72"/>
    <x v="1"/>
    <x v="0"/>
    <n v="59"/>
    <n v="186"/>
    <n v="3.15"/>
    <n v="59"/>
    <n v="287.64"/>
    <n v="1.6"/>
    <n v="460.22"/>
  </r>
  <r>
    <s v="USER-71111-BgVV"/>
    <s v="David Mckay"/>
    <x v="2"/>
    <x v="172"/>
    <x v="13"/>
    <x v="3"/>
    <n v="22.13"/>
    <x v="1"/>
    <x v="1"/>
    <n v="35"/>
    <n v="42"/>
    <n v="1.2"/>
    <n v="62"/>
    <n v="305.56"/>
    <n v="1"/>
    <n v="305.56"/>
  </r>
  <r>
    <s v="USER-73471-xzyk"/>
    <s v="David Mitchell"/>
    <x v="2"/>
    <x v="34"/>
    <x v="1"/>
    <x v="2"/>
    <n v="27.75"/>
    <x v="2"/>
    <x v="0"/>
    <n v="43"/>
    <n v="165"/>
    <n v="3.84"/>
    <n v="68"/>
    <n v="348"/>
    <n v="1.7"/>
    <n v="591.6"/>
  </r>
  <r>
    <s v="USER-32781-ZMvk"/>
    <s v="David Morrison"/>
    <x v="1"/>
    <x v="106"/>
    <x v="3"/>
    <x v="4"/>
    <n v="2.79"/>
    <x v="1"/>
    <x v="2"/>
    <n v="64"/>
    <n v="112"/>
    <n v="1.75"/>
    <n v="16"/>
    <n v="63.48"/>
    <n v="1.3"/>
    <n v="82.52"/>
  </r>
  <r>
    <s v="USER-99673-ogfA"/>
    <s v="David Parker"/>
    <x v="3"/>
    <x v="173"/>
    <x v="8"/>
    <x v="3"/>
    <n v="14.38"/>
    <x v="2"/>
    <x v="1"/>
    <n v="53"/>
    <n v="156"/>
    <n v="2.94"/>
    <n v="35"/>
    <n v="212.56"/>
    <n v="2"/>
    <n v="425.12"/>
  </r>
  <r>
    <s v="USER-50842-SGMQ"/>
    <s v="David Peterson"/>
    <x v="1"/>
    <x v="174"/>
    <x v="22"/>
    <x v="2"/>
    <n v="9.86"/>
    <x v="2"/>
    <x v="4"/>
    <n v="42"/>
    <n v="128"/>
    <n v="3.05"/>
    <n v="41"/>
    <n v="198.32"/>
    <n v="1.5"/>
    <n v="297.48"/>
  </r>
  <r>
    <s v="USER-48100-gIsg"/>
    <s v="David Stephens"/>
    <x v="3"/>
    <x v="98"/>
    <x v="7"/>
    <x v="3"/>
    <n v="16.64"/>
    <x v="0"/>
    <x v="2"/>
    <n v="93"/>
    <n v="12"/>
    <n v="0.13"/>
    <n v="38"/>
    <n v="229.68"/>
    <n v="1"/>
    <n v="229.68"/>
  </r>
  <r>
    <s v="USER-61032-yXzs"/>
    <s v="David Wise"/>
    <x v="2"/>
    <x v="175"/>
    <x v="15"/>
    <x v="1"/>
    <n v="26.46"/>
    <x v="0"/>
    <x v="2"/>
    <n v="93"/>
    <n v="33"/>
    <n v="0.35"/>
    <n v="72"/>
    <n v="347.52"/>
    <n v="1"/>
    <n v="347.52"/>
  </r>
  <r>
    <s v="USER-97232-Zcdi"/>
    <s v="Dawn Fisher"/>
    <x v="0"/>
    <x v="176"/>
    <x v="23"/>
    <x v="0"/>
    <n v="28.76"/>
    <x v="3"/>
    <x v="3"/>
    <n v="63"/>
    <n v="94"/>
    <n v="1.49"/>
    <n v="90"/>
    <n v="395.12"/>
    <n v="1.3"/>
    <n v="513.66"/>
  </r>
  <r>
    <s v="USER-86013-ZqFD"/>
    <s v="Dawn Levy"/>
    <x v="3"/>
    <x v="168"/>
    <x v="17"/>
    <x v="2"/>
    <n v="28.66"/>
    <x v="3"/>
    <x v="1"/>
    <n v="99"/>
    <n v="93"/>
    <n v="0.94"/>
    <n v="78"/>
    <n v="383.92"/>
    <n v="1"/>
    <n v="383.92"/>
  </r>
  <r>
    <s v="USER-01827-iDLu"/>
    <s v="Deanna Mcdonald"/>
    <x v="1"/>
    <x v="172"/>
    <x v="18"/>
    <x v="6"/>
    <n v="3.65"/>
    <x v="1"/>
    <x v="3"/>
    <n v="96"/>
    <n v="156"/>
    <n v="1.62"/>
    <n v="14"/>
    <n v="93.8"/>
    <n v="1.3"/>
    <n v="121.94"/>
  </r>
  <r>
    <s v="USER-34795-xlFB"/>
    <s v="Debbie Dunn"/>
    <x v="3"/>
    <x v="177"/>
    <x v="16"/>
    <x v="4"/>
    <n v="30.91"/>
    <x v="3"/>
    <x v="3"/>
    <n v="27"/>
    <n v="170"/>
    <n v="6.3"/>
    <n v="103"/>
    <n v="420.92"/>
    <n v="1.7"/>
    <n v="715.56"/>
  </r>
  <r>
    <s v="USER-91778-xdFK"/>
    <s v="Denise Brown"/>
    <x v="3"/>
    <x v="85"/>
    <x v="19"/>
    <x v="0"/>
    <n v="10.66"/>
    <x v="1"/>
    <x v="1"/>
    <n v="97"/>
    <n v="178"/>
    <n v="1.84"/>
    <n v="40"/>
    <n v="167.92"/>
    <n v="1.2"/>
    <n v="201.5"/>
  </r>
  <r>
    <s v="USER-09117-Mhgj"/>
    <s v="Denise Donovan"/>
    <x v="3"/>
    <x v="178"/>
    <x v="15"/>
    <x v="5"/>
    <n v="17.36"/>
    <x v="1"/>
    <x v="2"/>
    <n v="43"/>
    <n v="60"/>
    <n v="1.4"/>
    <n v="46"/>
    <n v="238.32"/>
    <n v="1.4"/>
    <n v="333.65"/>
  </r>
  <r>
    <s v="USER-44741-FwLx"/>
    <s v="Denise Gonzalez"/>
    <x v="0"/>
    <x v="15"/>
    <x v="5"/>
    <x v="4"/>
    <n v="9.11"/>
    <x v="2"/>
    <x v="0"/>
    <n v="36"/>
    <n v="150"/>
    <n v="4.17"/>
    <n v="29"/>
    <n v="124.32"/>
    <n v="1.7"/>
    <n v="211.34"/>
  </r>
  <r>
    <s v="USER-42199-ppdQ"/>
    <s v="Denise Hoffman"/>
    <x v="0"/>
    <x v="179"/>
    <x v="13"/>
    <x v="0"/>
    <n v="2.56"/>
    <x v="0"/>
    <x v="2"/>
    <n v="12"/>
    <n v="85"/>
    <n v="7.08"/>
    <n v="14"/>
    <n v="60.72"/>
    <n v="1.6"/>
    <n v="97.15"/>
  </r>
  <r>
    <s v="USER-48552-qvZF"/>
    <s v="Dennis Gonzales"/>
    <x v="0"/>
    <x v="81"/>
    <x v="16"/>
    <x v="5"/>
    <n v="20.71"/>
    <x v="1"/>
    <x v="3"/>
    <n v="58"/>
    <n v="60"/>
    <n v="1.03"/>
    <n v="71"/>
    <n v="298.52"/>
    <n v="1"/>
    <n v="298.52"/>
  </r>
  <r>
    <s v="USER-79176-yuhi"/>
    <s v="Derek Jarvis"/>
    <x v="1"/>
    <x v="180"/>
    <x v="10"/>
    <x v="6"/>
    <n v="22.81"/>
    <x v="1"/>
    <x v="2"/>
    <n v="85"/>
    <n v="123"/>
    <n v="1.45"/>
    <n v="76"/>
    <n v="303.72000000000003"/>
    <n v="1.1000000000000001"/>
    <n v="334.09"/>
  </r>
  <r>
    <s v="USER-04938-AlOV"/>
    <s v="Derek Thompson"/>
    <x v="1"/>
    <x v="181"/>
    <x v="18"/>
    <x v="6"/>
    <n v="12.23"/>
    <x v="3"/>
    <x v="3"/>
    <n v="46"/>
    <n v="126"/>
    <n v="2.74"/>
    <n v="36"/>
    <n v="196.76"/>
    <n v="1.7"/>
    <n v="334.49"/>
  </r>
  <r>
    <s v="USER-86151-xvXr"/>
    <s v="Devin Schmidt"/>
    <x v="1"/>
    <x v="44"/>
    <x v="0"/>
    <x v="1"/>
    <n v="19.010000000000002"/>
    <x v="3"/>
    <x v="2"/>
    <n v="34"/>
    <n v="133"/>
    <n v="3.91"/>
    <n v="68"/>
    <n v="258.12"/>
    <n v="1.7"/>
    <n v="438.8"/>
  </r>
  <r>
    <s v="USER-83553-Kmwt"/>
    <s v="Devon Roberts"/>
    <x v="4"/>
    <x v="41"/>
    <x v="1"/>
    <x v="0"/>
    <n v="4.07"/>
    <x v="2"/>
    <x v="3"/>
    <n v="35"/>
    <n v="86"/>
    <n v="2.46"/>
    <n v="13"/>
    <n v="98.84"/>
    <n v="2"/>
    <n v="197.68"/>
  </r>
  <r>
    <s v="USER-29390-YGDG"/>
    <s v="Devon White"/>
    <x v="2"/>
    <x v="107"/>
    <x v="14"/>
    <x v="4"/>
    <n v="1.33"/>
    <x v="3"/>
    <x v="0"/>
    <n v="38"/>
    <n v="73"/>
    <n v="1.92"/>
    <n v="11"/>
    <n v="30.96"/>
    <n v="1.3"/>
    <n v="40.25"/>
  </r>
  <r>
    <s v="USER-98554-WTCr"/>
    <s v="Diana Reynolds"/>
    <x v="4"/>
    <x v="70"/>
    <x v="19"/>
    <x v="3"/>
    <n v="14.61"/>
    <x v="3"/>
    <x v="0"/>
    <n v="63"/>
    <n v="79"/>
    <n v="1.25"/>
    <n v="56"/>
    <n v="190.32"/>
    <n v="1.3"/>
    <n v="247.42"/>
  </r>
  <r>
    <s v="USER-08916-PqOO"/>
    <s v="Diana Scott"/>
    <x v="0"/>
    <x v="182"/>
    <x v="12"/>
    <x v="1"/>
    <n v="8.7899999999999991"/>
    <x v="2"/>
    <x v="0"/>
    <n v="36"/>
    <n v="168"/>
    <n v="4.67"/>
    <n v="25"/>
    <n v="120.48"/>
    <n v="1.6"/>
    <n v="192.77"/>
  </r>
  <r>
    <s v="USER-92816-TYgu"/>
    <s v="Diane Bailey"/>
    <x v="2"/>
    <x v="183"/>
    <x v="17"/>
    <x v="3"/>
    <n v="20.99"/>
    <x v="3"/>
    <x v="1"/>
    <n v="49"/>
    <n v="191"/>
    <n v="3.9"/>
    <n v="69"/>
    <n v="291.88"/>
    <n v="1.6"/>
    <n v="467.01"/>
  </r>
  <r>
    <s v="USER-24278-TBJa"/>
    <s v="Donald Smith"/>
    <x v="4"/>
    <x v="133"/>
    <x v="8"/>
    <x v="4"/>
    <n v="10.01"/>
    <x v="0"/>
    <x v="1"/>
    <n v="82"/>
    <n v="118"/>
    <n v="1.44"/>
    <n v="44"/>
    <n v="160.12"/>
    <n v="1.3"/>
    <n v="208.16"/>
  </r>
  <r>
    <s v="USER-49478-VDob"/>
    <s v="Donna Henry"/>
    <x v="0"/>
    <x v="109"/>
    <x v="19"/>
    <x v="1"/>
    <n v="17.87"/>
    <x v="3"/>
    <x v="4"/>
    <n v="53"/>
    <n v="184"/>
    <n v="3.47"/>
    <n v="54"/>
    <n v="294.44"/>
    <n v="1.6"/>
    <n v="471.1"/>
  </r>
  <r>
    <s v="USER-49082-DPCf"/>
    <s v="Donna Jackson"/>
    <x v="3"/>
    <x v="184"/>
    <x v="16"/>
    <x v="4"/>
    <n v="34.44"/>
    <x v="0"/>
    <x v="4"/>
    <n v="91"/>
    <n v="175"/>
    <n v="1.92"/>
    <n v="96"/>
    <n v="493.28"/>
    <n v="1.4"/>
    <n v="690.59"/>
  </r>
  <r>
    <s v="USER-95275-pzET"/>
    <s v="Doris Wright"/>
    <x v="4"/>
    <x v="111"/>
    <x v="11"/>
    <x v="0"/>
    <n v="25.39"/>
    <x v="3"/>
    <x v="0"/>
    <n v="17"/>
    <n v="51"/>
    <n v="3"/>
    <n v="87"/>
    <n v="319.68"/>
    <n v="1.5"/>
    <n v="479.52"/>
  </r>
  <r>
    <s v="USER-09124-hIVz"/>
    <s v="Douglas Martin"/>
    <x v="0"/>
    <x v="87"/>
    <x v="11"/>
    <x v="0"/>
    <n v="12.26"/>
    <x v="1"/>
    <x v="3"/>
    <n v="42"/>
    <n v="65"/>
    <n v="1.55"/>
    <n v="51"/>
    <n v="197.12"/>
    <n v="1.2"/>
    <n v="236.54"/>
  </r>
  <r>
    <s v="USER-82142-UmBL"/>
    <s v="Douglas Trevino"/>
    <x v="0"/>
    <x v="116"/>
    <x v="2"/>
    <x v="5"/>
    <n v="26.42"/>
    <x v="1"/>
    <x v="4"/>
    <n v="82"/>
    <n v="12"/>
    <n v="0.15"/>
    <n v="85"/>
    <n v="397.04"/>
    <n v="1"/>
    <n v="397.04"/>
  </r>
  <r>
    <s v="USER-13760-pZEv"/>
    <s v="Dr. Christian Cox PhD"/>
    <x v="1"/>
    <x v="185"/>
    <x v="7"/>
    <x v="1"/>
    <n v="11.14"/>
    <x v="3"/>
    <x v="3"/>
    <n v="11"/>
    <n v="48"/>
    <n v="4.3600000000000003"/>
    <n v="29"/>
    <n v="183.68"/>
    <n v="1.7"/>
    <n v="312.26"/>
  </r>
  <r>
    <s v="USER-47768-zmql"/>
    <s v="Dr. Gregory Arnold"/>
    <x v="3"/>
    <x v="186"/>
    <x v="10"/>
    <x v="0"/>
    <n v="3.04"/>
    <x v="3"/>
    <x v="4"/>
    <n v="50"/>
    <n v="175"/>
    <n v="3.5"/>
    <n v="16"/>
    <n v="116.48"/>
    <n v="1.9"/>
    <n v="221.31"/>
  </r>
  <r>
    <s v="USER-27051-euTE"/>
    <s v="Dr. Jeffrey Valentine"/>
    <x v="0"/>
    <x v="187"/>
    <x v="11"/>
    <x v="1"/>
    <n v="5.2"/>
    <x v="2"/>
    <x v="0"/>
    <n v="19"/>
    <n v="143"/>
    <n v="7.53"/>
    <n v="18"/>
    <n v="77.400000000000006"/>
    <n v="1.9"/>
    <n v="147.06"/>
  </r>
  <r>
    <s v="USER-12141-yhre"/>
    <s v="Dr. Jessica Durham"/>
    <x v="3"/>
    <x v="188"/>
    <x v="0"/>
    <x v="4"/>
    <n v="20.86"/>
    <x v="2"/>
    <x v="4"/>
    <n v="77"/>
    <n v="155"/>
    <n v="2.0099999999999998"/>
    <n v="60"/>
    <n v="330.32"/>
    <n v="2"/>
    <n v="660.64"/>
  </r>
  <r>
    <s v="USER-87007-NsPk"/>
    <s v="Dr. Kimberly Henderson"/>
    <x v="1"/>
    <x v="189"/>
    <x v="23"/>
    <x v="5"/>
    <n v="1.33"/>
    <x v="2"/>
    <x v="3"/>
    <n v="22"/>
    <n v="179"/>
    <n v="8.14"/>
    <n v="10"/>
    <n v="65.959999999999994"/>
    <n v="1.7"/>
    <n v="112.13"/>
  </r>
  <r>
    <s v="USER-88425-LLwL"/>
    <s v="Dr. Larry White"/>
    <x v="4"/>
    <x v="190"/>
    <x v="14"/>
    <x v="1"/>
    <n v="17.420000000000002"/>
    <x v="1"/>
    <x v="2"/>
    <n v="98"/>
    <n v="46"/>
    <n v="0.47"/>
    <n v="55"/>
    <n v="239.04"/>
    <n v="1"/>
    <n v="239.04"/>
  </r>
  <r>
    <s v="USER-42583-lmbl"/>
    <s v="Duane Robinson"/>
    <x v="5"/>
    <x v="181"/>
    <x v="18"/>
    <x v="6"/>
    <n v="21.02"/>
    <x v="1"/>
    <x v="0"/>
    <n v="62"/>
    <n v="127"/>
    <n v="2.0499999999999998"/>
    <n v="72"/>
    <n v="267.24"/>
    <n v="1.6"/>
    <n v="427.58"/>
  </r>
  <r>
    <s v="USER-28200-QwuE"/>
    <s v="Duane Sims"/>
    <x v="0"/>
    <x v="191"/>
    <x v="1"/>
    <x v="5"/>
    <n v="13.94"/>
    <x v="3"/>
    <x v="1"/>
    <n v="73"/>
    <n v="176"/>
    <n v="2.41"/>
    <n v="41"/>
    <n v="207.28"/>
    <n v="1.7"/>
    <n v="352.38"/>
  </r>
  <r>
    <s v="USER-58122-oySj"/>
    <s v="Dustin Nelson"/>
    <x v="2"/>
    <x v="107"/>
    <x v="23"/>
    <x v="0"/>
    <n v="20.69"/>
    <x v="2"/>
    <x v="3"/>
    <n v="74"/>
    <n v="25"/>
    <n v="0.34"/>
    <n v="66"/>
    <n v="298.27999999999997"/>
    <n v="1"/>
    <n v="298.27999999999997"/>
  </r>
  <r>
    <s v="USER-97881-KhrX"/>
    <s v="Dylan Norman"/>
    <x v="3"/>
    <x v="57"/>
    <x v="12"/>
    <x v="0"/>
    <n v="27.09"/>
    <x v="1"/>
    <x v="4"/>
    <n v="37"/>
    <n v="84"/>
    <n v="2.27"/>
    <n v="69"/>
    <n v="405.08"/>
    <n v="1.7"/>
    <n v="688.64"/>
  </r>
  <r>
    <s v="USER-34910-FtaB"/>
    <s v="Edward Chavez"/>
    <x v="3"/>
    <x v="17"/>
    <x v="4"/>
    <x v="3"/>
    <n v="27.52"/>
    <x v="1"/>
    <x v="3"/>
    <n v="47"/>
    <n v="99"/>
    <n v="2.11"/>
    <n v="99"/>
    <n v="380.24"/>
    <n v="1.7"/>
    <n v="646.41"/>
  </r>
  <r>
    <s v="USER-66907-PGWj"/>
    <s v="Elijah Short"/>
    <x v="3"/>
    <x v="65"/>
    <x v="23"/>
    <x v="4"/>
    <n v="23.79"/>
    <x v="0"/>
    <x v="4"/>
    <n v="30"/>
    <n v="78"/>
    <n v="2.6"/>
    <n v="78"/>
    <n v="365.48"/>
    <n v="2"/>
    <n v="730.96"/>
  </r>
  <r>
    <s v="USER-94774-jVZS"/>
    <s v="Elizabeth Baldwin"/>
    <x v="3"/>
    <x v="192"/>
    <x v="12"/>
    <x v="0"/>
    <n v="18.68"/>
    <x v="2"/>
    <x v="3"/>
    <n v="91"/>
    <n v="186"/>
    <n v="2.04"/>
    <n v="72"/>
    <n v="274.16000000000003"/>
    <n v="1.8"/>
    <n v="493.49"/>
  </r>
  <r>
    <s v="USER-20555-OtpG"/>
    <s v="Elizabeth Burns"/>
    <x v="0"/>
    <x v="193"/>
    <x v="13"/>
    <x v="5"/>
    <n v="33.26"/>
    <x v="3"/>
    <x v="4"/>
    <n v="47"/>
    <n v="168"/>
    <n v="3.57"/>
    <n v="92"/>
    <n v="479.12"/>
    <n v="1.7"/>
    <n v="814.5"/>
  </r>
  <r>
    <s v="USER-53682-kloN"/>
    <s v="Elizabeth Goodman"/>
    <x v="1"/>
    <x v="194"/>
    <x v="3"/>
    <x v="5"/>
    <n v="24.16"/>
    <x v="0"/>
    <x v="1"/>
    <n v="22"/>
    <n v="11"/>
    <n v="0.5"/>
    <n v="87"/>
    <n v="329.92"/>
    <n v="1"/>
    <n v="329.92"/>
  </r>
  <r>
    <s v="USER-86289-uaNd"/>
    <s v="Elizabeth Hall"/>
    <x v="1"/>
    <x v="173"/>
    <x v="12"/>
    <x v="0"/>
    <n v="18.7"/>
    <x v="1"/>
    <x v="2"/>
    <n v="85"/>
    <n v="15"/>
    <n v="0.18"/>
    <n v="55"/>
    <n v="254.4"/>
    <n v="1"/>
    <n v="254.4"/>
  </r>
  <r>
    <s v="USER-39457-dPOo"/>
    <s v="Elizabeth Norris"/>
    <x v="1"/>
    <x v="153"/>
    <x v="21"/>
    <x v="1"/>
    <n v="20.12"/>
    <x v="3"/>
    <x v="0"/>
    <n v="25"/>
    <n v="139"/>
    <n v="5.56"/>
    <n v="47"/>
    <n v="256.44"/>
    <n v="1.7"/>
    <n v="435.95"/>
  </r>
  <r>
    <s v="USER-87271-EQIp"/>
    <s v="Elizabeth Nunez"/>
    <x v="2"/>
    <x v="106"/>
    <x v="14"/>
    <x v="6"/>
    <n v="17.05"/>
    <x v="1"/>
    <x v="2"/>
    <n v="24"/>
    <n v="103"/>
    <n v="4.29"/>
    <n v="50"/>
    <n v="234.6"/>
    <n v="1.6"/>
    <n v="375.36"/>
  </r>
  <r>
    <s v="USER-88794-Ebxv"/>
    <s v="Elizabeth Rogers"/>
    <x v="1"/>
    <x v="3"/>
    <x v="19"/>
    <x v="5"/>
    <n v="14.13"/>
    <x v="3"/>
    <x v="2"/>
    <n v="89"/>
    <n v="176"/>
    <n v="1.98"/>
    <n v="58"/>
    <n v="199.56"/>
    <n v="1.4"/>
    <n v="279.38"/>
  </r>
  <r>
    <s v="USER-40909-VFsX"/>
    <s v="Elizabeth Spence DDS"/>
    <x v="3"/>
    <x v="195"/>
    <x v="20"/>
    <x v="6"/>
    <n v="21.83"/>
    <x v="3"/>
    <x v="0"/>
    <n v="97"/>
    <n v="139"/>
    <n v="1.43"/>
    <n v="67"/>
    <n v="276.95999999999998"/>
    <n v="1.2"/>
    <n v="332.35"/>
  </r>
  <r>
    <s v="USER-27341-wfsG"/>
    <s v="Emily Reyes"/>
    <x v="3"/>
    <x v="98"/>
    <x v="11"/>
    <x v="0"/>
    <n v="25.15"/>
    <x v="3"/>
    <x v="0"/>
    <n v="50"/>
    <n v="153"/>
    <n v="3.06"/>
    <n v="76"/>
    <n v="316.8"/>
    <n v="1.8"/>
    <n v="570.24"/>
  </r>
  <r>
    <s v="USER-24008-sSiO"/>
    <s v="Eric Erickson"/>
    <x v="0"/>
    <x v="196"/>
    <x v="9"/>
    <x v="4"/>
    <n v="2.42"/>
    <x v="1"/>
    <x v="1"/>
    <n v="51"/>
    <n v="20"/>
    <n v="0.39"/>
    <n v="13"/>
    <n v="69.040000000000006"/>
    <n v="1"/>
    <n v="69.040000000000006"/>
  </r>
  <r>
    <s v="USER-10760-LZOv"/>
    <s v="Eric Garrett"/>
    <x v="0"/>
    <x v="197"/>
    <x v="21"/>
    <x v="5"/>
    <n v="30.56"/>
    <x v="2"/>
    <x v="0"/>
    <n v="14"/>
    <n v="135"/>
    <n v="9.64"/>
    <n v="82"/>
    <n v="381.72"/>
    <n v="2"/>
    <n v="763.44"/>
  </r>
  <r>
    <s v="USER-80688-lGxR"/>
    <s v="Eric Lopez"/>
    <x v="5"/>
    <x v="19"/>
    <x v="16"/>
    <x v="6"/>
    <n v="23.67"/>
    <x v="1"/>
    <x v="4"/>
    <n v="77"/>
    <n v="196"/>
    <n v="2.5499999999999998"/>
    <n v="88"/>
    <n v="364.04"/>
    <n v="1.7"/>
    <n v="618.87"/>
  </r>
  <r>
    <s v="USER-96910-GQxJ"/>
    <s v="Eric Meyer"/>
    <x v="3"/>
    <x v="175"/>
    <x v="6"/>
    <x v="3"/>
    <n v="10.71"/>
    <x v="3"/>
    <x v="2"/>
    <n v="67"/>
    <n v="61"/>
    <n v="0.91"/>
    <n v="26"/>
    <n v="158.52000000000001"/>
    <n v="1"/>
    <n v="158.52000000000001"/>
  </r>
  <r>
    <s v="USER-31909-PYYV"/>
    <s v="Eric Meyer"/>
    <x v="0"/>
    <x v="198"/>
    <x v="2"/>
    <x v="2"/>
    <n v="22"/>
    <x v="2"/>
    <x v="0"/>
    <n v="36"/>
    <n v="104"/>
    <n v="2.89"/>
    <n v="72"/>
    <n v="279"/>
    <n v="1.5"/>
    <n v="418.5"/>
  </r>
  <r>
    <s v="USER-84145-Nooi"/>
    <s v="Eric Sullivan"/>
    <x v="4"/>
    <x v="199"/>
    <x v="18"/>
    <x v="4"/>
    <n v="14.46"/>
    <x v="3"/>
    <x v="4"/>
    <n v="6"/>
    <n v="154"/>
    <n v="25.67"/>
    <n v="49"/>
    <n v="253.52"/>
    <n v="2"/>
    <n v="507.04"/>
  </r>
  <r>
    <s v="USER-64525-EDCw"/>
    <s v="Erik Floyd"/>
    <x v="2"/>
    <x v="200"/>
    <x v="8"/>
    <x v="0"/>
    <n v="32.75"/>
    <x v="1"/>
    <x v="0"/>
    <n v="9"/>
    <n v="111"/>
    <n v="12.33"/>
    <n v="108"/>
    <n v="408"/>
    <n v="2"/>
    <n v="816"/>
  </r>
  <r>
    <s v="USER-04615-jAuq"/>
    <s v="Erika Johnson"/>
    <x v="5"/>
    <x v="201"/>
    <x v="9"/>
    <x v="6"/>
    <n v="33.28"/>
    <x v="1"/>
    <x v="2"/>
    <n v="70"/>
    <n v="29"/>
    <n v="0.41"/>
    <n v="105"/>
    <n v="429.36"/>
    <n v="1"/>
    <n v="429.36"/>
  </r>
  <r>
    <s v="USER-42897-nUfY"/>
    <s v="Erin Brown"/>
    <x v="3"/>
    <x v="34"/>
    <x v="11"/>
    <x v="3"/>
    <n v="18.14"/>
    <x v="1"/>
    <x v="0"/>
    <n v="54"/>
    <n v="117"/>
    <n v="2.17"/>
    <n v="67"/>
    <n v="232.68"/>
    <n v="1.6"/>
    <n v="372.29"/>
  </r>
  <r>
    <s v="USER-98780-hQwC"/>
    <s v="Erin Carter"/>
    <x v="0"/>
    <x v="108"/>
    <x v="22"/>
    <x v="6"/>
    <n v="23.98"/>
    <x v="0"/>
    <x v="2"/>
    <n v="97"/>
    <n v="184"/>
    <n v="1.9"/>
    <n v="77"/>
    <n v="317.76"/>
    <n v="1.3"/>
    <n v="413.09"/>
  </r>
  <r>
    <s v="USER-32983-itST"/>
    <s v="Erin Daniels"/>
    <x v="3"/>
    <x v="140"/>
    <x v="19"/>
    <x v="3"/>
    <n v="33.94"/>
    <x v="2"/>
    <x v="0"/>
    <n v="42"/>
    <n v="198"/>
    <n v="4.71"/>
    <n v="112"/>
    <n v="422.28"/>
    <n v="2"/>
    <n v="844.56"/>
  </r>
  <r>
    <s v="USER-80555-wCjD"/>
    <s v="Erin Price"/>
    <x v="2"/>
    <x v="202"/>
    <x v="22"/>
    <x v="4"/>
    <n v="33.659999999999997"/>
    <x v="0"/>
    <x v="4"/>
    <n v="42"/>
    <n v="84"/>
    <n v="2"/>
    <n v="81"/>
    <n v="483.92"/>
    <n v="1.3"/>
    <n v="629.1"/>
  </r>
  <r>
    <s v="USER-20970-aRlA"/>
    <s v="Erin Sloan"/>
    <x v="2"/>
    <x v="183"/>
    <x v="8"/>
    <x v="2"/>
    <n v="4.84"/>
    <x v="2"/>
    <x v="4"/>
    <n v="94"/>
    <n v="195"/>
    <n v="2.0699999999999998"/>
    <n v="14"/>
    <n v="138.08000000000001"/>
    <n v="1.6"/>
    <n v="220.93"/>
  </r>
  <r>
    <s v="USER-20679-KGfo"/>
    <s v="Erin Wolfe"/>
    <x v="1"/>
    <x v="203"/>
    <x v="19"/>
    <x v="3"/>
    <n v="3.91"/>
    <x v="0"/>
    <x v="0"/>
    <n v="84"/>
    <n v="85"/>
    <n v="1.01"/>
    <n v="15"/>
    <n v="61.92"/>
    <n v="1"/>
    <n v="61.92"/>
  </r>
  <r>
    <s v="USER-74505-Yttr"/>
    <s v="Erin Young"/>
    <x v="2"/>
    <x v="181"/>
    <x v="22"/>
    <x v="0"/>
    <n v="21.9"/>
    <x v="1"/>
    <x v="0"/>
    <n v="60"/>
    <n v="80"/>
    <n v="1.33"/>
    <n v="66"/>
    <n v="277.8"/>
    <n v="1.1000000000000001"/>
    <n v="305.58"/>
  </r>
  <r>
    <s v="USER-55743-emiX"/>
    <s v="Ethan Owen"/>
    <x v="3"/>
    <x v="204"/>
    <x v="23"/>
    <x v="2"/>
    <n v="14.97"/>
    <x v="1"/>
    <x v="0"/>
    <n v="91"/>
    <n v="194"/>
    <n v="2.13"/>
    <n v="44"/>
    <n v="194.64"/>
    <n v="1.8"/>
    <n v="350.35"/>
  </r>
  <r>
    <s v="USER-93917-jvVe"/>
    <s v="Evan Lamb"/>
    <x v="5"/>
    <x v="28"/>
    <x v="13"/>
    <x v="6"/>
    <n v="21.9"/>
    <x v="0"/>
    <x v="2"/>
    <n v="35"/>
    <n v="156"/>
    <n v="4.46"/>
    <n v="60"/>
    <n v="292.8"/>
    <n v="1.8"/>
    <n v="527.04"/>
  </r>
  <r>
    <s v="USER-66139-aOXO"/>
    <s v="Felicia Hobbs"/>
    <x v="5"/>
    <x v="205"/>
    <x v="20"/>
    <x v="3"/>
    <n v="17.68"/>
    <x v="1"/>
    <x v="3"/>
    <n v="50"/>
    <n v="151"/>
    <n v="3.02"/>
    <n v="68"/>
    <n v="262.16000000000003"/>
    <n v="1.6"/>
    <n v="419.46"/>
  </r>
  <r>
    <s v="USER-58686-oKwV"/>
    <s v="Frances Wilson"/>
    <x v="4"/>
    <x v="206"/>
    <x v="4"/>
    <x v="6"/>
    <n v="23.15"/>
    <x v="1"/>
    <x v="0"/>
    <n v="43"/>
    <n v="139"/>
    <n v="3.23"/>
    <n v="82"/>
    <n v="292.8"/>
    <n v="1.8"/>
    <n v="527.04"/>
  </r>
  <r>
    <s v="USER-40785-XLok"/>
    <s v="Francis Robinson"/>
    <x v="3"/>
    <x v="207"/>
    <x v="2"/>
    <x v="0"/>
    <n v="14.13"/>
    <x v="3"/>
    <x v="1"/>
    <n v="15"/>
    <n v="105"/>
    <n v="7"/>
    <n v="40"/>
    <n v="209.56"/>
    <n v="2"/>
    <n v="419.12"/>
  </r>
  <r>
    <s v="USER-34666-yfFb"/>
    <s v="Frank West"/>
    <x v="4"/>
    <x v="139"/>
    <x v="13"/>
    <x v="2"/>
    <n v="14.76"/>
    <x v="2"/>
    <x v="1"/>
    <n v="68"/>
    <n v="47"/>
    <n v="0.69"/>
    <n v="57"/>
    <n v="217.12"/>
    <n v="1"/>
    <n v="217.12"/>
  </r>
  <r>
    <s v="USER-04259-ZCNj"/>
    <s v="Frank Wheeler"/>
    <x v="3"/>
    <x v="208"/>
    <x v="5"/>
    <x v="0"/>
    <n v="16.260000000000002"/>
    <x v="0"/>
    <x v="0"/>
    <n v="76"/>
    <n v="141"/>
    <n v="1.86"/>
    <n v="44"/>
    <n v="210.12"/>
    <n v="1.1000000000000001"/>
    <n v="231.13"/>
  </r>
  <r>
    <s v="USER-07139-HsJk"/>
    <s v="Gabriella Griffith"/>
    <x v="0"/>
    <x v="209"/>
    <x v="16"/>
    <x v="0"/>
    <n v="21.33"/>
    <x v="1"/>
    <x v="2"/>
    <n v="23"/>
    <n v="63"/>
    <n v="2.74"/>
    <n v="62"/>
    <n v="285.95999999999998"/>
    <n v="2"/>
    <n v="571.91999999999996"/>
  </r>
  <r>
    <s v="USER-52735-Zqvr"/>
    <s v="Gabrielle Snyder"/>
    <x v="1"/>
    <x v="90"/>
    <x v="11"/>
    <x v="0"/>
    <n v="7.92"/>
    <x v="3"/>
    <x v="1"/>
    <n v="86"/>
    <n v="77"/>
    <n v="0.9"/>
    <n v="27"/>
    <n v="135.04"/>
    <n v="1"/>
    <n v="135.04"/>
  </r>
  <r>
    <s v="USER-96112-vouu"/>
    <s v="Gail Welch"/>
    <x v="4"/>
    <x v="210"/>
    <x v="6"/>
    <x v="1"/>
    <n v="21.5"/>
    <x v="2"/>
    <x v="3"/>
    <n v="14"/>
    <n v="58"/>
    <n v="4.1399999999999997"/>
    <n v="78"/>
    <n v="308"/>
    <n v="1.6"/>
    <n v="492.8"/>
  </r>
  <r>
    <s v="USER-47947-oJAs"/>
    <s v="Garrett Wilson"/>
    <x v="4"/>
    <x v="49"/>
    <x v="8"/>
    <x v="3"/>
    <n v="32.24"/>
    <x v="1"/>
    <x v="4"/>
    <n v="46"/>
    <n v="25"/>
    <n v="0.54"/>
    <n v="69"/>
    <n v="466.88"/>
    <n v="1"/>
    <n v="466.88"/>
  </r>
  <r>
    <s v="USER-14257-zkDa"/>
    <s v="Gary Choi"/>
    <x v="0"/>
    <x v="88"/>
    <x v="1"/>
    <x v="1"/>
    <n v="14.26"/>
    <x v="0"/>
    <x v="3"/>
    <n v="78"/>
    <n v="124"/>
    <n v="1.59"/>
    <n v="39"/>
    <n v="221.12"/>
    <n v="1.2"/>
    <n v="265.33999999999997"/>
  </r>
  <r>
    <s v="USER-21377-payX"/>
    <s v="Gary Rodriguez"/>
    <x v="5"/>
    <x v="211"/>
    <x v="15"/>
    <x v="2"/>
    <n v="23.39"/>
    <x v="0"/>
    <x v="4"/>
    <n v="27"/>
    <n v="174"/>
    <n v="6.44"/>
    <n v="85"/>
    <n v="360.68"/>
    <n v="1.9"/>
    <n v="685.29"/>
  </r>
  <r>
    <s v="USER-30344-Yett"/>
    <s v="Gene Castro"/>
    <x v="2"/>
    <x v="68"/>
    <x v="14"/>
    <x v="1"/>
    <n v="7.36"/>
    <x v="1"/>
    <x v="2"/>
    <n v="46"/>
    <n v="60"/>
    <n v="1.3"/>
    <n v="25"/>
    <n v="118.32"/>
    <n v="1.3"/>
    <n v="153.82"/>
  </r>
  <r>
    <s v="USER-97148-UObj"/>
    <s v="Gene Holmes"/>
    <x v="3"/>
    <x v="212"/>
    <x v="7"/>
    <x v="2"/>
    <n v="19.91"/>
    <x v="0"/>
    <x v="3"/>
    <n v="78"/>
    <n v="49"/>
    <n v="0.63"/>
    <n v="51"/>
    <n v="288.92"/>
    <n v="1"/>
    <n v="288.92"/>
  </r>
  <r>
    <s v="USER-39301-TOdo"/>
    <s v="George Chapman"/>
    <x v="0"/>
    <x v="113"/>
    <x v="0"/>
    <x v="0"/>
    <n v="11.7"/>
    <x v="3"/>
    <x v="2"/>
    <n v="88"/>
    <n v="137"/>
    <n v="1.56"/>
    <n v="39"/>
    <n v="170.4"/>
    <n v="1.1000000000000001"/>
    <n v="187.44"/>
  </r>
  <r>
    <s v="USER-81506-gTYH"/>
    <s v="George Chavez"/>
    <x v="3"/>
    <x v="156"/>
    <x v="16"/>
    <x v="5"/>
    <n v="13.25"/>
    <x v="1"/>
    <x v="2"/>
    <n v="9"/>
    <n v="33"/>
    <n v="3.67"/>
    <n v="48"/>
    <n v="189"/>
    <n v="1.7"/>
    <n v="321.3"/>
  </r>
  <r>
    <s v="USER-73415-PSeD"/>
    <s v="Gerald Durham"/>
    <x v="3"/>
    <x v="140"/>
    <x v="14"/>
    <x v="3"/>
    <n v="22.67"/>
    <x v="0"/>
    <x v="3"/>
    <n v="60"/>
    <n v="166"/>
    <n v="2.77"/>
    <n v="82"/>
    <n v="322.04000000000002"/>
    <n v="1.7"/>
    <n v="547.47"/>
  </r>
  <r>
    <s v="USER-61367-rWTX"/>
    <s v="Gina Larson"/>
    <x v="3"/>
    <x v="75"/>
    <x v="11"/>
    <x v="3"/>
    <n v="5.64"/>
    <x v="2"/>
    <x v="3"/>
    <n v="25"/>
    <n v="197"/>
    <n v="7.88"/>
    <n v="28"/>
    <n v="117.68"/>
    <n v="1.8"/>
    <n v="211.82"/>
  </r>
  <r>
    <s v="USER-74120-KOYX"/>
    <s v="Gina Williams"/>
    <x v="0"/>
    <x v="107"/>
    <x v="15"/>
    <x v="6"/>
    <n v="22.18"/>
    <x v="1"/>
    <x v="1"/>
    <n v="94"/>
    <n v="45"/>
    <n v="0.48"/>
    <n v="61"/>
    <n v="306.16000000000003"/>
    <n v="1"/>
    <n v="306.16000000000003"/>
  </r>
  <r>
    <s v="USER-19711-flUf"/>
    <s v="Glenn Carroll"/>
    <x v="1"/>
    <x v="141"/>
    <x v="20"/>
    <x v="6"/>
    <n v="29.76"/>
    <x v="1"/>
    <x v="0"/>
    <n v="41"/>
    <n v="99"/>
    <n v="2.41"/>
    <n v="90"/>
    <n v="372.12"/>
    <n v="1.8"/>
    <n v="669.82"/>
  </r>
  <r>
    <s v="USER-06744-FfWB"/>
    <s v="Gloria Bray"/>
    <x v="5"/>
    <x v="70"/>
    <x v="23"/>
    <x v="6"/>
    <n v="27.65"/>
    <x v="0"/>
    <x v="0"/>
    <n v="70"/>
    <n v="142"/>
    <n v="2.0299999999999998"/>
    <n v="88"/>
    <n v="346.8"/>
    <n v="1.8"/>
    <n v="624.24"/>
  </r>
  <r>
    <s v="USER-27553-KrlV"/>
    <s v="Gloria Spencer"/>
    <x v="4"/>
    <x v="213"/>
    <x v="13"/>
    <x v="3"/>
    <n v="9.18"/>
    <x v="2"/>
    <x v="0"/>
    <n v="13"/>
    <n v="35"/>
    <n v="2.69"/>
    <n v="35"/>
    <n v="125.16"/>
    <n v="1.8"/>
    <n v="225.29"/>
  </r>
  <r>
    <s v="USER-47223-LPHM"/>
    <s v="Gregory Adams"/>
    <x v="5"/>
    <x v="103"/>
    <x v="15"/>
    <x v="5"/>
    <n v="10.79"/>
    <x v="1"/>
    <x v="4"/>
    <n v="68"/>
    <n v="107"/>
    <n v="1.57"/>
    <n v="28"/>
    <n v="209.48"/>
    <n v="1.3"/>
    <n v="272.32"/>
  </r>
  <r>
    <s v="USER-65016-FmfH"/>
    <s v="Gregory Bowen"/>
    <x v="3"/>
    <x v="171"/>
    <x v="23"/>
    <x v="5"/>
    <n v="6.47"/>
    <x v="1"/>
    <x v="4"/>
    <n v="86"/>
    <n v="11"/>
    <n v="0.13"/>
    <n v="24"/>
    <n v="157.63999999999999"/>
    <n v="1"/>
    <n v="157.63999999999999"/>
  </r>
  <r>
    <s v="USER-27187-uSaa"/>
    <s v="Gregory Dalton"/>
    <x v="1"/>
    <x v="3"/>
    <x v="11"/>
    <x v="1"/>
    <n v="9.0500000000000007"/>
    <x v="1"/>
    <x v="3"/>
    <n v="23"/>
    <n v="179"/>
    <n v="7.78"/>
    <n v="33"/>
    <n v="158.6"/>
    <n v="1.7"/>
    <n v="269.62"/>
  </r>
  <r>
    <s v="USER-81788-sCNx"/>
    <s v="Gregory Tucker"/>
    <x v="5"/>
    <x v="195"/>
    <x v="16"/>
    <x v="5"/>
    <n v="4.25"/>
    <x v="1"/>
    <x v="0"/>
    <n v="22"/>
    <n v="173"/>
    <n v="7.86"/>
    <n v="16"/>
    <n v="66"/>
    <n v="1.8"/>
    <n v="118.8"/>
  </r>
  <r>
    <s v="USER-90392-Xpxx"/>
    <s v="Hannah Santiago"/>
    <x v="2"/>
    <x v="214"/>
    <x v="14"/>
    <x v="4"/>
    <n v="33.909999999999997"/>
    <x v="2"/>
    <x v="2"/>
    <n v="5"/>
    <n v="190"/>
    <n v="38"/>
    <n v="103"/>
    <n v="436.92"/>
    <n v="1.6"/>
    <n v="699.07"/>
  </r>
  <r>
    <s v="USER-55665-MpKI"/>
    <s v="Harold Edwards"/>
    <x v="1"/>
    <x v="215"/>
    <x v="12"/>
    <x v="4"/>
    <n v="20.96"/>
    <x v="3"/>
    <x v="3"/>
    <n v="96"/>
    <n v="111"/>
    <n v="1.1599999999999999"/>
    <n v="77"/>
    <n v="301.52"/>
    <n v="1"/>
    <n v="301.52"/>
  </r>
  <r>
    <s v="USER-70715-vmtG"/>
    <s v="Heather Hunt"/>
    <x v="5"/>
    <x v="85"/>
    <x v="8"/>
    <x v="4"/>
    <n v="11.73"/>
    <x v="0"/>
    <x v="1"/>
    <n v="67"/>
    <n v="48"/>
    <n v="0.72"/>
    <n v="42"/>
    <n v="180.76"/>
    <n v="1"/>
    <n v="180.76"/>
  </r>
  <r>
    <s v="USER-29341-QEil"/>
    <s v="Heather Kennedy"/>
    <x v="4"/>
    <x v="216"/>
    <x v="9"/>
    <x v="0"/>
    <n v="26.19"/>
    <x v="1"/>
    <x v="4"/>
    <n v="97"/>
    <n v="153"/>
    <n v="1.58"/>
    <n v="86"/>
    <n v="394.28"/>
    <n v="1.4"/>
    <n v="551.99"/>
  </r>
  <r>
    <s v="USER-28632-ZBAA"/>
    <s v="Heather Ortega"/>
    <x v="4"/>
    <x v="140"/>
    <x v="20"/>
    <x v="4"/>
    <n v="5.87"/>
    <x v="3"/>
    <x v="2"/>
    <n v="96"/>
    <n v="56"/>
    <n v="0.57999999999999996"/>
    <n v="27"/>
    <n v="100.44"/>
    <n v="1"/>
    <n v="100.44"/>
  </r>
  <r>
    <s v="USER-44720-NNNp"/>
    <s v="Hector Odonnell"/>
    <x v="4"/>
    <x v="175"/>
    <x v="15"/>
    <x v="1"/>
    <n v="16.28"/>
    <x v="2"/>
    <x v="2"/>
    <n v="70"/>
    <n v="47"/>
    <n v="0.67"/>
    <n v="55"/>
    <n v="225.36"/>
    <n v="1"/>
    <n v="225.36"/>
  </r>
  <r>
    <s v="USER-60340-HYsQ"/>
    <s v="Heidi Stephens"/>
    <x v="5"/>
    <x v="79"/>
    <x v="17"/>
    <x v="5"/>
    <n v="24.31"/>
    <x v="2"/>
    <x v="3"/>
    <n v="63"/>
    <n v="162"/>
    <n v="2.57"/>
    <n v="75"/>
    <n v="341.72"/>
    <n v="1.7"/>
    <n v="580.91999999999996"/>
  </r>
  <r>
    <s v="USER-51863-HRFX"/>
    <s v="Helen Oliver"/>
    <x v="5"/>
    <x v="114"/>
    <x v="16"/>
    <x v="4"/>
    <n v="9.27"/>
    <x v="3"/>
    <x v="4"/>
    <n v="94"/>
    <n v="67"/>
    <n v="0.71"/>
    <n v="25"/>
    <n v="191.24"/>
    <n v="1"/>
    <n v="191.24"/>
  </r>
  <r>
    <s v="USER-46554-LsDh"/>
    <s v="Henry Garner"/>
    <x v="4"/>
    <x v="34"/>
    <x v="22"/>
    <x v="2"/>
    <n v="16.89"/>
    <x v="1"/>
    <x v="4"/>
    <n v="75"/>
    <n v="43"/>
    <n v="0.56999999999999995"/>
    <n v="52"/>
    <n v="282.68"/>
    <n v="1"/>
    <n v="282.68"/>
  </r>
  <r>
    <s v="USER-93689-NRPJ"/>
    <s v="Holly Farmer"/>
    <x v="3"/>
    <x v="36"/>
    <x v="1"/>
    <x v="5"/>
    <n v="4.68"/>
    <x v="3"/>
    <x v="2"/>
    <n v="8"/>
    <n v="89"/>
    <n v="11.12"/>
    <n v="21"/>
    <n v="86.16"/>
    <n v="1.7"/>
    <n v="146.47"/>
  </r>
  <r>
    <s v="USER-54156-zVCy"/>
    <s v="Howard Norman"/>
    <x v="4"/>
    <x v="214"/>
    <x v="9"/>
    <x v="2"/>
    <n v="3.43"/>
    <x v="2"/>
    <x v="3"/>
    <n v="26"/>
    <n v="88"/>
    <n v="3.38"/>
    <n v="15"/>
    <n v="91.16"/>
    <n v="1.7"/>
    <n v="154.97"/>
  </r>
  <r>
    <s v="USER-24189-pHNG"/>
    <s v="Hunter Brennan"/>
    <x v="3"/>
    <x v="176"/>
    <x v="21"/>
    <x v="2"/>
    <n v="14.38"/>
    <x v="1"/>
    <x v="1"/>
    <n v="25"/>
    <n v="14"/>
    <n v="0.56000000000000005"/>
    <n v="43"/>
    <n v="212.56"/>
    <n v="1"/>
    <n v="212.56"/>
  </r>
  <r>
    <s v="USER-96184-qyPk"/>
    <s v="Ian Anderson"/>
    <x v="1"/>
    <x v="53"/>
    <x v="6"/>
    <x v="2"/>
    <n v="21.39"/>
    <x v="3"/>
    <x v="4"/>
    <n v="73"/>
    <n v="138"/>
    <n v="1.89"/>
    <n v="69"/>
    <n v="336.68"/>
    <n v="1.2"/>
    <n v="404.02"/>
  </r>
  <r>
    <s v="USER-40781-yfJs"/>
    <s v="Ian Cooper"/>
    <x v="5"/>
    <x v="217"/>
    <x v="12"/>
    <x v="3"/>
    <n v="25.34"/>
    <x v="3"/>
    <x v="1"/>
    <n v="94"/>
    <n v="149"/>
    <n v="1.59"/>
    <n v="75"/>
    <n v="344.08"/>
    <n v="1.3"/>
    <n v="447.3"/>
  </r>
  <r>
    <s v="USER-52090-rihD"/>
    <s v="Ian Nelson"/>
    <x v="4"/>
    <x v="218"/>
    <x v="17"/>
    <x v="0"/>
    <n v="11.88"/>
    <x v="3"/>
    <x v="0"/>
    <n v="14"/>
    <n v="156"/>
    <n v="11.14"/>
    <n v="40"/>
    <n v="157.56"/>
    <n v="1.8"/>
    <n v="283.61"/>
  </r>
  <r>
    <s v="USER-26755-Pglw"/>
    <s v="Ian Santana"/>
    <x v="4"/>
    <x v="219"/>
    <x v="14"/>
    <x v="4"/>
    <n v="4.32"/>
    <x v="0"/>
    <x v="2"/>
    <n v="61"/>
    <n v="55"/>
    <n v="0.9"/>
    <n v="18"/>
    <n v="81.84"/>
    <n v="1"/>
    <n v="81.84"/>
  </r>
  <r>
    <s v="USER-50448-OeGm"/>
    <s v="Isaac Fields"/>
    <x v="0"/>
    <x v="220"/>
    <x v="10"/>
    <x v="3"/>
    <n v="31.08"/>
    <x v="1"/>
    <x v="1"/>
    <n v="72"/>
    <n v="73"/>
    <n v="1.01"/>
    <n v="101"/>
    <n v="412.96"/>
    <n v="1"/>
    <n v="412.96"/>
  </r>
  <r>
    <s v="USER-53544-VXRr"/>
    <s v="Isaac Payne"/>
    <x v="5"/>
    <x v="41"/>
    <x v="14"/>
    <x v="0"/>
    <n v="10.72"/>
    <x v="0"/>
    <x v="1"/>
    <n v="59"/>
    <n v="13"/>
    <n v="0.22"/>
    <n v="31"/>
    <n v="168.64"/>
    <n v="1"/>
    <n v="168.64"/>
  </r>
  <r>
    <s v="USER-43039-ffUF"/>
    <s v="Jack Galloway"/>
    <x v="5"/>
    <x v="221"/>
    <x v="17"/>
    <x v="6"/>
    <n v="9.32"/>
    <x v="0"/>
    <x v="0"/>
    <n v="64"/>
    <n v="107"/>
    <n v="1.67"/>
    <n v="32"/>
    <n v="126.84"/>
    <n v="1.2"/>
    <n v="152.21"/>
  </r>
  <r>
    <s v="USER-13651-EREE"/>
    <s v="Jack Love"/>
    <x v="0"/>
    <x v="177"/>
    <x v="1"/>
    <x v="3"/>
    <n v="20.8"/>
    <x v="2"/>
    <x v="2"/>
    <n v="78"/>
    <n v="12"/>
    <n v="0.15"/>
    <n v="56"/>
    <n v="279.60000000000002"/>
    <n v="1"/>
    <n v="279.60000000000002"/>
  </r>
  <r>
    <s v="USER-68926-JycX"/>
    <s v="Jack Mills"/>
    <x v="4"/>
    <x v="87"/>
    <x v="20"/>
    <x v="4"/>
    <n v="13.72"/>
    <x v="0"/>
    <x v="0"/>
    <n v="64"/>
    <n v="183"/>
    <n v="2.86"/>
    <n v="49"/>
    <n v="179.64"/>
    <n v="1.6"/>
    <n v="287.42"/>
  </r>
  <r>
    <s v="USER-35733-ijes"/>
    <s v="Jack White"/>
    <x v="1"/>
    <x v="181"/>
    <x v="12"/>
    <x v="0"/>
    <n v="11.07"/>
    <x v="1"/>
    <x v="3"/>
    <n v="51"/>
    <n v="55"/>
    <n v="1.08"/>
    <n v="37"/>
    <n v="182.84"/>
    <n v="1"/>
    <n v="182.84"/>
  </r>
  <r>
    <s v="USER-98864-LFOB"/>
    <s v="Jacob Fox"/>
    <x v="0"/>
    <x v="144"/>
    <x v="19"/>
    <x v="0"/>
    <n v="1.65"/>
    <x v="2"/>
    <x v="4"/>
    <n v="33"/>
    <n v="196"/>
    <n v="5.94"/>
    <n v="10"/>
    <n v="99.8"/>
    <n v="1.9"/>
    <n v="189.62"/>
  </r>
  <r>
    <s v="USER-56398-myxl"/>
    <s v="Jacob Owens"/>
    <x v="0"/>
    <x v="168"/>
    <x v="6"/>
    <x v="5"/>
    <n v="31.34"/>
    <x v="0"/>
    <x v="4"/>
    <n v="74"/>
    <n v="123"/>
    <n v="1.66"/>
    <n v="67"/>
    <n v="456.08"/>
    <n v="1.2"/>
    <n v="547.29999999999995"/>
  </r>
  <r>
    <s v="USER-82154-xtsF"/>
    <s v="Jacob Roberts"/>
    <x v="2"/>
    <x v="36"/>
    <x v="14"/>
    <x v="1"/>
    <n v="22.19"/>
    <x v="2"/>
    <x v="2"/>
    <n v="81"/>
    <n v="22"/>
    <n v="0.27"/>
    <n v="68"/>
    <n v="296.27999999999997"/>
    <n v="1"/>
    <n v="296.27999999999997"/>
  </r>
  <r>
    <s v="USER-28993-gzaI"/>
    <s v="Jacob Shelton"/>
    <x v="2"/>
    <x v="21"/>
    <x v="18"/>
    <x v="3"/>
    <n v="8.0299999999999994"/>
    <x v="3"/>
    <x v="0"/>
    <n v="51"/>
    <n v="109"/>
    <n v="2.14"/>
    <n v="30"/>
    <n v="111.36"/>
    <n v="1.9"/>
    <n v="211.58"/>
  </r>
  <r>
    <s v="USER-94728-rzoW"/>
    <s v="Jacqueline Stewart"/>
    <x v="5"/>
    <x v="58"/>
    <x v="23"/>
    <x v="2"/>
    <n v="5.76"/>
    <x v="2"/>
    <x v="4"/>
    <n v="42"/>
    <n v="69"/>
    <n v="1.64"/>
    <n v="25"/>
    <n v="149.12"/>
    <n v="1.3"/>
    <n v="193.86"/>
  </r>
  <r>
    <s v="USER-19182-OzeL"/>
    <s v="Jacqueline Villegas"/>
    <x v="2"/>
    <x v="153"/>
    <x v="6"/>
    <x v="5"/>
    <n v="5.46"/>
    <x v="0"/>
    <x v="0"/>
    <n v="53"/>
    <n v="49"/>
    <n v="0.92"/>
    <n v="16"/>
    <n v="80.52"/>
    <n v="1"/>
    <n v="80.52"/>
  </r>
  <r>
    <s v="USER-28123-ChcB"/>
    <s v="Jaime Sherman"/>
    <x v="2"/>
    <x v="158"/>
    <x v="22"/>
    <x v="1"/>
    <n v="16.36"/>
    <x v="2"/>
    <x v="0"/>
    <n v="43"/>
    <n v="65"/>
    <n v="1.51"/>
    <n v="49"/>
    <n v="211.32"/>
    <n v="1.1000000000000001"/>
    <n v="232.45"/>
  </r>
  <r>
    <s v="USER-49082-tato"/>
    <s v="James Barber"/>
    <x v="2"/>
    <x v="215"/>
    <x v="2"/>
    <x v="3"/>
    <n v="20.27"/>
    <x v="3"/>
    <x v="1"/>
    <n v="54"/>
    <n v="183"/>
    <n v="3.39"/>
    <n v="74"/>
    <n v="283.24"/>
    <n v="1.7"/>
    <n v="481.51"/>
  </r>
  <r>
    <s v="USER-02355-REEZ"/>
    <s v="James Carroll"/>
    <x v="4"/>
    <x v="119"/>
    <x v="10"/>
    <x v="1"/>
    <n v="11.66"/>
    <x v="0"/>
    <x v="4"/>
    <n v="54"/>
    <n v="166"/>
    <n v="3.07"/>
    <n v="33"/>
    <n v="219.92"/>
    <n v="1.7"/>
    <n v="373.86"/>
  </r>
  <r>
    <s v="USER-33705-OTRb"/>
    <s v="James Coleman"/>
    <x v="4"/>
    <x v="19"/>
    <x v="19"/>
    <x v="0"/>
    <n v="19.260000000000002"/>
    <x v="3"/>
    <x v="1"/>
    <n v="15"/>
    <n v="88"/>
    <n v="5.87"/>
    <n v="51"/>
    <n v="271.12"/>
    <n v="1.6"/>
    <n v="433.79"/>
  </r>
  <r>
    <s v="USER-11554-iyXW"/>
    <s v="James Cross"/>
    <x v="2"/>
    <x v="222"/>
    <x v="16"/>
    <x v="6"/>
    <n v="26.84"/>
    <x v="0"/>
    <x v="2"/>
    <n v="62"/>
    <n v="184"/>
    <n v="2.97"/>
    <n v="97"/>
    <n v="352.08"/>
    <n v="1.9"/>
    <n v="668.95"/>
  </r>
  <r>
    <s v="USER-49828-Ulqy"/>
    <s v="James Dickerson"/>
    <x v="2"/>
    <x v="223"/>
    <x v="13"/>
    <x v="5"/>
    <n v="17.12"/>
    <x v="2"/>
    <x v="1"/>
    <n v="73"/>
    <n v="66"/>
    <n v="0.9"/>
    <n v="45"/>
    <n v="245.44"/>
    <n v="1"/>
    <n v="245.44"/>
  </r>
  <r>
    <s v="USER-33987-rgep"/>
    <s v="James Grant"/>
    <x v="3"/>
    <x v="43"/>
    <x v="20"/>
    <x v="0"/>
    <n v="26.86"/>
    <x v="2"/>
    <x v="2"/>
    <n v="42"/>
    <n v="175"/>
    <n v="4.17"/>
    <n v="71"/>
    <n v="352.32"/>
    <n v="1.5"/>
    <n v="528.48"/>
  </r>
  <r>
    <s v="USER-34727-lUFs"/>
    <s v="James Hahn"/>
    <x v="0"/>
    <x v="165"/>
    <x v="4"/>
    <x v="3"/>
    <n v="26.79"/>
    <x v="1"/>
    <x v="1"/>
    <n v="75"/>
    <n v="26"/>
    <n v="0.35"/>
    <n v="69"/>
    <n v="361.48"/>
    <n v="1"/>
    <n v="361.48"/>
  </r>
  <r>
    <s v="USER-10409-fvDc"/>
    <s v="James Hancock"/>
    <x v="4"/>
    <x v="174"/>
    <x v="12"/>
    <x v="0"/>
    <n v="28.72"/>
    <x v="3"/>
    <x v="2"/>
    <n v="76"/>
    <n v="139"/>
    <n v="1.83"/>
    <n v="93"/>
    <n v="374.64"/>
    <n v="1.3"/>
    <n v="487.03"/>
  </r>
  <r>
    <s v="USER-76767-FkfK"/>
    <s v="James Hoffman"/>
    <x v="0"/>
    <x v="102"/>
    <x v="7"/>
    <x v="6"/>
    <n v="23.68"/>
    <x v="3"/>
    <x v="2"/>
    <n v="10"/>
    <n v="66"/>
    <n v="6.6"/>
    <n v="63"/>
    <n v="314.16000000000003"/>
    <n v="1.5"/>
    <n v="471.24"/>
  </r>
  <r>
    <s v="USER-68058-MOfg"/>
    <s v="James Hunter"/>
    <x v="1"/>
    <x v="204"/>
    <x v="22"/>
    <x v="2"/>
    <n v="4.5199999999999996"/>
    <x v="3"/>
    <x v="0"/>
    <n v="69"/>
    <n v="64"/>
    <n v="0.93"/>
    <n v="19"/>
    <n v="69.239999999999995"/>
    <n v="1"/>
    <n v="69.239999999999995"/>
  </r>
  <r>
    <s v="USER-12841-hFod"/>
    <s v="James Jones"/>
    <x v="2"/>
    <x v="22"/>
    <x v="20"/>
    <x v="0"/>
    <n v="20.059999999999999"/>
    <x v="0"/>
    <x v="3"/>
    <n v="96"/>
    <n v="15"/>
    <n v="0.16"/>
    <n v="51"/>
    <n v="290.72000000000003"/>
    <n v="1"/>
    <n v="290.72000000000003"/>
  </r>
  <r>
    <s v="USER-92706-xRUp"/>
    <s v="James Martin"/>
    <x v="1"/>
    <x v="224"/>
    <x v="23"/>
    <x v="1"/>
    <n v="34.130000000000003"/>
    <x v="2"/>
    <x v="0"/>
    <n v="75"/>
    <n v="84"/>
    <n v="1.1200000000000001"/>
    <n v="107"/>
    <n v="424.56"/>
    <n v="1"/>
    <n v="424.56"/>
  </r>
  <r>
    <s v="USER-34324-dyTs"/>
    <s v="James Miller"/>
    <x v="5"/>
    <x v="225"/>
    <x v="0"/>
    <x v="2"/>
    <n v="28.09"/>
    <x v="3"/>
    <x v="4"/>
    <n v="46"/>
    <n v="152"/>
    <n v="3.3"/>
    <n v="89"/>
    <n v="417.08"/>
    <n v="1.8"/>
    <n v="750.74"/>
  </r>
  <r>
    <s v="USER-13695-CVjC"/>
    <s v="James Miller"/>
    <x v="0"/>
    <x v="38"/>
    <x v="20"/>
    <x v="4"/>
    <n v="30.73"/>
    <x v="0"/>
    <x v="0"/>
    <n v="16"/>
    <n v="65"/>
    <n v="4.0599999999999996"/>
    <n v="104"/>
    <n v="383.76"/>
    <n v="1.9"/>
    <n v="729.14"/>
  </r>
  <r>
    <s v="USER-17731-JWaS"/>
    <s v="James Pacheco"/>
    <x v="5"/>
    <x v="37"/>
    <x v="17"/>
    <x v="0"/>
    <n v="22.17"/>
    <x v="0"/>
    <x v="3"/>
    <n v="64"/>
    <n v="104"/>
    <n v="1.62"/>
    <n v="73"/>
    <n v="316.04000000000002"/>
    <n v="1.4"/>
    <n v="442.46"/>
  </r>
  <r>
    <s v="USER-11241-SjFj"/>
    <s v="James White"/>
    <x v="2"/>
    <x v="56"/>
    <x v="18"/>
    <x v="3"/>
    <n v="33.78"/>
    <x v="1"/>
    <x v="3"/>
    <n v="35"/>
    <n v="84"/>
    <n v="2.4"/>
    <n v="87"/>
    <n v="455.36"/>
    <n v="2"/>
    <n v="910.72"/>
  </r>
  <r>
    <s v="USER-89307-qAtV"/>
    <s v="Jamie Massey"/>
    <x v="0"/>
    <x v="91"/>
    <x v="11"/>
    <x v="1"/>
    <n v="34.44"/>
    <x v="3"/>
    <x v="1"/>
    <n v="85"/>
    <n v="146"/>
    <n v="1.72"/>
    <n v="120"/>
    <n v="453.28"/>
    <n v="1.2"/>
    <n v="543.94000000000005"/>
  </r>
  <r>
    <s v="USER-41383-AFdj"/>
    <s v="Jamie Rojas"/>
    <x v="5"/>
    <x v="173"/>
    <x v="9"/>
    <x v="2"/>
    <n v="3.62"/>
    <x v="0"/>
    <x v="1"/>
    <n v="17"/>
    <n v="139"/>
    <n v="8.18"/>
    <n v="21"/>
    <n v="83.44"/>
    <n v="1.5"/>
    <n v="125.16"/>
  </r>
  <r>
    <s v="USER-52330-XlFU"/>
    <s v="Jamie Zavala"/>
    <x v="3"/>
    <x v="226"/>
    <x v="14"/>
    <x v="3"/>
    <n v="20.39"/>
    <x v="0"/>
    <x v="2"/>
    <n v="53"/>
    <n v="177"/>
    <n v="3.34"/>
    <n v="55"/>
    <n v="274.68"/>
    <n v="1.8"/>
    <n v="494.42"/>
  </r>
  <r>
    <s v="USER-16484-bHXx"/>
    <s v="Jane Hogan"/>
    <x v="4"/>
    <x v="171"/>
    <x v="2"/>
    <x v="5"/>
    <n v="10.49"/>
    <x v="2"/>
    <x v="2"/>
    <n v="43"/>
    <n v="67"/>
    <n v="1.56"/>
    <n v="41"/>
    <n v="155.88"/>
    <n v="1.3"/>
    <n v="202.64"/>
  </r>
  <r>
    <s v="USER-88788-oyfL"/>
    <s v="Janet Dunn"/>
    <x v="4"/>
    <x v="110"/>
    <x v="17"/>
    <x v="2"/>
    <n v="6.08"/>
    <x v="0"/>
    <x v="2"/>
    <n v="6"/>
    <n v="55"/>
    <n v="9.17"/>
    <n v="20"/>
    <n v="102.96"/>
    <n v="2"/>
    <n v="205.92"/>
  </r>
  <r>
    <s v="USER-79237-OqDq"/>
    <s v="Janet Vega"/>
    <x v="5"/>
    <x v="5"/>
    <x v="0"/>
    <x v="2"/>
    <n v="1.19"/>
    <x v="2"/>
    <x v="3"/>
    <n v="18"/>
    <n v="118"/>
    <n v="6.56"/>
    <n v="12"/>
    <n v="64.28"/>
    <n v="1.7"/>
    <n v="109.28"/>
  </r>
  <r>
    <s v="USER-98999-iEvf"/>
    <s v="Jasmin Pitts"/>
    <x v="2"/>
    <x v="227"/>
    <x v="14"/>
    <x v="3"/>
    <n v="30.48"/>
    <x v="1"/>
    <x v="3"/>
    <n v="61"/>
    <n v="109"/>
    <n v="1.79"/>
    <n v="69"/>
    <n v="415.76"/>
    <n v="1.4"/>
    <n v="582.05999999999995"/>
  </r>
  <r>
    <s v="USER-72521-twlT"/>
    <s v="Jasmine Russell"/>
    <x v="4"/>
    <x v="228"/>
    <x v="2"/>
    <x v="6"/>
    <n v="29.39"/>
    <x v="1"/>
    <x v="0"/>
    <n v="71"/>
    <n v="175"/>
    <n v="2.46"/>
    <n v="80"/>
    <n v="367.68"/>
    <n v="1.8"/>
    <n v="661.82"/>
  </r>
  <r>
    <s v="USER-90515-gJRy"/>
    <s v="Jasmine Schroeder"/>
    <x v="3"/>
    <x v="125"/>
    <x v="15"/>
    <x v="4"/>
    <n v="8.84"/>
    <x v="0"/>
    <x v="3"/>
    <n v="97"/>
    <n v="59"/>
    <n v="0.61"/>
    <n v="31"/>
    <n v="156.08000000000001"/>
    <n v="1"/>
    <n v="156.08000000000001"/>
  </r>
  <r>
    <s v="USER-59779-ZqvZ"/>
    <s v="Jason Bush"/>
    <x v="2"/>
    <x v="141"/>
    <x v="6"/>
    <x v="2"/>
    <n v="14.5"/>
    <x v="3"/>
    <x v="2"/>
    <n v="18"/>
    <n v="11"/>
    <n v="0.61"/>
    <n v="47"/>
    <n v="204"/>
    <n v="1"/>
    <n v="204"/>
  </r>
  <r>
    <s v="USER-37474-hfkZ"/>
    <s v="Jason Herrera"/>
    <x v="2"/>
    <x v="229"/>
    <x v="20"/>
    <x v="6"/>
    <n v="8.9600000000000009"/>
    <x v="1"/>
    <x v="0"/>
    <n v="35"/>
    <n v="89"/>
    <n v="2.54"/>
    <n v="39"/>
    <n v="122.52"/>
    <n v="2"/>
    <n v="245.04"/>
  </r>
  <r>
    <s v="USER-65676-yfRQ"/>
    <s v="Jason Mack"/>
    <x v="2"/>
    <x v="222"/>
    <x v="17"/>
    <x v="2"/>
    <n v="15.13"/>
    <x v="3"/>
    <x v="2"/>
    <n v="30"/>
    <n v="43"/>
    <n v="1.43"/>
    <n v="55"/>
    <n v="211.56"/>
    <n v="1.3"/>
    <n v="275.02999999999997"/>
  </r>
  <r>
    <s v="USER-33922-bPFU"/>
    <s v="Jason Martin"/>
    <x v="1"/>
    <x v="230"/>
    <x v="21"/>
    <x v="5"/>
    <n v="12.79"/>
    <x v="2"/>
    <x v="1"/>
    <n v="61"/>
    <n v="198"/>
    <n v="3.25"/>
    <n v="43"/>
    <n v="193.48"/>
    <n v="1.6"/>
    <n v="309.57"/>
  </r>
  <r>
    <s v="USER-00825-sEIa"/>
    <s v="Jason Moore"/>
    <x v="2"/>
    <x v="229"/>
    <x v="5"/>
    <x v="3"/>
    <n v="2.5499999999999998"/>
    <x v="2"/>
    <x v="3"/>
    <n v="33"/>
    <n v="199"/>
    <n v="6.03"/>
    <n v="11"/>
    <n v="80.599999999999994"/>
    <n v="1.8"/>
    <n v="145.08000000000001"/>
  </r>
  <r>
    <s v="USER-46333-elCN"/>
    <s v="Jason Novak"/>
    <x v="0"/>
    <x v="139"/>
    <x v="0"/>
    <x v="2"/>
    <n v="15.39"/>
    <x v="2"/>
    <x v="0"/>
    <n v="53"/>
    <n v="28"/>
    <n v="0.53"/>
    <n v="50"/>
    <n v="199.68"/>
    <n v="1"/>
    <n v="199.68"/>
  </r>
  <r>
    <s v="USER-82761-vnSL"/>
    <s v="Jason Oliver"/>
    <x v="2"/>
    <x v="228"/>
    <x v="12"/>
    <x v="5"/>
    <n v="28.66"/>
    <x v="3"/>
    <x v="1"/>
    <n v="12"/>
    <n v="155"/>
    <n v="12.92"/>
    <n v="78"/>
    <n v="383.92"/>
    <n v="1.8"/>
    <n v="691.06"/>
  </r>
  <r>
    <s v="USER-15437-MNmD"/>
    <s v="Jason Washington"/>
    <x v="0"/>
    <x v="59"/>
    <x v="11"/>
    <x v="5"/>
    <n v="29.13"/>
    <x v="2"/>
    <x v="3"/>
    <n v="56"/>
    <n v="116"/>
    <n v="2.0699999999999998"/>
    <n v="97"/>
    <n v="399.56"/>
    <n v="1.7"/>
    <n v="679.25"/>
  </r>
  <r>
    <s v="USER-94484-Amel"/>
    <s v="Jay Allen"/>
    <x v="0"/>
    <x v="231"/>
    <x v="14"/>
    <x v="1"/>
    <n v="23.26"/>
    <x v="2"/>
    <x v="1"/>
    <n v="92"/>
    <n v="96"/>
    <n v="1.04"/>
    <n v="64"/>
    <n v="319.12"/>
    <n v="1"/>
    <n v="319.12"/>
  </r>
  <r>
    <s v="USER-56618-UssS"/>
    <s v="Jay Kennedy"/>
    <x v="1"/>
    <x v="31"/>
    <x v="2"/>
    <x v="3"/>
    <n v="18.559999999999999"/>
    <x v="2"/>
    <x v="2"/>
    <n v="50"/>
    <n v="98"/>
    <n v="1.96"/>
    <n v="59"/>
    <n v="252.72"/>
    <n v="1.4"/>
    <n v="353.81"/>
  </r>
  <r>
    <s v="USER-63294-uUZe"/>
    <s v="Jay Mcneil"/>
    <x v="0"/>
    <x v="232"/>
    <x v="0"/>
    <x v="2"/>
    <n v="17.920000000000002"/>
    <x v="3"/>
    <x v="3"/>
    <n v="71"/>
    <n v="78"/>
    <n v="1.1000000000000001"/>
    <n v="65"/>
    <n v="265.04000000000002"/>
    <n v="1"/>
    <n v="265.04000000000002"/>
  </r>
  <r>
    <s v="USER-28843-fGJt"/>
    <s v="Jean Higgins"/>
    <x v="5"/>
    <x v="233"/>
    <x v="13"/>
    <x v="0"/>
    <n v="31.33"/>
    <x v="0"/>
    <x v="2"/>
    <n v="72"/>
    <n v="58"/>
    <n v="0.81"/>
    <n v="65"/>
    <n v="405.96"/>
    <n v="1"/>
    <n v="405.96"/>
  </r>
  <r>
    <s v="USER-33549-YRtB"/>
    <s v="Jean Lane"/>
    <x v="2"/>
    <x v="148"/>
    <x v="9"/>
    <x v="2"/>
    <n v="9.49"/>
    <x v="1"/>
    <x v="1"/>
    <n v="96"/>
    <n v="92"/>
    <n v="0.96"/>
    <n v="38"/>
    <n v="153.88"/>
    <n v="1"/>
    <n v="153.88"/>
  </r>
  <r>
    <s v="USER-45023-lKai"/>
    <s v="Jean Ruiz"/>
    <x v="4"/>
    <x v="129"/>
    <x v="13"/>
    <x v="4"/>
    <n v="1.25"/>
    <x v="2"/>
    <x v="2"/>
    <n v="16"/>
    <n v="190"/>
    <n v="11.88"/>
    <n v="9"/>
    <n v="45"/>
    <n v="1.7"/>
    <n v="76.5"/>
  </r>
  <r>
    <s v="USER-51342-zhUV"/>
    <s v="Jeanne Lee"/>
    <x v="0"/>
    <x v="104"/>
    <x v="2"/>
    <x v="3"/>
    <n v="3.94"/>
    <x v="0"/>
    <x v="4"/>
    <n v="71"/>
    <n v="135"/>
    <n v="1.9"/>
    <n v="17"/>
    <n v="127.28"/>
    <n v="1.3"/>
    <n v="165.46"/>
  </r>
  <r>
    <s v="USER-96902-GktM"/>
    <s v="Jeffery Adams"/>
    <x v="1"/>
    <x v="135"/>
    <x v="16"/>
    <x v="0"/>
    <n v="31.71"/>
    <x v="0"/>
    <x v="1"/>
    <n v="86"/>
    <n v="10"/>
    <n v="0.12"/>
    <n v="103"/>
    <n v="420.52"/>
    <n v="1"/>
    <n v="420.52"/>
  </r>
  <r>
    <s v="USER-94549-fXGb"/>
    <s v="Jeffery Davis"/>
    <x v="1"/>
    <x v="234"/>
    <x v="15"/>
    <x v="0"/>
    <n v="15.41"/>
    <x v="0"/>
    <x v="0"/>
    <n v="53"/>
    <n v="99"/>
    <n v="1.87"/>
    <n v="46"/>
    <n v="199.92"/>
    <n v="1.2"/>
    <n v="239.9"/>
  </r>
  <r>
    <s v="USER-34074-wfCh"/>
    <s v="Jeffery Fitzgerald"/>
    <x v="1"/>
    <x v="200"/>
    <x v="9"/>
    <x v="1"/>
    <n v="13.93"/>
    <x v="3"/>
    <x v="1"/>
    <n v="95"/>
    <n v="68"/>
    <n v="0.72"/>
    <n v="45"/>
    <n v="207.16"/>
    <n v="1"/>
    <n v="207.16"/>
  </r>
  <r>
    <s v="USER-43617-khog"/>
    <s v="Jeffery Hernandez"/>
    <x v="0"/>
    <x v="127"/>
    <x v="3"/>
    <x v="6"/>
    <n v="12.06"/>
    <x v="1"/>
    <x v="1"/>
    <n v="83"/>
    <n v="76"/>
    <n v="0.92"/>
    <n v="33"/>
    <n v="184.72"/>
    <n v="1"/>
    <n v="184.72"/>
  </r>
  <r>
    <s v="USER-92515-GmFC"/>
    <s v="Jeffrey Drake MD"/>
    <x v="3"/>
    <x v="1"/>
    <x v="16"/>
    <x v="0"/>
    <n v="27.51"/>
    <x v="2"/>
    <x v="2"/>
    <n v="32"/>
    <n v="66"/>
    <n v="2.06"/>
    <n v="86"/>
    <n v="360.12"/>
    <n v="1.6"/>
    <n v="576.19000000000005"/>
  </r>
  <r>
    <s v="USER-02843-UKuK"/>
    <s v="Jeffrey Fernandez"/>
    <x v="4"/>
    <x v="38"/>
    <x v="22"/>
    <x v="1"/>
    <n v="4.07"/>
    <x v="3"/>
    <x v="0"/>
    <n v="55"/>
    <n v="13"/>
    <n v="0.24"/>
    <n v="12"/>
    <n v="63.84"/>
    <n v="1"/>
    <n v="63.84"/>
  </r>
  <r>
    <s v="USER-80898-ejyv"/>
    <s v="Jeffrey Freeman"/>
    <x v="1"/>
    <x v="88"/>
    <x v="5"/>
    <x v="6"/>
    <n v="4.9400000000000004"/>
    <x v="3"/>
    <x v="0"/>
    <n v="68"/>
    <n v="20"/>
    <n v="0.28999999999999998"/>
    <n v="23"/>
    <n v="74.28"/>
    <n v="1"/>
    <n v="74.28"/>
  </r>
  <r>
    <s v="USER-31340-izAV"/>
    <s v="Jeffrey Howard"/>
    <x v="0"/>
    <x v="235"/>
    <x v="19"/>
    <x v="4"/>
    <n v="21.87"/>
    <x v="0"/>
    <x v="4"/>
    <n v="71"/>
    <n v="83"/>
    <n v="1.17"/>
    <n v="69"/>
    <n v="342.44"/>
    <n v="1"/>
    <n v="342.44"/>
  </r>
  <r>
    <s v="USER-25904-uKWK"/>
    <s v="Jeffrey Nguyen"/>
    <x v="1"/>
    <x v="16"/>
    <x v="15"/>
    <x v="2"/>
    <n v="17.64"/>
    <x v="0"/>
    <x v="4"/>
    <n v="34"/>
    <n v="170"/>
    <n v="5"/>
    <n v="62"/>
    <n v="291.68"/>
    <n v="1.5"/>
    <n v="437.52"/>
  </r>
  <r>
    <s v="USER-49485-BkuV"/>
    <s v="Jeffrey Orr"/>
    <x v="4"/>
    <x v="20"/>
    <x v="20"/>
    <x v="4"/>
    <n v="27.32"/>
    <x v="0"/>
    <x v="1"/>
    <n v="46"/>
    <n v="78"/>
    <n v="1.7"/>
    <n v="87"/>
    <n v="367.84"/>
    <n v="1.2"/>
    <n v="441.41"/>
  </r>
  <r>
    <s v="USER-97310-nkOs"/>
    <s v="Jeffrey Phillips"/>
    <x v="5"/>
    <x v="212"/>
    <x v="4"/>
    <x v="5"/>
    <n v="25.35"/>
    <x v="1"/>
    <x v="3"/>
    <n v="63"/>
    <n v="19"/>
    <n v="0.3"/>
    <n v="63"/>
    <n v="354.2"/>
    <n v="1"/>
    <n v="354.2"/>
  </r>
  <r>
    <s v="USER-35693-LjKa"/>
    <s v="Jeffrey Salas"/>
    <x v="3"/>
    <x v="134"/>
    <x v="1"/>
    <x v="6"/>
    <n v="12.13"/>
    <x v="2"/>
    <x v="1"/>
    <n v="75"/>
    <n v="126"/>
    <n v="1.68"/>
    <n v="29"/>
    <n v="185.56"/>
    <n v="1.2"/>
    <n v="222.67"/>
  </r>
  <r>
    <s v="USER-49163-acLY"/>
    <s v="Jeffrey Smith"/>
    <x v="5"/>
    <x v="236"/>
    <x v="23"/>
    <x v="1"/>
    <n v="22.01"/>
    <x v="0"/>
    <x v="3"/>
    <n v="90"/>
    <n v="167"/>
    <n v="1.86"/>
    <n v="83"/>
    <n v="314.12"/>
    <n v="1.1000000000000001"/>
    <n v="345.53"/>
  </r>
  <r>
    <s v="USER-85067-gBxO"/>
    <s v="Jeffrey Wood"/>
    <x v="5"/>
    <x v="237"/>
    <x v="1"/>
    <x v="4"/>
    <n v="21.8"/>
    <x v="0"/>
    <x v="4"/>
    <n v="88"/>
    <n v="145"/>
    <n v="1.65"/>
    <n v="53"/>
    <n v="341.6"/>
    <n v="1.2"/>
    <n v="409.92"/>
  </r>
  <r>
    <s v="USER-00478-BIyo"/>
    <s v="Jenna Anderson DVM"/>
    <x v="0"/>
    <x v="70"/>
    <x v="8"/>
    <x v="0"/>
    <n v="9.74"/>
    <x v="3"/>
    <x v="0"/>
    <n v="66"/>
    <n v="85"/>
    <n v="1.29"/>
    <n v="37"/>
    <n v="131.88"/>
    <n v="1.3"/>
    <n v="171.44"/>
  </r>
  <r>
    <s v="USER-44369-MPuD"/>
    <s v="Jennifer Bass"/>
    <x v="1"/>
    <x v="208"/>
    <x v="12"/>
    <x v="5"/>
    <n v="19.23"/>
    <x v="2"/>
    <x v="0"/>
    <n v="22"/>
    <n v="118"/>
    <n v="5.36"/>
    <n v="52"/>
    <n v="245.76"/>
    <n v="1.6"/>
    <n v="393.22"/>
  </r>
  <r>
    <s v="USER-57542-RWFR"/>
    <s v="Jennifer Carpenter"/>
    <x v="4"/>
    <x v="57"/>
    <x v="5"/>
    <x v="6"/>
    <n v="7.86"/>
    <x v="2"/>
    <x v="2"/>
    <n v="86"/>
    <n v="29"/>
    <n v="0.34"/>
    <n v="35"/>
    <n v="124.32"/>
    <n v="1"/>
    <n v="124.32"/>
  </r>
  <r>
    <s v="USER-66668-nQlE"/>
    <s v="Jennifer Flores"/>
    <x v="2"/>
    <x v="238"/>
    <x v="4"/>
    <x v="1"/>
    <n v="14.7"/>
    <x v="3"/>
    <x v="4"/>
    <n v="100"/>
    <n v="81"/>
    <n v="0.81"/>
    <n v="51"/>
    <n v="256.39999999999998"/>
    <n v="1"/>
    <n v="256.39999999999998"/>
  </r>
  <r>
    <s v="USER-58148-IVIf"/>
    <s v="Jennifer Garcia"/>
    <x v="3"/>
    <x v="224"/>
    <x v="15"/>
    <x v="4"/>
    <n v="11.02"/>
    <x v="0"/>
    <x v="0"/>
    <n v="89"/>
    <n v="29"/>
    <n v="0.33"/>
    <n v="38"/>
    <n v="147.24"/>
    <n v="1"/>
    <n v="147.24"/>
  </r>
  <r>
    <s v="USER-20546-rDPZ"/>
    <s v="Jennifer Hoffman"/>
    <x v="2"/>
    <x v="49"/>
    <x v="18"/>
    <x v="2"/>
    <n v="9.15"/>
    <x v="3"/>
    <x v="3"/>
    <n v="75"/>
    <n v="108"/>
    <n v="1.44"/>
    <n v="29"/>
    <n v="159.80000000000001"/>
    <n v="1.4"/>
    <n v="223.72"/>
  </r>
  <r>
    <s v="USER-60945-yxnt"/>
    <s v="Jennifer Howard"/>
    <x v="2"/>
    <x v="228"/>
    <x v="6"/>
    <x v="4"/>
    <n v="29.99"/>
    <x v="2"/>
    <x v="1"/>
    <n v="60"/>
    <n v="154"/>
    <n v="2.57"/>
    <n v="94"/>
    <n v="399.88"/>
    <n v="1.8"/>
    <n v="719.78"/>
  </r>
  <r>
    <s v="USER-51017-pLFo"/>
    <s v="Jennifer Huff"/>
    <x v="4"/>
    <x v="239"/>
    <x v="0"/>
    <x v="0"/>
    <n v="28.92"/>
    <x v="1"/>
    <x v="4"/>
    <n v="62"/>
    <n v="136"/>
    <n v="2.19"/>
    <n v="78"/>
    <n v="427.04"/>
    <n v="1.9"/>
    <n v="811.38"/>
  </r>
  <r>
    <s v="USER-81715-RUgP"/>
    <s v="Jennifer Martin"/>
    <x v="3"/>
    <x v="18"/>
    <x v="5"/>
    <x v="5"/>
    <n v="19.53"/>
    <x v="1"/>
    <x v="0"/>
    <n v="89"/>
    <n v="54"/>
    <n v="0.61"/>
    <n v="57"/>
    <n v="249.36"/>
    <n v="1"/>
    <n v="249.36"/>
  </r>
  <r>
    <s v="USER-13721-Wqop"/>
    <s v="Jennifer Moore"/>
    <x v="2"/>
    <x v="240"/>
    <x v="3"/>
    <x v="6"/>
    <n v="26.85"/>
    <x v="1"/>
    <x v="2"/>
    <n v="89"/>
    <n v="143"/>
    <n v="1.61"/>
    <n v="93"/>
    <n v="352.2"/>
    <n v="1.2"/>
    <n v="422.64"/>
  </r>
  <r>
    <s v="USER-71892-qgMu"/>
    <s v="Jennifer Saunders"/>
    <x v="5"/>
    <x v="241"/>
    <x v="14"/>
    <x v="4"/>
    <n v="19.13"/>
    <x v="0"/>
    <x v="3"/>
    <n v="85"/>
    <n v="26"/>
    <n v="0.31"/>
    <n v="49"/>
    <n v="279.56"/>
    <n v="1"/>
    <n v="279.56"/>
  </r>
  <r>
    <s v="USER-52740-TmnQ"/>
    <s v="Jennifer Schmitt"/>
    <x v="5"/>
    <x v="148"/>
    <x v="1"/>
    <x v="1"/>
    <n v="14.62"/>
    <x v="3"/>
    <x v="2"/>
    <n v="85"/>
    <n v="175"/>
    <n v="2.06"/>
    <n v="41"/>
    <n v="205.44"/>
    <n v="1.9"/>
    <n v="390.34"/>
  </r>
  <r>
    <s v="USER-16448-uNxK"/>
    <s v="Jennifer Smith"/>
    <x v="4"/>
    <x v="47"/>
    <x v="12"/>
    <x v="1"/>
    <n v="32.049999999999997"/>
    <x v="0"/>
    <x v="1"/>
    <n v="61"/>
    <n v="139"/>
    <n v="2.2799999999999998"/>
    <n v="74"/>
    <n v="424.6"/>
    <n v="2"/>
    <n v="849.2"/>
  </r>
  <r>
    <s v="USER-55618-XuFN"/>
    <s v="Jennifer Turner"/>
    <x v="5"/>
    <x v="242"/>
    <x v="14"/>
    <x v="0"/>
    <n v="28.85"/>
    <x v="2"/>
    <x v="4"/>
    <n v="29"/>
    <n v="144"/>
    <n v="4.97"/>
    <n v="97"/>
    <n v="426.2"/>
    <n v="1.6"/>
    <n v="681.92"/>
  </r>
  <r>
    <s v="USER-27589-uxfR"/>
    <s v="Jennifer Vincent"/>
    <x v="3"/>
    <x v="243"/>
    <x v="11"/>
    <x v="2"/>
    <n v="30.38"/>
    <x v="1"/>
    <x v="1"/>
    <n v="64"/>
    <n v="148"/>
    <n v="2.31"/>
    <n v="113"/>
    <n v="404.56"/>
    <n v="1.7"/>
    <n v="687.75"/>
  </r>
  <r>
    <s v="USER-04711-zFeK"/>
    <s v="Jeremiah Lopez"/>
    <x v="3"/>
    <x v="130"/>
    <x v="18"/>
    <x v="4"/>
    <n v="4.49"/>
    <x v="0"/>
    <x v="1"/>
    <n v="76"/>
    <n v="114"/>
    <n v="1.5"/>
    <n v="19"/>
    <n v="93.88"/>
    <n v="1.4"/>
    <n v="131.43"/>
  </r>
  <r>
    <s v="USER-59640-eQOz"/>
    <s v="Jeremy Acosta"/>
    <x v="4"/>
    <x v="244"/>
    <x v="5"/>
    <x v="2"/>
    <n v="25.97"/>
    <x v="0"/>
    <x v="2"/>
    <n v="82"/>
    <n v="74"/>
    <n v="0.9"/>
    <n v="57"/>
    <n v="341.64"/>
    <n v="1"/>
    <n v="341.64"/>
  </r>
  <r>
    <s v="USER-49490-WijH"/>
    <s v="Jeremy Cobb"/>
    <x v="3"/>
    <x v="185"/>
    <x v="3"/>
    <x v="1"/>
    <n v="9.68"/>
    <x v="3"/>
    <x v="1"/>
    <n v="79"/>
    <n v="110"/>
    <n v="1.39"/>
    <n v="31"/>
    <n v="156.16"/>
    <n v="1.3"/>
    <n v="203.01"/>
  </r>
  <r>
    <s v="USER-49058-etDC"/>
    <s v="Jeremy Turner"/>
    <x v="2"/>
    <x v="16"/>
    <x v="17"/>
    <x v="3"/>
    <n v="14.82"/>
    <x v="3"/>
    <x v="2"/>
    <n v="76"/>
    <n v="71"/>
    <n v="0.93"/>
    <n v="53"/>
    <n v="207.84"/>
    <n v="1"/>
    <n v="207.84"/>
  </r>
  <r>
    <s v="USER-07303-SoDN"/>
    <s v="Jesse Mccormick"/>
    <x v="3"/>
    <x v="215"/>
    <x v="17"/>
    <x v="3"/>
    <n v="25.53"/>
    <x v="3"/>
    <x v="4"/>
    <n v="18"/>
    <n v="75"/>
    <n v="4.17"/>
    <n v="79"/>
    <n v="386.36"/>
    <n v="1.6"/>
    <n v="618.17999999999995"/>
  </r>
  <r>
    <s v="USER-45991-djkW"/>
    <s v="Jesse Moore"/>
    <x v="0"/>
    <x v="190"/>
    <x v="6"/>
    <x v="4"/>
    <n v="28.39"/>
    <x v="3"/>
    <x v="4"/>
    <n v="77"/>
    <n v="20"/>
    <n v="0.26"/>
    <n v="79"/>
    <n v="420.68"/>
    <n v="1"/>
    <n v="420.68"/>
  </r>
  <r>
    <s v="USER-82313-ntGt"/>
    <s v="Jessica Little"/>
    <x v="5"/>
    <x v="94"/>
    <x v="15"/>
    <x v="5"/>
    <n v="6.15"/>
    <x v="1"/>
    <x v="3"/>
    <n v="47"/>
    <n v="110"/>
    <n v="2.34"/>
    <n v="27"/>
    <n v="123.8"/>
    <n v="1.9"/>
    <n v="235.22"/>
  </r>
  <r>
    <s v="USER-03207-qkTD"/>
    <s v="Jessica Lopez"/>
    <x v="4"/>
    <x v="14"/>
    <x v="5"/>
    <x v="3"/>
    <n v="26.19"/>
    <x v="2"/>
    <x v="2"/>
    <n v="71"/>
    <n v="105"/>
    <n v="1.48"/>
    <n v="94"/>
    <n v="344.28"/>
    <n v="1.3"/>
    <n v="447.56"/>
  </r>
  <r>
    <s v="USER-72774-WpOr"/>
    <s v="Jessica Meadows"/>
    <x v="4"/>
    <x v="220"/>
    <x v="17"/>
    <x v="5"/>
    <n v="34.840000000000003"/>
    <x v="0"/>
    <x v="3"/>
    <n v="76"/>
    <n v="179"/>
    <n v="2.36"/>
    <n v="111"/>
    <n v="468.08"/>
    <n v="1.6"/>
    <n v="748.93"/>
  </r>
  <r>
    <s v="USER-76580-gIOw"/>
    <s v="Jessica Roberts"/>
    <x v="0"/>
    <x v="127"/>
    <x v="3"/>
    <x v="0"/>
    <n v="4.51"/>
    <x v="3"/>
    <x v="3"/>
    <n v="52"/>
    <n v="86"/>
    <n v="1.65"/>
    <n v="13"/>
    <n v="104.12"/>
    <n v="1.3"/>
    <n v="135.36000000000001"/>
  </r>
  <r>
    <s v="USER-48138-zyXy"/>
    <s v="Jessica Ruiz"/>
    <x v="1"/>
    <x v="107"/>
    <x v="8"/>
    <x v="2"/>
    <n v="10.3"/>
    <x v="3"/>
    <x v="1"/>
    <n v="6"/>
    <n v="169"/>
    <n v="28.17"/>
    <n v="32"/>
    <n v="163.6"/>
    <n v="1.6"/>
    <n v="261.76"/>
  </r>
  <r>
    <s v="USER-10932-tJaJ"/>
    <s v="Jessica Wolfe"/>
    <x v="0"/>
    <x v="206"/>
    <x v="11"/>
    <x v="2"/>
    <n v="22.19"/>
    <x v="1"/>
    <x v="4"/>
    <n v="89"/>
    <n v="41"/>
    <n v="0.46"/>
    <n v="74"/>
    <n v="346.28"/>
    <n v="1"/>
    <n v="346.28"/>
  </r>
  <r>
    <s v="USER-09398-oYXr"/>
    <s v="Jill Davis"/>
    <x v="1"/>
    <x v="100"/>
    <x v="9"/>
    <x v="2"/>
    <n v="5.13"/>
    <x v="2"/>
    <x v="2"/>
    <n v="12"/>
    <n v="66"/>
    <n v="5.5"/>
    <n v="19"/>
    <n v="91.56"/>
    <n v="1.7"/>
    <n v="155.65"/>
  </r>
  <r>
    <s v="USER-04120-PcMW"/>
    <s v="Jill Newman"/>
    <x v="2"/>
    <x v="245"/>
    <x v="22"/>
    <x v="0"/>
    <n v="30.49"/>
    <x v="2"/>
    <x v="4"/>
    <n v="82"/>
    <n v="60"/>
    <n v="0.73"/>
    <n v="97"/>
    <n v="445.88"/>
    <n v="1"/>
    <n v="445.88"/>
  </r>
  <r>
    <s v="USER-55562-UHnp"/>
    <s v="Jill Price"/>
    <x v="2"/>
    <x v="246"/>
    <x v="1"/>
    <x v="5"/>
    <n v="15.18"/>
    <x v="0"/>
    <x v="1"/>
    <n v="67"/>
    <n v="186"/>
    <n v="2.78"/>
    <n v="47"/>
    <n v="222.16"/>
    <n v="1.6"/>
    <n v="355.46"/>
  </r>
  <r>
    <s v="USER-79551-xeli"/>
    <s v="Jillian Smith"/>
    <x v="1"/>
    <x v="247"/>
    <x v="16"/>
    <x v="4"/>
    <n v="12.96"/>
    <x v="0"/>
    <x v="2"/>
    <n v="23"/>
    <n v="13"/>
    <n v="0.56999999999999995"/>
    <n v="34"/>
    <n v="185.52"/>
    <n v="1"/>
    <n v="185.52"/>
  </r>
  <r>
    <s v="USER-52892-XiBG"/>
    <s v="Joanna Frazier"/>
    <x v="3"/>
    <x v="248"/>
    <x v="5"/>
    <x v="0"/>
    <n v="2.84"/>
    <x v="1"/>
    <x v="1"/>
    <n v="71"/>
    <n v="102"/>
    <n v="1.44"/>
    <n v="17"/>
    <n v="74.08"/>
    <n v="1.3"/>
    <n v="96.3"/>
  </r>
  <r>
    <s v="USER-11836-CoAv"/>
    <s v="Jody Jacobs"/>
    <x v="1"/>
    <x v="147"/>
    <x v="22"/>
    <x v="1"/>
    <n v="8.6199999999999992"/>
    <x v="1"/>
    <x v="3"/>
    <n v="13"/>
    <n v="176"/>
    <n v="13.54"/>
    <n v="19"/>
    <n v="153.44"/>
    <n v="2"/>
    <n v="306.88"/>
  </r>
  <r>
    <s v="USER-06403-LecB"/>
    <s v="Joel Roman"/>
    <x v="1"/>
    <x v="249"/>
    <x v="1"/>
    <x v="4"/>
    <n v="27.81"/>
    <x v="1"/>
    <x v="2"/>
    <n v="9"/>
    <n v="158"/>
    <n v="17.559999999999999"/>
    <n v="74"/>
    <n v="363.72"/>
    <n v="1.5"/>
    <n v="545.58000000000004"/>
  </r>
  <r>
    <s v="USER-40838-Pyzp"/>
    <s v="John Allen"/>
    <x v="0"/>
    <x v="250"/>
    <x v="13"/>
    <x v="3"/>
    <n v="4.0599999999999996"/>
    <x v="2"/>
    <x v="2"/>
    <n v="55"/>
    <n v="139"/>
    <n v="2.5299999999999998"/>
    <n v="15"/>
    <n v="78.72"/>
    <n v="1.6"/>
    <n v="125.95"/>
  </r>
  <r>
    <s v="USER-53038-YxyE"/>
    <s v="John Brown"/>
    <x v="5"/>
    <x v="116"/>
    <x v="13"/>
    <x v="6"/>
    <n v="26.05"/>
    <x v="1"/>
    <x v="3"/>
    <n v="42"/>
    <n v="155"/>
    <n v="3.69"/>
    <n v="83"/>
    <n v="362.6"/>
    <n v="1.6"/>
    <n v="580.16"/>
  </r>
  <r>
    <s v="USER-82081-leMe"/>
    <s v="John Calhoun"/>
    <x v="5"/>
    <x v="251"/>
    <x v="1"/>
    <x v="2"/>
    <n v="15.78"/>
    <x v="1"/>
    <x v="1"/>
    <n v="63"/>
    <n v="10"/>
    <n v="0.16"/>
    <n v="60"/>
    <n v="229.36"/>
    <n v="1"/>
    <n v="229.36"/>
  </r>
  <r>
    <s v="USER-55047-ZyWI"/>
    <s v="John Johnson"/>
    <x v="1"/>
    <x v="204"/>
    <x v="9"/>
    <x v="2"/>
    <n v="9.17"/>
    <x v="3"/>
    <x v="4"/>
    <n v="100"/>
    <n v="185"/>
    <n v="1.85"/>
    <n v="36"/>
    <n v="190.04"/>
    <n v="1.2"/>
    <n v="228.05"/>
  </r>
  <r>
    <s v="USER-08811-EQiM"/>
    <s v="John Mendez"/>
    <x v="1"/>
    <x v="252"/>
    <x v="18"/>
    <x v="3"/>
    <n v="29.07"/>
    <x v="2"/>
    <x v="1"/>
    <n v="36"/>
    <n v="184"/>
    <n v="5.1100000000000003"/>
    <n v="94"/>
    <n v="388.84"/>
    <n v="1.8"/>
    <n v="699.91"/>
  </r>
  <r>
    <s v="USER-80562-TBxy"/>
    <s v="John Morrison"/>
    <x v="1"/>
    <x v="172"/>
    <x v="10"/>
    <x v="1"/>
    <n v="3.86"/>
    <x v="3"/>
    <x v="3"/>
    <n v="80"/>
    <n v="76"/>
    <n v="0.95"/>
    <n v="16"/>
    <n v="96.32"/>
    <n v="1"/>
    <n v="96.32"/>
  </r>
  <r>
    <s v="USER-25556-iWxG"/>
    <s v="John Peterson"/>
    <x v="2"/>
    <x v="6"/>
    <x v="7"/>
    <x v="2"/>
    <n v="24.98"/>
    <x v="2"/>
    <x v="2"/>
    <n v="58"/>
    <n v="133"/>
    <n v="2.29"/>
    <n v="91"/>
    <n v="329.76"/>
    <n v="1.7"/>
    <n v="560.59"/>
  </r>
  <r>
    <s v="USER-38164-MnHn"/>
    <s v="John Pope"/>
    <x v="4"/>
    <x v="174"/>
    <x v="6"/>
    <x v="3"/>
    <n v="32.090000000000003"/>
    <x v="1"/>
    <x v="1"/>
    <n v="75"/>
    <n v="51"/>
    <n v="0.68"/>
    <n v="71"/>
    <n v="425.08"/>
    <n v="1"/>
    <n v="425.08"/>
  </r>
  <r>
    <s v="USER-35784-XujX"/>
    <s v="John Porter"/>
    <x v="1"/>
    <x v="253"/>
    <x v="9"/>
    <x v="5"/>
    <n v="7.36"/>
    <x v="0"/>
    <x v="0"/>
    <n v="62"/>
    <n v="168"/>
    <n v="2.71"/>
    <n v="22"/>
    <n v="103.32"/>
    <n v="2"/>
    <n v="206.64"/>
  </r>
  <r>
    <s v="USER-10357-MClE"/>
    <s v="John Sanders"/>
    <x v="3"/>
    <x v="104"/>
    <x v="23"/>
    <x v="4"/>
    <n v="21.57"/>
    <x v="0"/>
    <x v="3"/>
    <n v="91"/>
    <n v="125"/>
    <n v="1.37"/>
    <n v="80"/>
    <n v="308.83999999999997"/>
    <n v="1.2"/>
    <n v="370.61"/>
  </r>
  <r>
    <s v="USER-47570-vfWj"/>
    <s v="Johnny Peterson"/>
    <x v="5"/>
    <x v="254"/>
    <x v="17"/>
    <x v="0"/>
    <n v="19.579999999999998"/>
    <x v="1"/>
    <x v="1"/>
    <n v="28"/>
    <n v="148"/>
    <n v="5.29"/>
    <n v="70"/>
    <n v="274.95999999999998"/>
    <n v="1.8"/>
    <n v="494.93"/>
  </r>
  <r>
    <s v="USER-68071-uquh"/>
    <s v="Jon Bates"/>
    <x v="3"/>
    <x v="224"/>
    <x v="3"/>
    <x v="5"/>
    <n v="14.1"/>
    <x v="1"/>
    <x v="1"/>
    <n v="78"/>
    <n v="58"/>
    <n v="0.74"/>
    <n v="41"/>
    <n v="209.2"/>
    <n v="1"/>
    <n v="209.2"/>
  </r>
  <r>
    <s v="USER-72158-Bjqh"/>
    <s v="Jonathan Conrad"/>
    <x v="0"/>
    <x v="176"/>
    <x v="1"/>
    <x v="5"/>
    <n v="11.57"/>
    <x v="2"/>
    <x v="3"/>
    <n v="67"/>
    <n v="188"/>
    <n v="2.81"/>
    <n v="40"/>
    <n v="188.84"/>
    <n v="1.6"/>
    <n v="302.14"/>
  </r>
  <r>
    <s v="USER-88574-qJKd"/>
    <s v="Jonathan Cowan"/>
    <x v="5"/>
    <x v="53"/>
    <x v="14"/>
    <x v="4"/>
    <n v="17.100000000000001"/>
    <x v="1"/>
    <x v="0"/>
    <n v="33"/>
    <n v="86"/>
    <n v="2.61"/>
    <n v="60"/>
    <n v="220.2"/>
    <n v="1.9"/>
    <n v="418.38"/>
  </r>
  <r>
    <s v="USER-06489-dMdQ"/>
    <s v="Jonathan Martinez"/>
    <x v="4"/>
    <x v="59"/>
    <x v="4"/>
    <x v="3"/>
    <n v="18.09"/>
    <x v="1"/>
    <x v="2"/>
    <n v="26"/>
    <n v="161"/>
    <n v="6.19"/>
    <n v="65"/>
    <n v="247.08"/>
    <n v="1.6"/>
    <n v="395.33"/>
  </r>
  <r>
    <s v="USER-50052-SIYg"/>
    <s v="Jonathan Parks"/>
    <x v="5"/>
    <x v="255"/>
    <x v="5"/>
    <x v="3"/>
    <n v="1.4"/>
    <x v="3"/>
    <x v="4"/>
    <n v="72"/>
    <n v="194"/>
    <n v="2.69"/>
    <n v="9"/>
    <n v="96.8"/>
    <n v="1.5"/>
    <n v="145.19999999999999"/>
  </r>
  <r>
    <s v="USER-35679-GmXz"/>
    <s v="Jonathan Sloan"/>
    <x v="4"/>
    <x v="0"/>
    <x v="23"/>
    <x v="2"/>
    <n v="25.97"/>
    <x v="0"/>
    <x v="3"/>
    <n v="43"/>
    <n v="29"/>
    <n v="0.67"/>
    <n v="98"/>
    <n v="361.64"/>
    <n v="1"/>
    <n v="361.64"/>
  </r>
  <r>
    <s v="USER-85880-WcBh"/>
    <s v="Jonathan Wagner"/>
    <x v="0"/>
    <x v="205"/>
    <x v="16"/>
    <x v="4"/>
    <n v="2.1"/>
    <x v="2"/>
    <x v="4"/>
    <n v="82"/>
    <n v="91"/>
    <n v="1.1100000000000001"/>
    <n v="12"/>
    <n v="105.2"/>
    <n v="1"/>
    <n v="105.2"/>
  </r>
  <r>
    <s v="USER-46156-PlBj"/>
    <s v="Jonathan Williams"/>
    <x v="4"/>
    <x v="125"/>
    <x v="13"/>
    <x v="2"/>
    <n v="9"/>
    <x v="2"/>
    <x v="2"/>
    <n v="94"/>
    <n v="161"/>
    <n v="1.71"/>
    <n v="30"/>
    <n v="138"/>
    <n v="1.3"/>
    <n v="179.4"/>
  </r>
  <r>
    <s v="USER-74384-lhxY"/>
    <s v="Jonathan Young"/>
    <x v="3"/>
    <x v="16"/>
    <x v="16"/>
    <x v="1"/>
    <n v="14.05"/>
    <x v="1"/>
    <x v="4"/>
    <n v="28"/>
    <n v="134"/>
    <n v="4.79"/>
    <n v="45"/>
    <n v="248.6"/>
    <n v="1.8"/>
    <n v="447.48"/>
  </r>
  <r>
    <s v="USER-07660-tBqV"/>
    <s v="Jonathon Parks"/>
    <x v="3"/>
    <x v="150"/>
    <x v="22"/>
    <x v="3"/>
    <n v="29.56"/>
    <x v="2"/>
    <x v="1"/>
    <n v="24"/>
    <n v="83"/>
    <n v="3.46"/>
    <n v="107"/>
    <n v="394.72"/>
    <n v="1.6"/>
    <n v="631.54999999999995"/>
  </r>
  <r>
    <s v="USER-76532-BMaK"/>
    <s v="Jordan Coleman"/>
    <x v="2"/>
    <x v="24"/>
    <x v="4"/>
    <x v="6"/>
    <n v="28.05"/>
    <x v="3"/>
    <x v="4"/>
    <n v="55"/>
    <n v="65"/>
    <n v="1.18"/>
    <n v="101"/>
    <n v="416.6"/>
    <n v="1"/>
    <n v="416.6"/>
  </r>
  <r>
    <s v="USER-49843-Bkrf"/>
    <s v="Jordan Dawson"/>
    <x v="4"/>
    <x v="233"/>
    <x v="1"/>
    <x v="3"/>
    <n v="13.07"/>
    <x v="0"/>
    <x v="0"/>
    <n v="91"/>
    <n v="140"/>
    <n v="1.54"/>
    <n v="44"/>
    <n v="171.84"/>
    <n v="1.4"/>
    <n v="240.58"/>
  </r>
  <r>
    <s v="USER-85014-lLqc"/>
    <s v="Jordan Frazier"/>
    <x v="3"/>
    <x v="256"/>
    <x v="14"/>
    <x v="2"/>
    <n v="5.5"/>
    <x v="3"/>
    <x v="4"/>
    <n v="78"/>
    <n v="157"/>
    <n v="2.0099999999999998"/>
    <n v="23"/>
    <n v="146"/>
    <n v="1.9"/>
    <n v="277.39999999999998"/>
  </r>
  <r>
    <s v="USER-50765-ZNDw"/>
    <s v="Jordan Mccoy"/>
    <x v="3"/>
    <x v="257"/>
    <x v="9"/>
    <x v="2"/>
    <n v="2.86"/>
    <x v="1"/>
    <x v="1"/>
    <n v="28"/>
    <n v="19"/>
    <n v="0.68"/>
    <n v="11"/>
    <n v="74.319999999999993"/>
    <n v="1"/>
    <n v="74.319999999999993"/>
  </r>
  <r>
    <s v="USER-60854-RuAz"/>
    <s v="Jordan Wu"/>
    <x v="5"/>
    <x v="83"/>
    <x v="17"/>
    <x v="4"/>
    <n v="22.48"/>
    <x v="3"/>
    <x v="2"/>
    <n v="68"/>
    <n v="56"/>
    <n v="0.82"/>
    <n v="79"/>
    <n v="299.76"/>
    <n v="1"/>
    <n v="299.76"/>
  </r>
  <r>
    <s v="USER-27532-ETmu"/>
    <s v="Jorge Lee"/>
    <x v="4"/>
    <x v="165"/>
    <x v="20"/>
    <x v="3"/>
    <n v="25.68"/>
    <x v="1"/>
    <x v="0"/>
    <n v="26"/>
    <n v="63"/>
    <n v="2.42"/>
    <n v="80"/>
    <n v="323.16000000000003"/>
    <n v="1.5"/>
    <n v="484.74"/>
  </r>
  <r>
    <s v="USER-51343-Zmjb"/>
    <s v="Jose Schultz"/>
    <x v="4"/>
    <x v="242"/>
    <x v="20"/>
    <x v="5"/>
    <n v="28.47"/>
    <x v="1"/>
    <x v="4"/>
    <n v="75"/>
    <n v="35"/>
    <n v="0.47"/>
    <n v="69"/>
    <n v="421.64"/>
    <n v="1"/>
    <n v="421.64"/>
  </r>
  <r>
    <s v="USER-41763-YXrT"/>
    <s v="Joseph Ford"/>
    <x v="1"/>
    <x v="209"/>
    <x v="21"/>
    <x v="2"/>
    <n v="23.85"/>
    <x v="1"/>
    <x v="4"/>
    <n v="55"/>
    <n v="122"/>
    <n v="2.2200000000000002"/>
    <n v="69"/>
    <n v="366.2"/>
    <n v="1.6"/>
    <n v="585.91999999999996"/>
  </r>
  <r>
    <s v="USER-11182-sjlq"/>
    <s v="Joseph Reyes"/>
    <x v="2"/>
    <x v="204"/>
    <x v="21"/>
    <x v="6"/>
    <n v="12.24"/>
    <x v="2"/>
    <x v="0"/>
    <n v="5"/>
    <n v="13"/>
    <n v="2.6"/>
    <n v="39"/>
    <n v="161.88"/>
    <n v="1.9"/>
    <n v="307.57"/>
  </r>
  <r>
    <s v="USER-88067-cOyx"/>
    <s v="Joseph Romero"/>
    <x v="3"/>
    <x v="258"/>
    <x v="13"/>
    <x v="2"/>
    <n v="14.89"/>
    <x v="1"/>
    <x v="3"/>
    <n v="93"/>
    <n v="162"/>
    <n v="1.74"/>
    <n v="42"/>
    <n v="228.68"/>
    <n v="1.2"/>
    <n v="274.42"/>
  </r>
  <r>
    <s v="USER-25502-gRoa"/>
    <s v="Joseph Smith"/>
    <x v="4"/>
    <x v="72"/>
    <x v="16"/>
    <x v="6"/>
    <n v="26.71"/>
    <x v="2"/>
    <x v="1"/>
    <n v="16"/>
    <n v="11"/>
    <n v="0.69"/>
    <n v="75"/>
    <n v="360.52"/>
    <n v="1"/>
    <n v="360.52"/>
  </r>
  <r>
    <s v="USER-16309-dahv"/>
    <s v="Joshua Adams"/>
    <x v="5"/>
    <x v="212"/>
    <x v="1"/>
    <x v="1"/>
    <n v="11.67"/>
    <x v="3"/>
    <x v="4"/>
    <n v="15"/>
    <n v="38"/>
    <n v="2.5299999999999998"/>
    <n v="36"/>
    <n v="220.04"/>
    <n v="1.9"/>
    <n v="418.08"/>
  </r>
  <r>
    <s v="USER-87851-ZMoU"/>
    <s v="Joshua Anderson"/>
    <x v="4"/>
    <x v="15"/>
    <x v="21"/>
    <x v="6"/>
    <n v="25.13"/>
    <x v="0"/>
    <x v="4"/>
    <n v="91"/>
    <n v="146"/>
    <n v="1.6"/>
    <n v="93"/>
    <n v="381.56"/>
    <n v="1.3"/>
    <n v="496.03"/>
  </r>
  <r>
    <s v="USER-96383-TtzQ"/>
    <s v="Joshua Baker"/>
    <x v="4"/>
    <x v="47"/>
    <x v="23"/>
    <x v="3"/>
    <n v="8.7899999999999991"/>
    <x v="2"/>
    <x v="2"/>
    <n v="9"/>
    <n v="90"/>
    <n v="10"/>
    <n v="25"/>
    <n v="135.47999999999999"/>
    <n v="1.6"/>
    <n v="216.77"/>
  </r>
  <r>
    <s v="USER-99121-zxYv"/>
    <s v="Joshua Bryan"/>
    <x v="1"/>
    <x v="259"/>
    <x v="14"/>
    <x v="5"/>
    <n v="26.94"/>
    <x v="0"/>
    <x v="0"/>
    <n v="53"/>
    <n v="126"/>
    <n v="2.38"/>
    <n v="96"/>
    <n v="338.28"/>
    <n v="2"/>
    <n v="676.56"/>
  </r>
  <r>
    <s v="USER-23374-ULWH"/>
    <s v="Joshua Gill"/>
    <x v="3"/>
    <x v="38"/>
    <x v="0"/>
    <x v="1"/>
    <n v="31.73"/>
    <x v="0"/>
    <x v="3"/>
    <n v="74"/>
    <n v="19"/>
    <n v="0.26"/>
    <n v="113"/>
    <n v="430.76"/>
    <n v="1"/>
    <n v="430.76"/>
  </r>
  <r>
    <s v="USER-64987-QWJl"/>
    <s v="Joshua Gonzalez"/>
    <x v="3"/>
    <x v="90"/>
    <x v="5"/>
    <x v="1"/>
    <n v="33.04"/>
    <x v="0"/>
    <x v="1"/>
    <n v="26"/>
    <n v="165"/>
    <n v="6.35"/>
    <n v="114"/>
    <n v="436.48"/>
    <n v="1.5"/>
    <n v="654.72"/>
  </r>
  <r>
    <s v="USER-84879-UjSS"/>
    <s v="Joshua Harris"/>
    <x v="3"/>
    <x v="5"/>
    <x v="14"/>
    <x v="0"/>
    <n v="31.78"/>
    <x v="1"/>
    <x v="3"/>
    <n v="36"/>
    <n v="156"/>
    <n v="4.33"/>
    <n v="96"/>
    <n v="431.36"/>
    <n v="1.6"/>
    <n v="690.18"/>
  </r>
  <r>
    <s v="USER-33968-ulCO"/>
    <s v="Joshua Knox"/>
    <x v="3"/>
    <x v="170"/>
    <x v="10"/>
    <x v="5"/>
    <n v="14.75"/>
    <x v="1"/>
    <x v="0"/>
    <n v="45"/>
    <n v="14"/>
    <n v="0.31"/>
    <n v="41"/>
    <n v="192"/>
    <n v="1"/>
    <n v="192"/>
  </r>
  <r>
    <s v="USER-87139-FfGC"/>
    <s v="Joshua Martin"/>
    <x v="1"/>
    <x v="83"/>
    <x v="18"/>
    <x v="0"/>
    <n v="26.69"/>
    <x v="2"/>
    <x v="4"/>
    <n v="89"/>
    <n v="184"/>
    <n v="2.0699999999999998"/>
    <n v="89"/>
    <n v="400.28"/>
    <n v="2"/>
    <n v="800.56"/>
  </r>
  <r>
    <s v="USER-14415-RlLH"/>
    <s v="Joshua Rubio"/>
    <x v="1"/>
    <x v="85"/>
    <x v="0"/>
    <x v="6"/>
    <n v="24.56"/>
    <x v="0"/>
    <x v="1"/>
    <n v="90"/>
    <n v="49"/>
    <n v="0.54"/>
    <n v="58"/>
    <n v="334.72"/>
    <n v="1"/>
    <n v="334.72"/>
  </r>
  <r>
    <s v="USER-35411-OzuN"/>
    <s v="Joshua Trujillo"/>
    <x v="3"/>
    <x v="24"/>
    <x v="16"/>
    <x v="1"/>
    <n v="28.01"/>
    <x v="2"/>
    <x v="0"/>
    <n v="92"/>
    <n v="30"/>
    <n v="0.33"/>
    <n v="89"/>
    <n v="351.12"/>
    <n v="1"/>
    <n v="351.12"/>
  </r>
  <r>
    <s v="USER-22583-hmYi"/>
    <s v="Joshua Vance"/>
    <x v="4"/>
    <x v="137"/>
    <x v="0"/>
    <x v="6"/>
    <n v="17.850000000000001"/>
    <x v="3"/>
    <x v="1"/>
    <n v="89"/>
    <n v="112"/>
    <n v="1.26"/>
    <n v="67"/>
    <n v="254.2"/>
    <n v="1.1000000000000001"/>
    <n v="279.62"/>
  </r>
  <r>
    <s v="USER-69472-vGEG"/>
    <s v="Joy Smith"/>
    <x v="4"/>
    <x v="125"/>
    <x v="6"/>
    <x v="6"/>
    <n v="22.87"/>
    <x v="3"/>
    <x v="1"/>
    <n v="61"/>
    <n v="193"/>
    <n v="3.16"/>
    <n v="56"/>
    <n v="314.44"/>
    <n v="1.5"/>
    <n v="471.66"/>
  </r>
  <r>
    <s v="USER-66734-UxMv"/>
    <s v="Joyce Johnston"/>
    <x v="2"/>
    <x v="260"/>
    <x v="3"/>
    <x v="5"/>
    <n v="24.31"/>
    <x v="1"/>
    <x v="0"/>
    <n v="81"/>
    <n v="107"/>
    <n v="1.32"/>
    <n v="62"/>
    <n v="306.72000000000003"/>
    <n v="1.1000000000000001"/>
    <n v="337.39"/>
  </r>
  <r>
    <s v="USER-66464-SNgf"/>
    <s v="Juan Martin"/>
    <x v="2"/>
    <x v="261"/>
    <x v="14"/>
    <x v="0"/>
    <n v="1.75"/>
    <x v="1"/>
    <x v="1"/>
    <n v="18"/>
    <n v="82"/>
    <n v="4.5599999999999996"/>
    <n v="13"/>
    <n v="61"/>
    <n v="1.9"/>
    <n v="115.9"/>
  </r>
  <r>
    <s v="USER-68627-bSny"/>
    <s v="Juan Moore"/>
    <x v="0"/>
    <x v="153"/>
    <x v="21"/>
    <x v="5"/>
    <n v="34.119999999999997"/>
    <x v="0"/>
    <x v="4"/>
    <n v="20"/>
    <n v="105"/>
    <n v="5.25"/>
    <n v="96"/>
    <n v="489.44"/>
    <n v="1.9"/>
    <n v="929.94"/>
  </r>
  <r>
    <s v="USER-82931-cVjF"/>
    <s v="Judy Gregory"/>
    <x v="4"/>
    <x v="33"/>
    <x v="9"/>
    <x v="4"/>
    <n v="10.43"/>
    <x v="1"/>
    <x v="0"/>
    <n v="44"/>
    <n v="30"/>
    <n v="0.68"/>
    <n v="33"/>
    <n v="140.16"/>
    <n v="1"/>
    <n v="140.16"/>
  </r>
  <r>
    <s v="USER-34101-zyyJ"/>
    <s v="Judy Sanchez"/>
    <x v="3"/>
    <x v="262"/>
    <x v="8"/>
    <x v="4"/>
    <n v="4.74"/>
    <x v="0"/>
    <x v="2"/>
    <n v="8"/>
    <n v="43"/>
    <n v="5.38"/>
    <n v="14"/>
    <n v="86.88"/>
    <n v="1.8"/>
    <n v="156.38"/>
  </r>
  <r>
    <s v="USER-08495-JIbn"/>
    <s v="Julia Olsen"/>
    <x v="1"/>
    <x v="58"/>
    <x v="6"/>
    <x v="1"/>
    <n v="6.87"/>
    <x v="3"/>
    <x v="2"/>
    <n v="91"/>
    <n v="190"/>
    <n v="2.09"/>
    <n v="24"/>
    <n v="112.44"/>
    <n v="1.8"/>
    <n v="202.39"/>
  </r>
  <r>
    <s v="USER-14978-lyYB"/>
    <s v="Julian Turner"/>
    <x v="3"/>
    <x v="63"/>
    <x v="18"/>
    <x v="0"/>
    <n v="25.87"/>
    <x v="3"/>
    <x v="1"/>
    <n v="55"/>
    <n v="124"/>
    <n v="2.25"/>
    <n v="90"/>
    <n v="350.44"/>
    <n v="1.5"/>
    <n v="525.66"/>
  </r>
  <r>
    <s v="USER-28064-FLyN"/>
    <s v="Julie Hart"/>
    <x v="4"/>
    <x v="251"/>
    <x v="10"/>
    <x v="6"/>
    <n v="31.1"/>
    <x v="3"/>
    <x v="3"/>
    <n v="16"/>
    <n v="191"/>
    <n v="11.94"/>
    <n v="100"/>
    <n v="423.2"/>
    <n v="1.7"/>
    <n v="719.44"/>
  </r>
  <r>
    <s v="USER-83959-TQDi"/>
    <s v="Julie Kim"/>
    <x v="3"/>
    <x v="1"/>
    <x v="18"/>
    <x v="5"/>
    <n v="13.19"/>
    <x v="2"/>
    <x v="4"/>
    <n v="43"/>
    <n v="53"/>
    <n v="1.23"/>
    <n v="53"/>
    <n v="238.28"/>
    <n v="1.2"/>
    <n v="285.94"/>
  </r>
  <r>
    <s v="USER-87396-gaRi"/>
    <s v="Julie Morris"/>
    <x v="0"/>
    <x v="263"/>
    <x v="19"/>
    <x v="1"/>
    <n v="9.11"/>
    <x v="1"/>
    <x v="1"/>
    <n v="24"/>
    <n v="59"/>
    <n v="2.46"/>
    <n v="24"/>
    <n v="149.32"/>
    <n v="1.7"/>
    <n v="253.84"/>
  </r>
  <r>
    <s v="USER-66708-bXAf"/>
    <s v="Julie Patterson"/>
    <x v="4"/>
    <x v="264"/>
    <x v="19"/>
    <x v="0"/>
    <n v="6.03"/>
    <x v="3"/>
    <x v="0"/>
    <n v="48"/>
    <n v="31"/>
    <n v="0.65"/>
    <n v="18"/>
    <n v="87.36"/>
    <n v="1"/>
    <n v="87.36"/>
  </r>
  <r>
    <s v="USER-94057-Tjcj"/>
    <s v="Justin Anderson"/>
    <x v="5"/>
    <x v="265"/>
    <x v="7"/>
    <x v="6"/>
    <n v="27.35"/>
    <x v="3"/>
    <x v="4"/>
    <n v="65"/>
    <n v="198"/>
    <n v="3.05"/>
    <n v="88"/>
    <n v="408.2"/>
    <n v="1.8"/>
    <n v="734.76"/>
  </r>
  <r>
    <s v="USER-51606-bDeu"/>
    <s v="Justin Barnett"/>
    <x v="4"/>
    <x v="55"/>
    <x v="15"/>
    <x v="5"/>
    <n v="21.94"/>
    <x v="2"/>
    <x v="3"/>
    <n v="73"/>
    <n v="133"/>
    <n v="1.82"/>
    <n v="65"/>
    <n v="313.27999999999997"/>
    <n v="1.2"/>
    <n v="375.94"/>
  </r>
  <r>
    <s v="USER-99106-ijEk"/>
    <s v="Justin Collins"/>
    <x v="5"/>
    <x v="78"/>
    <x v="11"/>
    <x v="4"/>
    <n v="8.48"/>
    <x v="0"/>
    <x v="4"/>
    <n v="42"/>
    <n v="164"/>
    <n v="3.9"/>
    <n v="22"/>
    <n v="181.76"/>
    <n v="1.8"/>
    <n v="327.17"/>
  </r>
  <r>
    <s v="USER-87189-ITYP"/>
    <s v="Justin Herrera"/>
    <x v="4"/>
    <x v="266"/>
    <x v="1"/>
    <x v="0"/>
    <n v="33.21"/>
    <x v="1"/>
    <x v="0"/>
    <n v="32"/>
    <n v="124"/>
    <n v="3.88"/>
    <n v="105"/>
    <n v="413.52"/>
    <n v="1.9"/>
    <n v="785.69"/>
  </r>
  <r>
    <s v="USER-33918-CHTx"/>
    <s v="Kaitlin Medina"/>
    <x v="4"/>
    <x v="250"/>
    <x v="1"/>
    <x v="2"/>
    <n v="27.38"/>
    <x v="1"/>
    <x v="1"/>
    <n v="34"/>
    <n v="165"/>
    <n v="4.8499999999999996"/>
    <n v="92"/>
    <n v="368.56"/>
    <n v="1.8"/>
    <n v="663.41"/>
  </r>
  <r>
    <s v="USER-45245-UwVu"/>
    <s v="Kaitlyn Chase"/>
    <x v="0"/>
    <x v="267"/>
    <x v="0"/>
    <x v="6"/>
    <n v="28.81"/>
    <x v="2"/>
    <x v="4"/>
    <n v="66"/>
    <n v="41"/>
    <n v="0.62"/>
    <n v="89"/>
    <n v="425.72"/>
    <n v="1"/>
    <n v="425.72"/>
  </r>
  <r>
    <s v="USER-36091-rNJu"/>
    <s v="Karen Richard"/>
    <x v="5"/>
    <x v="268"/>
    <x v="23"/>
    <x v="4"/>
    <n v="21.67"/>
    <x v="3"/>
    <x v="3"/>
    <n v="53"/>
    <n v="194"/>
    <n v="3.66"/>
    <n v="63"/>
    <n v="310.04000000000002"/>
    <n v="1.8"/>
    <n v="558.07000000000005"/>
  </r>
  <r>
    <s v="USER-89178-oNcU"/>
    <s v="Karen Strickland"/>
    <x v="5"/>
    <x v="166"/>
    <x v="20"/>
    <x v="6"/>
    <n v="7.18"/>
    <x v="3"/>
    <x v="4"/>
    <n v="38"/>
    <n v="107"/>
    <n v="2.82"/>
    <n v="26"/>
    <n v="166.16"/>
    <n v="1.7"/>
    <n v="282.47000000000003"/>
  </r>
  <r>
    <s v="USER-75225-bhmL"/>
    <s v="Karla Rogers"/>
    <x v="3"/>
    <x v="269"/>
    <x v="23"/>
    <x v="4"/>
    <n v="18.5"/>
    <x v="3"/>
    <x v="1"/>
    <n v="91"/>
    <n v="103"/>
    <n v="1.1299999999999999"/>
    <n v="64"/>
    <n v="262"/>
    <n v="1"/>
    <n v="262"/>
  </r>
  <r>
    <s v="USER-11918-XhIk"/>
    <s v="Katherine Andrews"/>
    <x v="3"/>
    <x v="195"/>
    <x v="10"/>
    <x v="3"/>
    <n v="23.69"/>
    <x v="1"/>
    <x v="1"/>
    <n v="63"/>
    <n v="183"/>
    <n v="2.9"/>
    <n v="88"/>
    <n v="324.27999999999997"/>
    <n v="1.6"/>
    <n v="518.85"/>
  </r>
  <r>
    <s v="USER-86179-PWRo"/>
    <s v="Katherine Gray"/>
    <x v="0"/>
    <x v="43"/>
    <x v="22"/>
    <x v="0"/>
    <n v="9.6199999999999992"/>
    <x v="1"/>
    <x v="3"/>
    <n v="7"/>
    <n v="101"/>
    <n v="14.43"/>
    <n v="37"/>
    <n v="165.44"/>
    <n v="1.6"/>
    <n v="264.7"/>
  </r>
  <r>
    <s v="USER-35646-xhKm"/>
    <s v="Katherine Johnston"/>
    <x v="4"/>
    <x v="239"/>
    <x v="17"/>
    <x v="5"/>
    <n v="13.67"/>
    <x v="1"/>
    <x v="4"/>
    <n v="21"/>
    <n v="152"/>
    <n v="7.24"/>
    <n v="38"/>
    <n v="244.04"/>
    <n v="1.8"/>
    <n v="439.27"/>
  </r>
  <r>
    <s v="USER-93663-spNZ"/>
    <s v="Katherine Mullen"/>
    <x v="2"/>
    <x v="10"/>
    <x v="17"/>
    <x v="4"/>
    <n v="34.99"/>
    <x v="3"/>
    <x v="1"/>
    <n v="77"/>
    <n v="43"/>
    <n v="0.56000000000000005"/>
    <n v="83"/>
    <n v="459.88"/>
    <n v="1"/>
    <n v="459.88"/>
  </r>
  <r>
    <s v="USER-80801-QdWa"/>
    <s v="Katherine Stark"/>
    <x v="0"/>
    <x v="243"/>
    <x v="3"/>
    <x v="3"/>
    <n v="33.270000000000003"/>
    <x v="0"/>
    <x v="2"/>
    <n v="63"/>
    <n v="33"/>
    <n v="0.52"/>
    <n v="101"/>
    <n v="429.24"/>
    <n v="1"/>
    <n v="429.24"/>
  </r>
  <r>
    <s v="USER-93430-hbDO"/>
    <s v="Katherine White"/>
    <x v="4"/>
    <x v="270"/>
    <x v="13"/>
    <x v="2"/>
    <n v="24.96"/>
    <x v="0"/>
    <x v="1"/>
    <n v="31"/>
    <n v="81"/>
    <n v="2.61"/>
    <n v="81"/>
    <n v="339.52"/>
    <n v="1.8"/>
    <n v="611.14"/>
  </r>
  <r>
    <s v="USER-65215-AVGg"/>
    <s v="Kathryn Edwards"/>
    <x v="3"/>
    <x v="271"/>
    <x v="17"/>
    <x v="1"/>
    <n v="20.96"/>
    <x v="1"/>
    <x v="1"/>
    <n v="62"/>
    <n v="115"/>
    <n v="1.85"/>
    <n v="49"/>
    <n v="291.52"/>
    <n v="1.1000000000000001"/>
    <n v="320.67"/>
  </r>
  <r>
    <s v="USER-89324-BaNw"/>
    <s v="Kathryn Herrera"/>
    <x v="5"/>
    <x v="108"/>
    <x v="12"/>
    <x v="0"/>
    <n v="22.27"/>
    <x v="1"/>
    <x v="1"/>
    <n v="38"/>
    <n v="179"/>
    <n v="4.71"/>
    <n v="52"/>
    <n v="307.24"/>
    <n v="1.6"/>
    <n v="491.58"/>
  </r>
  <r>
    <s v="USER-77665-wIBH"/>
    <s v="Kathryn Parrish"/>
    <x v="3"/>
    <x v="272"/>
    <x v="15"/>
    <x v="5"/>
    <n v="24.82"/>
    <x v="0"/>
    <x v="4"/>
    <n v="67"/>
    <n v="58"/>
    <n v="0.87"/>
    <n v="65"/>
    <n v="377.84"/>
    <n v="1"/>
    <n v="377.84"/>
  </r>
  <r>
    <s v="USER-25787-jMGi"/>
    <s v="Kathryn Williams"/>
    <x v="1"/>
    <x v="92"/>
    <x v="19"/>
    <x v="4"/>
    <n v="8.94"/>
    <x v="0"/>
    <x v="4"/>
    <n v="57"/>
    <n v="21"/>
    <n v="0.37"/>
    <n v="31"/>
    <n v="187.28"/>
    <n v="1"/>
    <n v="187.28"/>
  </r>
  <r>
    <s v="USER-40376-hpFO"/>
    <s v="Katrina Adkins"/>
    <x v="0"/>
    <x v="263"/>
    <x v="4"/>
    <x v="2"/>
    <n v="21.91"/>
    <x v="1"/>
    <x v="3"/>
    <n v="69"/>
    <n v="108"/>
    <n v="1.57"/>
    <n v="69"/>
    <n v="312.92"/>
    <n v="1.4"/>
    <n v="438.09"/>
  </r>
  <r>
    <s v="USER-40580-aTJw"/>
    <s v="Kayla Abbott"/>
    <x v="5"/>
    <x v="256"/>
    <x v="16"/>
    <x v="0"/>
    <n v="22.5"/>
    <x v="1"/>
    <x v="0"/>
    <n v="85"/>
    <n v="116"/>
    <n v="1.36"/>
    <n v="60"/>
    <n v="285"/>
    <n v="1.3"/>
    <n v="370.5"/>
  </r>
  <r>
    <s v="USER-85833-nNTs"/>
    <s v="Kayla Cameron"/>
    <x v="4"/>
    <x v="229"/>
    <x v="7"/>
    <x v="0"/>
    <n v="5.75"/>
    <x v="0"/>
    <x v="0"/>
    <n v="83"/>
    <n v="91"/>
    <n v="1.1000000000000001"/>
    <n v="18"/>
    <n v="84"/>
    <n v="1"/>
    <n v="84"/>
  </r>
  <r>
    <s v="USER-12604-PiSi"/>
    <s v="Kayla Mccullough"/>
    <x v="3"/>
    <x v="50"/>
    <x v="0"/>
    <x v="2"/>
    <n v="22.76"/>
    <x v="0"/>
    <x v="4"/>
    <n v="42"/>
    <n v="39"/>
    <n v="0.93"/>
    <n v="66"/>
    <n v="353.12"/>
    <n v="1"/>
    <n v="353.12"/>
  </r>
  <r>
    <s v="USER-25957-TYir"/>
    <s v="Kayla Thompson"/>
    <x v="4"/>
    <x v="273"/>
    <x v="21"/>
    <x v="3"/>
    <n v="1.77"/>
    <x v="2"/>
    <x v="2"/>
    <n v="31"/>
    <n v="199"/>
    <n v="6.42"/>
    <n v="9"/>
    <n v="51.24"/>
    <n v="1.8"/>
    <n v="92.23"/>
  </r>
  <r>
    <s v="USER-54257-mPdz"/>
    <s v="Keith Fry"/>
    <x v="4"/>
    <x v="72"/>
    <x v="20"/>
    <x v="3"/>
    <n v="10.81"/>
    <x v="1"/>
    <x v="0"/>
    <n v="98"/>
    <n v="118"/>
    <n v="1.2"/>
    <n v="41"/>
    <n v="144.72"/>
    <n v="1"/>
    <n v="144.72"/>
  </r>
  <r>
    <s v="USER-41218-lcSM"/>
    <s v="Keith Hayes"/>
    <x v="2"/>
    <x v="274"/>
    <x v="19"/>
    <x v="6"/>
    <n v="15.16"/>
    <x v="1"/>
    <x v="4"/>
    <n v="92"/>
    <n v="90"/>
    <n v="0.98"/>
    <n v="54"/>
    <n v="261.92"/>
    <n v="1"/>
    <n v="261.92"/>
  </r>
  <r>
    <s v="USER-49892-yPyx"/>
    <s v="Kelly Gallegos"/>
    <x v="5"/>
    <x v="275"/>
    <x v="19"/>
    <x v="2"/>
    <n v="29.12"/>
    <x v="1"/>
    <x v="1"/>
    <n v="70"/>
    <n v="93"/>
    <n v="1.33"/>
    <n v="65"/>
    <n v="389.44"/>
    <n v="1.2"/>
    <n v="467.33"/>
  </r>
  <r>
    <s v="USER-25753-kZzb"/>
    <s v="Kelly Hamilton"/>
    <x v="4"/>
    <x v="276"/>
    <x v="15"/>
    <x v="3"/>
    <n v="7.67"/>
    <x v="0"/>
    <x v="0"/>
    <n v="75"/>
    <n v="80"/>
    <n v="1.07"/>
    <n v="22"/>
    <n v="107.04"/>
    <n v="1"/>
    <n v="107.04"/>
  </r>
  <r>
    <s v="USER-42801-nGTE"/>
    <s v="Kendra Baldwin"/>
    <x v="1"/>
    <x v="277"/>
    <x v="12"/>
    <x v="4"/>
    <n v="29.45"/>
    <x v="2"/>
    <x v="2"/>
    <n v="68"/>
    <n v="148"/>
    <n v="2.1800000000000002"/>
    <n v="81"/>
    <n v="383.4"/>
    <n v="1.5"/>
    <n v="575.1"/>
  </r>
  <r>
    <s v="USER-94695-qHKN"/>
    <s v="Kendra Miller"/>
    <x v="4"/>
    <x v="17"/>
    <x v="8"/>
    <x v="5"/>
    <n v="22.78"/>
    <x v="2"/>
    <x v="1"/>
    <n v="60"/>
    <n v="111"/>
    <n v="1.85"/>
    <n v="51"/>
    <n v="313.36"/>
    <n v="1.2"/>
    <n v="376.03"/>
  </r>
  <r>
    <s v="USER-65313-yOgr"/>
    <s v="Kenneth Dominguez"/>
    <x v="2"/>
    <x v="56"/>
    <x v="9"/>
    <x v="6"/>
    <n v="10.01"/>
    <x v="2"/>
    <x v="1"/>
    <n v="79"/>
    <n v="73"/>
    <n v="0.92"/>
    <n v="29"/>
    <n v="160.12"/>
    <n v="1"/>
    <n v="160.12"/>
  </r>
  <r>
    <s v="USER-12747-qWCP"/>
    <s v="Kenneth Gomez"/>
    <x v="0"/>
    <x v="126"/>
    <x v="1"/>
    <x v="2"/>
    <n v="16.07"/>
    <x v="2"/>
    <x v="2"/>
    <n v="21"/>
    <n v="43"/>
    <n v="2.0499999999999998"/>
    <n v="48"/>
    <n v="222.84"/>
    <n v="1.5"/>
    <n v="334.26"/>
  </r>
  <r>
    <s v="USER-30756-jASn"/>
    <s v="Kenneth Graves"/>
    <x v="4"/>
    <x v="52"/>
    <x v="10"/>
    <x v="0"/>
    <n v="33.979999999999997"/>
    <x v="2"/>
    <x v="2"/>
    <n v="14"/>
    <n v="130"/>
    <n v="9.2899999999999991"/>
    <n v="113"/>
    <n v="437.76"/>
    <n v="1.7"/>
    <n v="744.19"/>
  </r>
  <r>
    <s v="USER-80920-kqlH"/>
    <s v="Kenneth Martin"/>
    <x v="0"/>
    <x v="138"/>
    <x v="23"/>
    <x v="2"/>
    <n v="23.7"/>
    <x v="1"/>
    <x v="3"/>
    <n v="64"/>
    <n v="88"/>
    <n v="1.38"/>
    <n v="63"/>
    <n v="334.4"/>
    <n v="1.4"/>
    <n v="468.16"/>
  </r>
  <r>
    <s v="USER-48253-ffbB"/>
    <s v="Kenneth Myers"/>
    <x v="1"/>
    <x v="278"/>
    <x v="17"/>
    <x v="5"/>
    <n v="27.21"/>
    <x v="0"/>
    <x v="2"/>
    <n v="71"/>
    <n v="180"/>
    <n v="2.54"/>
    <n v="103"/>
    <n v="356.52"/>
    <n v="1.7"/>
    <n v="606.08000000000004"/>
  </r>
  <r>
    <s v="USER-64168-BXSi"/>
    <s v="Kenneth Williams"/>
    <x v="3"/>
    <x v="80"/>
    <x v="9"/>
    <x v="2"/>
    <n v="13.92"/>
    <x v="0"/>
    <x v="4"/>
    <n v="86"/>
    <n v="49"/>
    <n v="0.56999999999999995"/>
    <n v="50"/>
    <n v="247.04"/>
    <n v="1"/>
    <n v="247.04"/>
  </r>
  <r>
    <s v="USER-14630-pfBh"/>
    <s v="Kevin Hines"/>
    <x v="1"/>
    <x v="154"/>
    <x v="20"/>
    <x v="2"/>
    <n v="18.82"/>
    <x v="3"/>
    <x v="0"/>
    <n v="83"/>
    <n v="50"/>
    <n v="0.6"/>
    <n v="53"/>
    <n v="240.84"/>
    <n v="1"/>
    <n v="240.84"/>
  </r>
  <r>
    <s v="USER-62736-xjEf"/>
    <s v="Kevin Morton"/>
    <x v="3"/>
    <x v="158"/>
    <x v="18"/>
    <x v="4"/>
    <n v="17.75"/>
    <x v="0"/>
    <x v="0"/>
    <n v="5"/>
    <n v="148"/>
    <n v="29.6"/>
    <n v="70"/>
    <n v="228"/>
    <n v="1.7"/>
    <n v="387.6"/>
  </r>
  <r>
    <s v="USER-46617-ABjb"/>
    <s v="Kevin Richardson"/>
    <x v="4"/>
    <x v="125"/>
    <x v="22"/>
    <x v="2"/>
    <n v="6.3"/>
    <x v="2"/>
    <x v="2"/>
    <n v="98"/>
    <n v="31"/>
    <n v="0.32"/>
    <n v="15"/>
    <n v="105.6"/>
    <n v="1"/>
    <n v="105.6"/>
  </r>
  <r>
    <s v="USER-96604-JVFp"/>
    <s v="Kevin Weber"/>
    <x v="5"/>
    <x v="201"/>
    <x v="6"/>
    <x v="4"/>
    <n v="1.93"/>
    <x v="2"/>
    <x v="1"/>
    <n v="67"/>
    <n v="31"/>
    <n v="0.46"/>
    <n v="7"/>
    <n v="63.16"/>
    <n v="1"/>
    <n v="63.16"/>
  </r>
  <r>
    <s v="USER-07658-TgCo"/>
    <s v="Kim Sanchez"/>
    <x v="3"/>
    <x v="58"/>
    <x v="5"/>
    <x v="3"/>
    <n v="32.54"/>
    <x v="0"/>
    <x v="4"/>
    <n v="12"/>
    <n v="143"/>
    <n v="11.92"/>
    <n v="86"/>
    <n v="470.48"/>
    <n v="1.8"/>
    <n v="846.86"/>
  </r>
  <r>
    <s v="USER-63519-ZbVo"/>
    <s v="Kim Stewart"/>
    <x v="3"/>
    <x v="212"/>
    <x v="10"/>
    <x v="5"/>
    <n v="14.09"/>
    <x v="1"/>
    <x v="0"/>
    <n v="76"/>
    <n v="166"/>
    <n v="2.1800000000000002"/>
    <n v="33"/>
    <n v="184.08"/>
    <n v="1.8"/>
    <n v="331.34"/>
  </r>
  <r>
    <s v="USER-86143-thdp"/>
    <s v="Kimberly Acosta"/>
    <x v="0"/>
    <x v="134"/>
    <x v="20"/>
    <x v="0"/>
    <n v="11.11"/>
    <x v="2"/>
    <x v="2"/>
    <n v="80"/>
    <n v="119"/>
    <n v="1.49"/>
    <n v="29"/>
    <n v="163.32"/>
    <n v="1.3"/>
    <n v="212.32"/>
  </r>
  <r>
    <s v="USER-56704-mebZ"/>
    <s v="Kimberly Anderson"/>
    <x v="2"/>
    <x v="279"/>
    <x v="17"/>
    <x v="4"/>
    <n v="12.09"/>
    <x v="3"/>
    <x v="4"/>
    <n v="62"/>
    <n v="79"/>
    <n v="1.27"/>
    <n v="33"/>
    <n v="225.08"/>
    <n v="1.1000000000000001"/>
    <n v="247.59"/>
  </r>
  <r>
    <s v="USER-65436-jEgI"/>
    <s v="Kimberly Gallagher"/>
    <x v="3"/>
    <x v="210"/>
    <x v="4"/>
    <x v="4"/>
    <n v="21.36"/>
    <x v="2"/>
    <x v="2"/>
    <n v="51"/>
    <n v="158"/>
    <n v="3.1"/>
    <n v="66"/>
    <n v="286.32"/>
    <n v="1.9"/>
    <n v="544.01"/>
  </r>
  <r>
    <s v="USER-46810-xqOG"/>
    <s v="Kimberly Green"/>
    <x v="5"/>
    <x v="17"/>
    <x v="2"/>
    <x v="1"/>
    <n v="8.69"/>
    <x v="1"/>
    <x v="4"/>
    <n v="49"/>
    <n v="89"/>
    <n v="1.82"/>
    <n v="27"/>
    <n v="184.28"/>
    <n v="1.3"/>
    <n v="239.56"/>
  </r>
  <r>
    <s v="USER-23513-buio"/>
    <s v="Kimberly Holmes"/>
    <x v="0"/>
    <x v="280"/>
    <x v="4"/>
    <x v="3"/>
    <n v="9.4600000000000009"/>
    <x v="0"/>
    <x v="3"/>
    <n v="68"/>
    <n v="33"/>
    <n v="0.49"/>
    <n v="35"/>
    <n v="163.52000000000001"/>
    <n v="1"/>
    <n v="163.52000000000001"/>
  </r>
  <r>
    <s v="USER-65240-sTfw"/>
    <s v="Kimberly Huang"/>
    <x v="5"/>
    <x v="31"/>
    <x v="5"/>
    <x v="5"/>
    <n v="34.26"/>
    <x v="2"/>
    <x v="0"/>
    <n v="86"/>
    <n v="190"/>
    <n v="2.21"/>
    <n v="122"/>
    <n v="426.12"/>
    <n v="1.6"/>
    <n v="681.79"/>
  </r>
  <r>
    <s v="USER-45587-XVCf"/>
    <s v="Kimberly Krause"/>
    <x v="1"/>
    <x v="72"/>
    <x v="10"/>
    <x v="6"/>
    <n v="3.69"/>
    <x v="0"/>
    <x v="0"/>
    <n v="62"/>
    <n v="104"/>
    <n v="1.68"/>
    <n v="12"/>
    <n v="59.28"/>
    <n v="1.1000000000000001"/>
    <n v="65.209999999999994"/>
  </r>
  <r>
    <s v="USER-07053-sKBU"/>
    <s v="Kimberly Lloyd"/>
    <x v="5"/>
    <x v="281"/>
    <x v="23"/>
    <x v="0"/>
    <n v="5.94"/>
    <x v="2"/>
    <x v="3"/>
    <n v="9"/>
    <n v="180"/>
    <n v="20"/>
    <n v="23"/>
    <n v="121.28"/>
    <n v="1.7"/>
    <n v="206.18"/>
  </r>
  <r>
    <s v="USER-06727-ujaV"/>
    <s v="Kimberly Martinez"/>
    <x v="1"/>
    <x v="120"/>
    <x v="4"/>
    <x v="5"/>
    <n v="25.18"/>
    <x v="3"/>
    <x v="4"/>
    <n v="50"/>
    <n v="111"/>
    <n v="2.2200000000000002"/>
    <n v="75"/>
    <n v="382.16"/>
    <n v="1.6"/>
    <n v="611.46"/>
  </r>
  <r>
    <s v="USER-76483-RuXX"/>
    <s v="Kimberly Sanchez"/>
    <x v="1"/>
    <x v="254"/>
    <x v="11"/>
    <x v="5"/>
    <n v="4.4800000000000004"/>
    <x v="3"/>
    <x v="4"/>
    <n v="53"/>
    <n v="34"/>
    <n v="0.64"/>
    <n v="18"/>
    <n v="133.76"/>
    <n v="1"/>
    <n v="133.76"/>
  </r>
  <r>
    <s v="USER-18567-kqnG"/>
    <s v="Kristen Carney MD"/>
    <x v="2"/>
    <x v="39"/>
    <x v="22"/>
    <x v="2"/>
    <n v="3.48"/>
    <x v="2"/>
    <x v="4"/>
    <n v="95"/>
    <n v="91"/>
    <n v="0.96"/>
    <n v="13"/>
    <n v="121.76"/>
    <n v="1"/>
    <n v="121.76"/>
  </r>
  <r>
    <s v="USER-08340-Ojri"/>
    <s v="Kristen Jackson"/>
    <x v="3"/>
    <x v="111"/>
    <x v="4"/>
    <x v="1"/>
    <n v="19.850000000000001"/>
    <x v="0"/>
    <x v="0"/>
    <n v="27"/>
    <n v="131"/>
    <n v="4.8499999999999996"/>
    <n v="54"/>
    <n v="253.2"/>
    <n v="1.9"/>
    <n v="481.08"/>
  </r>
  <r>
    <s v="USER-87256-oXLU"/>
    <s v="Kristen Stephens"/>
    <x v="0"/>
    <x v="282"/>
    <x v="20"/>
    <x v="6"/>
    <n v="34.630000000000003"/>
    <x v="1"/>
    <x v="4"/>
    <n v="74"/>
    <n v="144"/>
    <n v="1.95"/>
    <n v="98"/>
    <n v="495.56"/>
    <n v="1.4"/>
    <n v="693.78"/>
  </r>
  <r>
    <s v="USER-85854-jTZs"/>
    <s v="Kristin Garcia"/>
    <x v="5"/>
    <x v="55"/>
    <x v="14"/>
    <x v="1"/>
    <n v="10.81"/>
    <x v="3"/>
    <x v="1"/>
    <n v="63"/>
    <n v="154"/>
    <n v="2.44"/>
    <n v="42"/>
    <n v="169.72"/>
    <n v="1.8"/>
    <n v="305.5"/>
  </r>
  <r>
    <s v="USER-19576-gkYl"/>
    <s v="Kristin Grant"/>
    <x v="4"/>
    <x v="114"/>
    <x v="18"/>
    <x v="5"/>
    <n v="32.47"/>
    <x v="0"/>
    <x v="1"/>
    <n v="74"/>
    <n v="154"/>
    <n v="2.08"/>
    <n v="100"/>
    <n v="429.64"/>
    <n v="2"/>
    <n v="859.28"/>
  </r>
  <r>
    <s v="USER-88744-KwXT"/>
    <s v="Kristin White"/>
    <x v="2"/>
    <x v="283"/>
    <x v="20"/>
    <x v="2"/>
    <n v="20.170000000000002"/>
    <x v="1"/>
    <x v="0"/>
    <n v="76"/>
    <n v="128"/>
    <n v="1.68"/>
    <n v="66"/>
    <n v="257.04000000000002"/>
    <n v="1.3"/>
    <n v="334.15"/>
  </r>
  <r>
    <s v="USER-78427-cfdo"/>
    <s v="Kristine Lopez"/>
    <x v="1"/>
    <x v="22"/>
    <x v="0"/>
    <x v="2"/>
    <n v="16.95"/>
    <x v="2"/>
    <x v="2"/>
    <n v="83"/>
    <n v="11"/>
    <n v="0.13"/>
    <n v="58"/>
    <n v="233.4"/>
    <n v="1"/>
    <n v="233.4"/>
  </r>
  <r>
    <s v="USER-65610-gqoG"/>
    <s v="Kristine Newman"/>
    <x v="4"/>
    <x v="284"/>
    <x v="3"/>
    <x v="6"/>
    <n v="12.9"/>
    <x v="0"/>
    <x v="4"/>
    <n v="76"/>
    <n v="104"/>
    <n v="1.37"/>
    <n v="34"/>
    <n v="234.8"/>
    <n v="1.3"/>
    <n v="305.24"/>
  </r>
  <r>
    <s v="USER-08583-SHkx"/>
    <s v="Kristine Schmidt"/>
    <x v="1"/>
    <x v="25"/>
    <x v="20"/>
    <x v="4"/>
    <n v="25.47"/>
    <x v="0"/>
    <x v="0"/>
    <n v="85"/>
    <n v="101"/>
    <n v="1.19"/>
    <n v="93"/>
    <n v="320.64"/>
    <n v="1"/>
    <n v="320.64"/>
  </r>
  <r>
    <s v="USER-60919-YPgK"/>
    <s v="Krystal Obrien"/>
    <x v="1"/>
    <x v="63"/>
    <x v="5"/>
    <x v="4"/>
    <n v="33.299999999999997"/>
    <x v="0"/>
    <x v="3"/>
    <n v="21"/>
    <n v="101"/>
    <n v="4.8099999999999996"/>
    <n v="84"/>
    <n v="449.6"/>
    <n v="1.5"/>
    <n v="674.4"/>
  </r>
  <r>
    <s v="USER-86693-rzvs"/>
    <s v="Kyle Andrade"/>
    <x v="5"/>
    <x v="164"/>
    <x v="23"/>
    <x v="1"/>
    <n v="2.54"/>
    <x v="2"/>
    <x v="1"/>
    <n v="22"/>
    <n v="192"/>
    <n v="8.73"/>
    <n v="15"/>
    <n v="70.48"/>
    <n v="1.8"/>
    <n v="126.86"/>
  </r>
  <r>
    <s v="USER-43519-cUyz"/>
    <s v="Kyle Davis"/>
    <x v="0"/>
    <x v="285"/>
    <x v="14"/>
    <x v="4"/>
    <n v="34.799999999999997"/>
    <x v="1"/>
    <x v="0"/>
    <n v="13"/>
    <n v="130"/>
    <n v="10"/>
    <n v="79"/>
    <n v="432.6"/>
    <n v="1.6"/>
    <n v="692.16"/>
  </r>
  <r>
    <s v="USER-12897-VtSp"/>
    <s v="Kyle Gross"/>
    <x v="4"/>
    <x v="87"/>
    <x v="10"/>
    <x v="3"/>
    <n v="15.64"/>
    <x v="0"/>
    <x v="0"/>
    <n v="97"/>
    <n v="92"/>
    <n v="0.95"/>
    <n v="55"/>
    <n v="202.68"/>
    <n v="1"/>
    <n v="202.68"/>
  </r>
  <r>
    <s v="USER-43244-uhaF"/>
    <s v="Kyle Smith"/>
    <x v="0"/>
    <x v="284"/>
    <x v="22"/>
    <x v="1"/>
    <n v="22.61"/>
    <x v="2"/>
    <x v="1"/>
    <n v="63"/>
    <n v="191"/>
    <n v="3.03"/>
    <n v="54"/>
    <n v="311.32"/>
    <n v="1.9"/>
    <n v="591.51"/>
  </r>
  <r>
    <s v="USER-88614-duDJ"/>
    <s v="Kyle Young"/>
    <x v="0"/>
    <x v="206"/>
    <x v="10"/>
    <x v="3"/>
    <n v="8.86"/>
    <x v="2"/>
    <x v="0"/>
    <n v="42"/>
    <n v="77"/>
    <n v="1.83"/>
    <n v="26"/>
    <n v="121.32"/>
    <n v="1.3"/>
    <n v="157.72"/>
  </r>
  <r>
    <s v="USER-54788-FiGD"/>
    <s v="Lance Hebert"/>
    <x v="5"/>
    <x v="4"/>
    <x v="20"/>
    <x v="0"/>
    <n v="31.64"/>
    <x v="3"/>
    <x v="0"/>
    <n v="91"/>
    <n v="149"/>
    <n v="1.64"/>
    <n v="79"/>
    <n v="394.68"/>
    <n v="1.4"/>
    <n v="552.54999999999995"/>
  </r>
  <r>
    <s v="USER-35228-TEau"/>
    <s v="Larry Kennedy"/>
    <x v="4"/>
    <x v="286"/>
    <x v="11"/>
    <x v="5"/>
    <n v="32.4"/>
    <x v="1"/>
    <x v="2"/>
    <n v="98"/>
    <n v="144"/>
    <n v="1.47"/>
    <n v="86"/>
    <n v="418.8"/>
    <n v="1.1000000000000001"/>
    <n v="460.68"/>
  </r>
  <r>
    <s v="USER-47742-uQIx"/>
    <s v="Larry Walsh"/>
    <x v="2"/>
    <x v="127"/>
    <x v="6"/>
    <x v="2"/>
    <n v="13.3"/>
    <x v="1"/>
    <x v="4"/>
    <n v="74"/>
    <n v="139"/>
    <n v="1.88"/>
    <n v="35"/>
    <n v="239.6"/>
    <n v="1.2"/>
    <n v="287.52"/>
  </r>
  <r>
    <s v="USER-13983-Envt"/>
    <s v="Larry Williams"/>
    <x v="3"/>
    <x v="138"/>
    <x v="21"/>
    <x v="4"/>
    <n v="4.95"/>
    <x v="0"/>
    <x v="2"/>
    <n v="35"/>
    <n v="147"/>
    <n v="4.2"/>
    <n v="19"/>
    <n v="89.4"/>
    <n v="1.7"/>
    <n v="151.97999999999999"/>
  </r>
  <r>
    <s v="USER-67632-PSaW"/>
    <s v="Laura Higgins"/>
    <x v="2"/>
    <x v="23"/>
    <x v="4"/>
    <x v="5"/>
    <n v="32.5"/>
    <x v="2"/>
    <x v="0"/>
    <n v="35"/>
    <n v="52"/>
    <n v="1.49"/>
    <n v="93"/>
    <n v="405"/>
    <n v="1.2"/>
    <n v="486"/>
  </r>
  <r>
    <s v="USER-65431-bVlF"/>
    <s v="Laura Moreno"/>
    <x v="2"/>
    <x v="129"/>
    <x v="7"/>
    <x v="5"/>
    <n v="23.15"/>
    <x v="1"/>
    <x v="3"/>
    <n v="40"/>
    <n v="56"/>
    <n v="1.4"/>
    <n v="88"/>
    <n v="327.8"/>
    <n v="1.3"/>
    <n v="426.14"/>
  </r>
  <r>
    <s v="USER-89319-NjuQ"/>
    <s v="Laura Morrow"/>
    <x v="3"/>
    <x v="49"/>
    <x v="17"/>
    <x v="4"/>
    <n v="22.96"/>
    <x v="3"/>
    <x v="2"/>
    <n v="53"/>
    <n v="66"/>
    <n v="1.25"/>
    <n v="62"/>
    <n v="305.52"/>
    <n v="1.3"/>
    <n v="397.18"/>
  </r>
  <r>
    <s v="USER-37213-kOMW"/>
    <s v="Laura Ramirez"/>
    <x v="1"/>
    <x v="287"/>
    <x v="22"/>
    <x v="1"/>
    <n v="34.89"/>
    <x v="0"/>
    <x v="2"/>
    <n v="90"/>
    <n v="163"/>
    <n v="1.81"/>
    <n v="108"/>
    <n v="448.68"/>
    <n v="1.1000000000000001"/>
    <n v="493.55"/>
  </r>
  <r>
    <s v="USER-89261-pXFR"/>
    <s v="Lauren Bonilla"/>
    <x v="4"/>
    <x v="76"/>
    <x v="12"/>
    <x v="1"/>
    <n v="29.46"/>
    <x v="3"/>
    <x v="2"/>
    <n v="36"/>
    <n v="18"/>
    <n v="0.5"/>
    <n v="86"/>
    <n v="383.52"/>
    <n v="1"/>
    <n v="383.52"/>
  </r>
  <r>
    <s v="USER-64546-xxpu"/>
    <s v="Lauren Burton"/>
    <x v="0"/>
    <x v="252"/>
    <x v="5"/>
    <x v="6"/>
    <n v="10.42"/>
    <x v="0"/>
    <x v="3"/>
    <n v="13"/>
    <n v="105"/>
    <n v="8.08"/>
    <n v="35"/>
    <n v="175.04"/>
    <n v="1.8"/>
    <n v="315.07"/>
  </r>
  <r>
    <s v="USER-20450-wnRp"/>
    <s v="Lauren Hernandez"/>
    <x v="5"/>
    <x v="5"/>
    <x v="0"/>
    <x v="1"/>
    <n v="11.6"/>
    <x v="2"/>
    <x v="1"/>
    <n v="90"/>
    <n v="176"/>
    <n v="1.96"/>
    <n v="39"/>
    <n v="179.2"/>
    <n v="1.2"/>
    <n v="215.04"/>
  </r>
  <r>
    <s v="USER-93654-nvSG"/>
    <s v="Lauren Moore"/>
    <x v="5"/>
    <x v="114"/>
    <x v="0"/>
    <x v="6"/>
    <n v="21.09"/>
    <x v="3"/>
    <x v="2"/>
    <n v="60"/>
    <n v="155"/>
    <n v="2.58"/>
    <n v="77"/>
    <n v="283.08"/>
    <n v="1.8"/>
    <n v="509.54"/>
  </r>
  <r>
    <s v="USER-38156-hsRR"/>
    <s v="Lawrence Perry"/>
    <x v="4"/>
    <x v="263"/>
    <x v="4"/>
    <x v="2"/>
    <n v="18.2"/>
    <x v="3"/>
    <x v="2"/>
    <n v="48"/>
    <n v="13"/>
    <n v="0.27"/>
    <n v="68"/>
    <n v="248.4"/>
    <n v="1"/>
    <n v="248.4"/>
  </r>
  <r>
    <s v="USER-72369-jYLX"/>
    <s v="Lawrence Ruiz"/>
    <x v="5"/>
    <x v="180"/>
    <x v="1"/>
    <x v="1"/>
    <n v="24.47"/>
    <x v="3"/>
    <x v="0"/>
    <n v="86"/>
    <n v="85"/>
    <n v="0.99"/>
    <n v="67"/>
    <n v="308.64"/>
    <n v="1"/>
    <n v="308.64"/>
  </r>
  <r>
    <s v="USER-69659-gZFg"/>
    <s v="Leah Odom"/>
    <x v="5"/>
    <x v="236"/>
    <x v="21"/>
    <x v="4"/>
    <n v="27.82"/>
    <x v="2"/>
    <x v="1"/>
    <n v="78"/>
    <n v="176"/>
    <n v="2.2599999999999998"/>
    <n v="92"/>
    <n v="373.84"/>
    <n v="1.6"/>
    <n v="598.14"/>
  </r>
  <r>
    <s v="USER-14152-bIuc"/>
    <s v="Leslie Lozano"/>
    <x v="0"/>
    <x v="288"/>
    <x v="5"/>
    <x v="2"/>
    <n v="33.950000000000003"/>
    <x v="2"/>
    <x v="3"/>
    <n v="57"/>
    <n v="136"/>
    <n v="2.39"/>
    <n v="119"/>
    <n v="457.4"/>
    <n v="1.8"/>
    <n v="823.32"/>
  </r>
  <r>
    <s v="USER-39103-PFfD"/>
    <s v="Leslie Williams"/>
    <x v="1"/>
    <x v="289"/>
    <x v="0"/>
    <x v="4"/>
    <n v="6.83"/>
    <x v="2"/>
    <x v="3"/>
    <n v="68"/>
    <n v="121"/>
    <n v="1.78"/>
    <n v="27"/>
    <n v="131.96"/>
    <n v="1.3"/>
    <n v="171.55"/>
  </r>
  <r>
    <s v="USER-01851-miEW"/>
    <s v="Linda Sparks"/>
    <x v="0"/>
    <x v="69"/>
    <x v="14"/>
    <x v="0"/>
    <n v="2.11"/>
    <x v="0"/>
    <x v="3"/>
    <n v="49"/>
    <n v="110"/>
    <n v="2.2400000000000002"/>
    <n v="10"/>
    <n v="75.319999999999993"/>
    <n v="1.7"/>
    <n v="128.04"/>
  </r>
  <r>
    <s v="USER-62633-uwzr"/>
    <s v="Lindsay Hale"/>
    <x v="0"/>
    <x v="50"/>
    <x v="6"/>
    <x v="2"/>
    <n v="9.85"/>
    <x v="0"/>
    <x v="4"/>
    <n v="16"/>
    <n v="104"/>
    <n v="6.5"/>
    <n v="25"/>
    <n v="198.2"/>
    <n v="1.5"/>
    <n v="297.3"/>
  </r>
  <r>
    <s v="USER-55356-yNdw"/>
    <s v="Lindsey Rogers"/>
    <x v="2"/>
    <x v="222"/>
    <x v="18"/>
    <x v="5"/>
    <n v="25.92"/>
    <x v="1"/>
    <x v="4"/>
    <n v="66"/>
    <n v="128"/>
    <n v="1.94"/>
    <n v="75"/>
    <n v="391.04"/>
    <n v="1.2"/>
    <n v="469.25"/>
  </r>
  <r>
    <s v="USER-71937-SqXx"/>
    <s v="Lisa Allen"/>
    <x v="0"/>
    <x v="85"/>
    <x v="4"/>
    <x v="5"/>
    <n v="1.32"/>
    <x v="1"/>
    <x v="0"/>
    <n v="84"/>
    <n v="154"/>
    <n v="1.83"/>
    <n v="7"/>
    <n v="30.84"/>
    <n v="1.3"/>
    <n v="40.090000000000003"/>
  </r>
  <r>
    <s v="USER-17393-XqHm"/>
    <s v="Lisa Campbell"/>
    <x v="5"/>
    <x v="290"/>
    <x v="10"/>
    <x v="6"/>
    <n v="27.21"/>
    <x v="0"/>
    <x v="2"/>
    <n v="38"/>
    <n v="176"/>
    <n v="4.63"/>
    <n v="71"/>
    <n v="356.52"/>
    <n v="1.8"/>
    <n v="641.74"/>
  </r>
  <r>
    <s v="USER-40646-HAED"/>
    <s v="Lisa Garrison"/>
    <x v="1"/>
    <x v="136"/>
    <x v="23"/>
    <x v="2"/>
    <n v="24.54"/>
    <x v="3"/>
    <x v="2"/>
    <n v="12"/>
    <n v="81"/>
    <n v="6.75"/>
    <n v="63"/>
    <n v="324.48"/>
    <n v="1.7"/>
    <n v="551.62"/>
  </r>
  <r>
    <s v="USER-01864-IDBK"/>
    <s v="Lisa Glenn"/>
    <x v="3"/>
    <x v="291"/>
    <x v="19"/>
    <x v="5"/>
    <n v="17.71"/>
    <x v="3"/>
    <x v="0"/>
    <n v="22"/>
    <n v="51"/>
    <n v="2.3199999999999998"/>
    <n v="42"/>
    <n v="227.52"/>
    <n v="1.7"/>
    <n v="386.78"/>
  </r>
  <r>
    <s v="USER-61085-DRoP"/>
    <s v="Lisa Hamilton"/>
    <x v="2"/>
    <x v="229"/>
    <x v="13"/>
    <x v="5"/>
    <n v="30.4"/>
    <x v="2"/>
    <x v="1"/>
    <n v="92"/>
    <n v="12"/>
    <n v="0.13"/>
    <n v="86"/>
    <n v="404.8"/>
    <n v="1"/>
    <n v="404.8"/>
  </r>
  <r>
    <s v="USER-27716-Cceq"/>
    <s v="Lisa Huffman"/>
    <x v="2"/>
    <x v="33"/>
    <x v="3"/>
    <x v="3"/>
    <n v="2.72"/>
    <x v="0"/>
    <x v="3"/>
    <n v="54"/>
    <n v="167"/>
    <n v="3.09"/>
    <n v="11"/>
    <n v="82.64"/>
    <n v="1.9"/>
    <n v="157.02000000000001"/>
  </r>
  <r>
    <s v="USER-92644-ilUa"/>
    <s v="Lisa Kelly"/>
    <x v="4"/>
    <x v="86"/>
    <x v="21"/>
    <x v="1"/>
    <n v="21.29"/>
    <x v="2"/>
    <x v="1"/>
    <n v="7"/>
    <n v="171"/>
    <n v="24.43"/>
    <n v="64"/>
    <n v="295.48"/>
    <n v="1.9"/>
    <n v="561.41"/>
  </r>
  <r>
    <s v="USER-90728-aflm"/>
    <s v="Lisa Lopez MD"/>
    <x v="4"/>
    <x v="95"/>
    <x v="21"/>
    <x v="0"/>
    <n v="5.04"/>
    <x v="0"/>
    <x v="2"/>
    <n v="37"/>
    <n v="21"/>
    <n v="0.56999999999999995"/>
    <n v="12"/>
    <n v="90.48"/>
    <n v="1"/>
    <n v="90.48"/>
  </r>
  <r>
    <s v="USER-53269-RCnf"/>
    <s v="Lisa Martin"/>
    <x v="1"/>
    <x v="64"/>
    <x v="9"/>
    <x v="6"/>
    <n v="15.95"/>
    <x v="1"/>
    <x v="1"/>
    <n v="65"/>
    <n v="123"/>
    <n v="1.89"/>
    <n v="53"/>
    <n v="231.4"/>
    <n v="1.3"/>
    <n v="300.82"/>
  </r>
  <r>
    <s v="USER-72545-NBcT"/>
    <s v="Lisa Mills PhD"/>
    <x v="1"/>
    <x v="200"/>
    <x v="4"/>
    <x v="4"/>
    <n v="32.85"/>
    <x v="0"/>
    <x v="1"/>
    <n v="65"/>
    <n v="150"/>
    <n v="2.31"/>
    <n v="76"/>
    <n v="434.2"/>
    <n v="1.8"/>
    <n v="781.56"/>
  </r>
  <r>
    <s v="USER-33412-plJe"/>
    <s v="Lisa Singh"/>
    <x v="1"/>
    <x v="27"/>
    <x v="18"/>
    <x v="1"/>
    <n v="30.38"/>
    <x v="2"/>
    <x v="3"/>
    <n v="36"/>
    <n v="78"/>
    <n v="2.17"/>
    <n v="71"/>
    <n v="414.56"/>
    <n v="1.7"/>
    <n v="704.75"/>
  </r>
  <r>
    <s v="USER-39776-CfMM"/>
    <s v="Lisa Snyder"/>
    <x v="1"/>
    <x v="170"/>
    <x v="11"/>
    <x v="3"/>
    <n v="16.48"/>
    <x v="3"/>
    <x v="1"/>
    <n v="31"/>
    <n v="143"/>
    <n v="4.6100000000000003"/>
    <n v="53"/>
    <n v="237.76"/>
    <n v="1.5"/>
    <n v="356.64"/>
  </r>
  <r>
    <s v="USER-46066-yrmX"/>
    <s v="Lori Harris"/>
    <x v="4"/>
    <x v="274"/>
    <x v="15"/>
    <x v="5"/>
    <n v="7.65"/>
    <x v="2"/>
    <x v="2"/>
    <n v="15"/>
    <n v="147"/>
    <n v="9.8000000000000007"/>
    <n v="28"/>
    <n v="121.8"/>
    <n v="2"/>
    <n v="243.6"/>
  </r>
  <r>
    <s v="USER-52058-vPlX"/>
    <s v="Lori Ingram"/>
    <x v="0"/>
    <x v="162"/>
    <x v="0"/>
    <x v="1"/>
    <n v="30.23"/>
    <x v="2"/>
    <x v="0"/>
    <n v="14"/>
    <n v="185"/>
    <n v="13.21"/>
    <n v="77"/>
    <n v="377.76"/>
    <n v="1.9"/>
    <n v="717.74"/>
  </r>
  <r>
    <s v="USER-63718-nsqd"/>
    <s v="Lucas Cox"/>
    <x v="4"/>
    <x v="40"/>
    <x v="23"/>
    <x v="3"/>
    <n v="11.03"/>
    <x v="0"/>
    <x v="1"/>
    <n v="45"/>
    <n v="76"/>
    <n v="1.69"/>
    <n v="40"/>
    <n v="172.36"/>
    <n v="1.2"/>
    <n v="206.83"/>
  </r>
  <r>
    <s v="USER-96603-nrWT"/>
    <s v="Lucas Gonzalez"/>
    <x v="2"/>
    <x v="83"/>
    <x v="4"/>
    <x v="0"/>
    <n v="26.37"/>
    <x v="1"/>
    <x v="1"/>
    <n v="32"/>
    <n v="106"/>
    <n v="3.31"/>
    <n v="76"/>
    <n v="356.44"/>
    <n v="1.6"/>
    <n v="570.29999999999995"/>
  </r>
  <r>
    <s v="USER-30958-rMIk"/>
    <s v="Luis Glover"/>
    <x v="4"/>
    <x v="136"/>
    <x v="17"/>
    <x v="5"/>
    <n v="2.44"/>
    <x v="3"/>
    <x v="1"/>
    <n v="7"/>
    <n v="127"/>
    <n v="18.14"/>
    <n v="15"/>
    <n v="69.28"/>
    <n v="1.8"/>
    <n v="124.7"/>
  </r>
  <r>
    <s v="USER-14138-ggUo"/>
    <s v="Luis Rice"/>
    <x v="4"/>
    <x v="103"/>
    <x v="3"/>
    <x v="0"/>
    <n v="31.42"/>
    <x v="0"/>
    <x v="1"/>
    <n v="10"/>
    <n v="68"/>
    <n v="6.8"/>
    <n v="81"/>
    <n v="417.04"/>
    <n v="1.6"/>
    <n v="667.26"/>
  </r>
  <r>
    <s v="USER-48532-bJLu"/>
    <s v="Luke Duncan"/>
    <x v="0"/>
    <x v="80"/>
    <x v="10"/>
    <x v="0"/>
    <n v="26.95"/>
    <x v="2"/>
    <x v="0"/>
    <n v="81"/>
    <n v="185"/>
    <n v="2.2799999999999998"/>
    <n v="77"/>
    <n v="338.4"/>
    <n v="1.7"/>
    <n v="575.28"/>
  </r>
  <r>
    <s v="USER-11964-jTvI"/>
    <s v="Luke Jones"/>
    <x v="1"/>
    <x v="17"/>
    <x v="20"/>
    <x v="1"/>
    <n v="22.05"/>
    <x v="2"/>
    <x v="2"/>
    <n v="51"/>
    <n v="103"/>
    <n v="2.02"/>
    <n v="59"/>
    <n v="294.60000000000002"/>
    <n v="1.9"/>
    <n v="559.74"/>
  </r>
  <r>
    <s v="USER-09837-GbhQ"/>
    <s v="Luke Ray"/>
    <x v="5"/>
    <x v="292"/>
    <x v="6"/>
    <x v="1"/>
    <n v="5"/>
    <x v="1"/>
    <x v="3"/>
    <n v="19"/>
    <n v="37"/>
    <n v="1.95"/>
    <n v="18"/>
    <n v="110"/>
    <n v="1.3"/>
    <n v="143"/>
  </r>
  <r>
    <s v="USER-27021-AqWJ"/>
    <s v="Mackenzie Barton"/>
    <x v="0"/>
    <x v="173"/>
    <x v="7"/>
    <x v="5"/>
    <n v="21.81"/>
    <x v="1"/>
    <x v="0"/>
    <n v="25"/>
    <n v="106"/>
    <n v="4.24"/>
    <n v="63"/>
    <n v="276.72000000000003"/>
    <n v="1.9"/>
    <n v="525.77"/>
  </r>
  <r>
    <s v="USER-76008-mUxa"/>
    <s v="Madeline Powell"/>
    <x v="0"/>
    <x v="237"/>
    <x v="14"/>
    <x v="5"/>
    <n v="22.75"/>
    <x v="0"/>
    <x v="2"/>
    <n v="28"/>
    <n v="43"/>
    <n v="1.54"/>
    <n v="62"/>
    <n v="303"/>
    <n v="1.3"/>
    <n v="393.9"/>
  </r>
  <r>
    <s v="USER-58799-QTAR"/>
    <s v="Mallory Page"/>
    <x v="1"/>
    <x v="284"/>
    <x v="7"/>
    <x v="1"/>
    <n v="29.16"/>
    <x v="3"/>
    <x v="4"/>
    <n v="73"/>
    <n v="135"/>
    <n v="1.85"/>
    <n v="95"/>
    <n v="429.92"/>
    <n v="1.2"/>
    <n v="515.9"/>
  </r>
  <r>
    <s v="USER-02080-lgsr"/>
    <s v="Marcus Lopez"/>
    <x v="2"/>
    <x v="255"/>
    <x v="10"/>
    <x v="4"/>
    <n v="26.15"/>
    <x v="1"/>
    <x v="0"/>
    <n v="63"/>
    <n v="53"/>
    <n v="0.84"/>
    <n v="88"/>
    <n v="328.8"/>
    <n v="1"/>
    <n v="328.8"/>
  </r>
  <r>
    <s v="USER-33448-uXCQ"/>
    <s v="Margaret Clark"/>
    <x v="1"/>
    <x v="293"/>
    <x v="20"/>
    <x v="5"/>
    <n v="17.62"/>
    <x v="3"/>
    <x v="2"/>
    <n v="15"/>
    <n v="154"/>
    <n v="10.27"/>
    <n v="41"/>
    <n v="241.44"/>
    <n v="1.6"/>
    <n v="386.3"/>
  </r>
  <r>
    <s v="USER-03337-pznt"/>
    <s v="Margaret Gibbs"/>
    <x v="3"/>
    <x v="294"/>
    <x v="11"/>
    <x v="5"/>
    <n v="25.2"/>
    <x v="0"/>
    <x v="3"/>
    <n v="75"/>
    <n v="171"/>
    <n v="2.2799999999999998"/>
    <n v="63"/>
    <n v="352.4"/>
    <n v="1.8"/>
    <n v="634.32000000000005"/>
  </r>
  <r>
    <s v="USER-03494-TTPr"/>
    <s v="Maria Burke"/>
    <x v="2"/>
    <x v="294"/>
    <x v="8"/>
    <x v="4"/>
    <n v="17.97"/>
    <x v="3"/>
    <x v="4"/>
    <n v="54"/>
    <n v="153"/>
    <n v="2.83"/>
    <n v="45"/>
    <n v="295.64"/>
    <n v="1.9"/>
    <n v="561.72"/>
  </r>
  <r>
    <s v="USER-89334-ClRe"/>
    <s v="Maria Fischer"/>
    <x v="4"/>
    <x v="141"/>
    <x v="0"/>
    <x v="3"/>
    <n v="4.74"/>
    <x v="1"/>
    <x v="4"/>
    <n v="7"/>
    <n v="122"/>
    <n v="17.43"/>
    <n v="15"/>
    <n v="136.88"/>
    <n v="1.7"/>
    <n v="232.7"/>
  </r>
  <r>
    <s v="USER-17342-dzNB"/>
    <s v="Maria Sims"/>
    <x v="5"/>
    <x v="121"/>
    <x v="14"/>
    <x v="2"/>
    <n v="14.51"/>
    <x v="3"/>
    <x v="0"/>
    <n v="46"/>
    <n v="80"/>
    <n v="1.74"/>
    <n v="42"/>
    <n v="189.12"/>
    <n v="1.3"/>
    <n v="245.86"/>
  </r>
  <r>
    <s v="USER-70015-MteA"/>
    <s v="Maria Williams"/>
    <x v="4"/>
    <x v="140"/>
    <x v="10"/>
    <x v="6"/>
    <n v="10.92"/>
    <x v="1"/>
    <x v="4"/>
    <n v="15"/>
    <n v="131"/>
    <n v="8.73"/>
    <n v="41"/>
    <n v="211.04"/>
    <n v="1.9"/>
    <n v="400.98"/>
  </r>
  <r>
    <s v="USER-68157-MIfl"/>
    <s v="Marie Hall"/>
    <x v="3"/>
    <x v="216"/>
    <x v="22"/>
    <x v="3"/>
    <n v="9.56"/>
    <x v="1"/>
    <x v="2"/>
    <n v="36"/>
    <n v="194"/>
    <n v="5.39"/>
    <n v="33"/>
    <n v="144.72"/>
    <n v="1.7"/>
    <n v="246.02"/>
  </r>
  <r>
    <s v="USER-75011-fhFP"/>
    <s v="Marie Hill"/>
    <x v="2"/>
    <x v="5"/>
    <x v="2"/>
    <x v="1"/>
    <n v="2.4700000000000002"/>
    <x v="1"/>
    <x v="1"/>
    <n v="78"/>
    <n v="161"/>
    <n v="2.06"/>
    <n v="15"/>
    <n v="69.64"/>
    <n v="1.5"/>
    <n v="104.46"/>
  </r>
  <r>
    <s v="USER-20472-WTEC"/>
    <s v="Marie Moody"/>
    <x v="5"/>
    <x v="12"/>
    <x v="14"/>
    <x v="3"/>
    <n v="26.99"/>
    <x v="1"/>
    <x v="3"/>
    <n v="82"/>
    <n v="162"/>
    <n v="1.98"/>
    <n v="90"/>
    <n v="373.88"/>
    <n v="1.3"/>
    <n v="486.04"/>
  </r>
  <r>
    <s v="USER-67116-GVrS"/>
    <s v="Mark Burton"/>
    <x v="2"/>
    <x v="292"/>
    <x v="6"/>
    <x v="3"/>
    <n v="16.64"/>
    <x v="2"/>
    <x v="3"/>
    <n v="93"/>
    <n v="102"/>
    <n v="1.1000000000000001"/>
    <n v="38"/>
    <n v="249.68"/>
    <n v="1"/>
    <n v="249.68"/>
  </r>
  <r>
    <s v="USER-15970-NLAk"/>
    <s v="Mark Carter"/>
    <x v="4"/>
    <x v="244"/>
    <x v="21"/>
    <x v="6"/>
    <n v="15.01"/>
    <x v="3"/>
    <x v="1"/>
    <n v="25"/>
    <n v="36"/>
    <n v="1.44"/>
    <n v="44"/>
    <n v="220.12"/>
    <n v="1.2"/>
    <n v="264.14"/>
  </r>
  <r>
    <s v="USER-54558-JZqw"/>
    <s v="Mark Cole"/>
    <x v="3"/>
    <x v="124"/>
    <x v="14"/>
    <x v="5"/>
    <n v="15.03"/>
    <x v="0"/>
    <x v="1"/>
    <n v="58"/>
    <n v="152"/>
    <n v="2.62"/>
    <n v="50"/>
    <n v="220.36"/>
    <n v="1.6"/>
    <n v="352.58"/>
  </r>
  <r>
    <s v="USER-16580-sBWr"/>
    <s v="Mark Dalton"/>
    <x v="4"/>
    <x v="19"/>
    <x v="10"/>
    <x v="0"/>
    <n v="29.55"/>
    <x v="0"/>
    <x v="2"/>
    <n v="6"/>
    <n v="95"/>
    <n v="15.83"/>
    <n v="67"/>
    <n v="384.6"/>
    <n v="1.9"/>
    <n v="730.74"/>
  </r>
  <r>
    <s v="USER-11238-TXPW"/>
    <s v="Mark Edwards"/>
    <x v="5"/>
    <x v="165"/>
    <x v="8"/>
    <x v="1"/>
    <n v="34.049999999999997"/>
    <x v="2"/>
    <x v="3"/>
    <n v="29"/>
    <n v="42"/>
    <n v="1.45"/>
    <n v="73"/>
    <n v="458.6"/>
    <n v="1.4"/>
    <n v="642.04"/>
  </r>
  <r>
    <s v="USER-67998-scFz"/>
    <s v="Mark Marquez"/>
    <x v="3"/>
    <x v="274"/>
    <x v="1"/>
    <x v="4"/>
    <n v="9.82"/>
    <x v="2"/>
    <x v="0"/>
    <n v="58"/>
    <n v="113"/>
    <n v="1.95"/>
    <n v="27"/>
    <n v="132.84"/>
    <n v="1.3"/>
    <n v="172.69"/>
  </r>
  <r>
    <s v="USER-71121-zXBm"/>
    <s v="Marvin Mccullough"/>
    <x v="3"/>
    <x v="84"/>
    <x v="1"/>
    <x v="3"/>
    <n v="31.9"/>
    <x v="3"/>
    <x v="1"/>
    <n v="66"/>
    <n v="148"/>
    <n v="2.2400000000000002"/>
    <n v="77"/>
    <n v="422.8"/>
    <n v="1.7"/>
    <n v="718.76"/>
  </r>
  <r>
    <s v="USER-92827-klKK"/>
    <s v="Mary Charles"/>
    <x v="3"/>
    <x v="88"/>
    <x v="12"/>
    <x v="4"/>
    <n v="28.5"/>
    <x v="2"/>
    <x v="3"/>
    <n v="47"/>
    <n v="51"/>
    <n v="1.0900000000000001"/>
    <n v="94"/>
    <n v="392"/>
    <n v="1"/>
    <n v="392"/>
  </r>
  <r>
    <s v="USER-57941-xvlh"/>
    <s v="Mary Jackson"/>
    <x v="5"/>
    <x v="53"/>
    <x v="11"/>
    <x v="4"/>
    <n v="30.29"/>
    <x v="3"/>
    <x v="4"/>
    <n v="45"/>
    <n v="197"/>
    <n v="4.38"/>
    <n v="112"/>
    <n v="443.48"/>
    <n v="2"/>
    <n v="886.96"/>
  </r>
  <r>
    <s v="USER-54394-pvpZ"/>
    <s v="Mary Meyer"/>
    <x v="5"/>
    <x v="220"/>
    <x v="20"/>
    <x v="3"/>
    <n v="1.85"/>
    <x v="2"/>
    <x v="3"/>
    <n v="63"/>
    <n v="161"/>
    <n v="2.56"/>
    <n v="11"/>
    <n v="72.2"/>
    <n v="1.9"/>
    <n v="137.18"/>
  </r>
  <r>
    <s v="USER-83210-kfKl"/>
    <s v="Mary Wells"/>
    <x v="3"/>
    <x v="295"/>
    <x v="7"/>
    <x v="1"/>
    <n v="32.72"/>
    <x v="3"/>
    <x v="1"/>
    <n v="71"/>
    <n v="180"/>
    <n v="2.54"/>
    <n v="116"/>
    <n v="432.64"/>
    <n v="1.6"/>
    <n v="692.22"/>
  </r>
  <r>
    <s v="USER-54522-UBYO"/>
    <s v="Mary Willis"/>
    <x v="3"/>
    <x v="296"/>
    <x v="3"/>
    <x v="1"/>
    <n v="2.62"/>
    <x v="0"/>
    <x v="1"/>
    <n v="58"/>
    <n v="173"/>
    <n v="2.98"/>
    <n v="17"/>
    <n v="71.44"/>
    <n v="1.5"/>
    <n v="107.16"/>
  </r>
  <r>
    <s v="USER-97052-DUDr"/>
    <s v="Matthew Barry"/>
    <x v="1"/>
    <x v="297"/>
    <x v="6"/>
    <x v="0"/>
    <n v="32.51"/>
    <x v="0"/>
    <x v="3"/>
    <n v="41"/>
    <n v="13"/>
    <n v="0.32"/>
    <n v="84"/>
    <n v="440.12"/>
    <n v="1"/>
    <n v="440.12"/>
  </r>
  <r>
    <s v="USER-55184-UiAN"/>
    <s v="Matthew Chen"/>
    <x v="1"/>
    <x v="117"/>
    <x v="17"/>
    <x v="1"/>
    <n v="24.23"/>
    <x v="1"/>
    <x v="3"/>
    <n v="29"/>
    <n v="137"/>
    <n v="4.72"/>
    <n v="80"/>
    <n v="340.76"/>
    <n v="1.9"/>
    <n v="647.44000000000005"/>
  </r>
  <r>
    <s v="USER-17851-nVHx"/>
    <s v="Matthew Duncan"/>
    <x v="3"/>
    <x v="146"/>
    <x v="23"/>
    <x v="3"/>
    <n v="22.4"/>
    <x v="2"/>
    <x v="4"/>
    <n v="79"/>
    <n v="53"/>
    <n v="0.67"/>
    <n v="70"/>
    <n v="348.8"/>
    <n v="1"/>
    <n v="348.8"/>
  </r>
  <r>
    <s v="USER-79863-lhcy"/>
    <s v="Matthew Hayes"/>
    <x v="3"/>
    <x v="261"/>
    <x v="21"/>
    <x v="0"/>
    <n v="26.98"/>
    <x v="0"/>
    <x v="0"/>
    <n v="77"/>
    <n v="182"/>
    <n v="2.36"/>
    <n v="83"/>
    <n v="338.76"/>
    <n v="1.8"/>
    <n v="609.77"/>
  </r>
  <r>
    <s v="USER-15107-dkKB"/>
    <s v="Matthew Lamb"/>
    <x v="5"/>
    <x v="149"/>
    <x v="22"/>
    <x v="1"/>
    <n v="19.850000000000001"/>
    <x v="1"/>
    <x v="4"/>
    <n v="18"/>
    <n v="192"/>
    <n v="10.67"/>
    <n v="67"/>
    <n v="318.2"/>
    <n v="1.6"/>
    <n v="509.12"/>
  </r>
  <r>
    <s v="USER-07859-mgga"/>
    <s v="Matthew Lowe"/>
    <x v="1"/>
    <x v="263"/>
    <x v="10"/>
    <x v="6"/>
    <n v="11.36"/>
    <x v="0"/>
    <x v="1"/>
    <n v="70"/>
    <n v="153"/>
    <n v="2.19"/>
    <n v="35"/>
    <n v="176.32"/>
    <n v="2"/>
    <n v="352.64"/>
  </r>
  <r>
    <s v="USER-20223-kGVS"/>
    <s v="Matthew Martinez"/>
    <x v="4"/>
    <x v="13"/>
    <x v="20"/>
    <x v="2"/>
    <n v="22.19"/>
    <x v="3"/>
    <x v="3"/>
    <n v="61"/>
    <n v="21"/>
    <n v="0.34"/>
    <n v="80"/>
    <n v="316.27999999999997"/>
    <n v="1"/>
    <n v="316.27999999999997"/>
  </r>
  <r>
    <s v="USER-97199-DuJg"/>
    <s v="Matthew Miller"/>
    <x v="4"/>
    <x v="149"/>
    <x v="0"/>
    <x v="3"/>
    <n v="10.95"/>
    <x v="2"/>
    <x v="2"/>
    <n v="78"/>
    <n v="78"/>
    <n v="1"/>
    <n v="47"/>
    <n v="161.4"/>
    <n v="1"/>
    <n v="161.4"/>
  </r>
  <r>
    <s v="USER-98877-tKiY"/>
    <s v="Matthew Nguyen"/>
    <x v="1"/>
    <x v="219"/>
    <x v="3"/>
    <x v="1"/>
    <n v="6.28"/>
    <x v="0"/>
    <x v="4"/>
    <n v="26"/>
    <n v="125"/>
    <n v="4.8099999999999996"/>
    <n v="24"/>
    <n v="155.36000000000001"/>
    <n v="1.6"/>
    <n v="248.58"/>
  </r>
  <r>
    <s v="USER-65456-lIZr"/>
    <s v="Matthew Perez"/>
    <x v="5"/>
    <x v="256"/>
    <x v="6"/>
    <x v="0"/>
    <n v="15.8"/>
    <x v="2"/>
    <x v="0"/>
    <n v="13"/>
    <n v="77"/>
    <n v="5.92"/>
    <n v="39"/>
    <n v="204.6"/>
    <n v="1.8"/>
    <n v="368.28"/>
  </r>
  <r>
    <s v="USER-75156-TiXE"/>
    <s v="Matthew Wilson"/>
    <x v="2"/>
    <x v="197"/>
    <x v="11"/>
    <x v="2"/>
    <n v="9.83"/>
    <x v="2"/>
    <x v="0"/>
    <n v="78"/>
    <n v="169"/>
    <n v="2.17"/>
    <n v="28"/>
    <n v="132.96"/>
    <n v="1.8"/>
    <n v="239.33"/>
  </r>
  <r>
    <s v="USER-88568-vwSD"/>
    <s v="Matthew Wood"/>
    <x v="4"/>
    <x v="111"/>
    <x v="15"/>
    <x v="0"/>
    <n v="6.49"/>
    <x v="1"/>
    <x v="0"/>
    <n v="61"/>
    <n v="151"/>
    <n v="2.48"/>
    <n v="29"/>
    <n v="92.88"/>
    <n v="1.5"/>
    <n v="139.32"/>
  </r>
  <r>
    <s v="USER-01654-kmwA"/>
    <s v="Mckenzie Green"/>
    <x v="2"/>
    <x v="260"/>
    <x v="13"/>
    <x v="5"/>
    <n v="19.64"/>
    <x v="0"/>
    <x v="4"/>
    <n v="29"/>
    <n v="115"/>
    <n v="3.97"/>
    <n v="73"/>
    <n v="315.68"/>
    <n v="1.7"/>
    <n v="536.66"/>
  </r>
  <r>
    <s v="USER-92435-TIJu"/>
    <s v="Mckenzie Lopez"/>
    <x v="3"/>
    <x v="298"/>
    <x v="10"/>
    <x v="1"/>
    <n v="14.81"/>
    <x v="0"/>
    <x v="2"/>
    <n v="9"/>
    <n v="80"/>
    <n v="8.89"/>
    <n v="57"/>
    <n v="207.72"/>
    <n v="1.7"/>
    <n v="353.12"/>
  </r>
  <r>
    <s v="USER-60494-wgKG"/>
    <s v="Meagan Jenkins"/>
    <x v="1"/>
    <x v="215"/>
    <x v="12"/>
    <x v="3"/>
    <n v="16.809999999999999"/>
    <x v="0"/>
    <x v="2"/>
    <n v="37"/>
    <n v="104"/>
    <n v="2.81"/>
    <n v="40"/>
    <n v="231.72"/>
    <n v="1.9"/>
    <n v="440.27"/>
  </r>
  <r>
    <s v="USER-34125-SjGy"/>
    <s v="Megan Edwards"/>
    <x v="1"/>
    <x v="134"/>
    <x v="23"/>
    <x v="4"/>
    <n v="23.91"/>
    <x v="2"/>
    <x v="4"/>
    <n v="39"/>
    <n v="123"/>
    <n v="3.15"/>
    <n v="80"/>
    <n v="366.92"/>
    <n v="1.8"/>
    <n v="660.46"/>
  </r>
  <r>
    <s v="USER-59194-UuCw"/>
    <s v="Megan Flores"/>
    <x v="5"/>
    <x v="299"/>
    <x v="6"/>
    <x v="3"/>
    <n v="9.2200000000000006"/>
    <x v="2"/>
    <x v="3"/>
    <n v="77"/>
    <n v="27"/>
    <n v="0.35"/>
    <n v="21"/>
    <n v="160.63999999999999"/>
    <n v="1"/>
    <n v="160.63999999999999"/>
  </r>
  <r>
    <s v="USER-21355-yKcM"/>
    <s v="Megan Kim"/>
    <x v="0"/>
    <x v="300"/>
    <x v="16"/>
    <x v="4"/>
    <n v="20.96"/>
    <x v="3"/>
    <x v="3"/>
    <n v="7"/>
    <n v="182"/>
    <n v="26"/>
    <n v="69"/>
    <n v="301.52"/>
    <n v="1.9"/>
    <n v="572.89"/>
  </r>
  <r>
    <s v="USER-64518-pCya"/>
    <s v="Megan King"/>
    <x v="4"/>
    <x v="167"/>
    <x v="2"/>
    <x v="1"/>
    <n v="19.82"/>
    <x v="3"/>
    <x v="3"/>
    <n v="54"/>
    <n v="143"/>
    <n v="2.65"/>
    <n v="62"/>
    <n v="287.83999999999997"/>
    <n v="1.8"/>
    <n v="518.11"/>
  </r>
  <r>
    <s v="USER-72011-UpDL"/>
    <s v="Melanie Johnson"/>
    <x v="4"/>
    <x v="8"/>
    <x v="0"/>
    <x v="1"/>
    <n v="3.23"/>
    <x v="1"/>
    <x v="1"/>
    <n v="44"/>
    <n v="39"/>
    <n v="0.89"/>
    <n v="10"/>
    <n v="78.760000000000005"/>
    <n v="1"/>
    <n v="78.760000000000005"/>
  </r>
  <r>
    <s v="USER-02716-MZpH"/>
    <s v="Melinda Hill"/>
    <x v="0"/>
    <x v="92"/>
    <x v="4"/>
    <x v="2"/>
    <n v="7.36"/>
    <x v="2"/>
    <x v="4"/>
    <n v="27"/>
    <n v="198"/>
    <n v="7.33"/>
    <n v="28"/>
    <n v="168.32"/>
    <n v="1.5"/>
    <n v="252.48"/>
  </r>
  <r>
    <s v="USER-54214-Xdyy"/>
    <s v="Melissa Contreras"/>
    <x v="3"/>
    <x v="235"/>
    <x v="10"/>
    <x v="3"/>
    <n v="3.86"/>
    <x v="3"/>
    <x v="0"/>
    <n v="75"/>
    <n v="163"/>
    <n v="2.17"/>
    <n v="17"/>
    <n v="61.32"/>
    <n v="1.9"/>
    <n v="116.51"/>
  </r>
  <r>
    <s v="USER-56985-DSbW"/>
    <s v="Melissa Hunter"/>
    <x v="5"/>
    <x v="301"/>
    <x v="16"/>
    <x v="6"/>
    <n v="24.04"/>
    <x v="2"/>
    <x v="0"/>
    <n v="84"/>
    <n v="47"/>
    <n v="0.56000000000000005"/>
    <n v="61"/>
    <n v="303.48"/>
    <n v="1"/>
    <n v="303.48"/>
  </r>
  <r>
    <s v="USER-68217-hNxw"/>
    <s v="Melissa Jordan"/>
    <x v="2"/>
    <x v="100"/>
    <x v="5"/>
    <x v="0"/>
    <n v="34"/>
    <x v="1"/>
    <x v="0"/>
    <n v="82"/>
    <n v="94"/>
    <n v="1.1499999999999999"/>
    <n v="94"/>
    <n v="423"/>
    <n v="1"/>
    <n v="423"/>
  </r>
  <r>
    <s v="USER-83172-ZDQH"/>
    <s v="Melissa Marshall"/>
    <x v="0"/>
    <x v="42"/>
    <x v="23"/>
    <x v="4"/>
    <n v="6.6"/>
    <x v="2"/>
    <x v="1"/>
    <n v="5"/>
    <n v="109"/>
    <n v="21.8"/>
    <n v="24"/>
    <n v="119.2"/>
    <n v="1.6"/>
    <n v="190.72"/>
  </r>
  <r>
    <s v="USER-80571-NRVJ"/>
    <s v="Melissa Phillips"/>
    <x v="0"/>
    <x v="65"/>
    <x v="10"/>
    <x v="6"/>
    <n v="27.62"/>
    <x v="2"/>
    <x v="0"/>
    <n v="79"/>
    <n v="157"/>
    <n v="1.99"/>
    <n v="66"/>
    <n v="346.44"/>
    <n v="1.3"/>
    <n v="450.37"/>
  </r>
  <r>
    <s v="USER-03903-oLFa"/>
    <s v="Melissa Pierce"/>
    <x v="5"/>
    <x v="45"/>
    <x v="23"/>
    <x v="5"/>
    <n v="34.68"/>
    <x v="3"/>
    <x v="1"/>
    <n v="20"/>
    <n v="108"/>
    <n v="5.4"/>
    <n v="100"/>
    <n v="456.16"/>
    <n v="1.7"/>
    <n v="775.47"/>
  </r>
  <r>
    <s v="USER-15573-luDo"/>
    <s v="Melissa Taylor"/>
    <x v="1"/>
    <x v="288"/>
    <x v="21"/>
    <x v="2"/>
    <n v="14.22"/>
    <x v="3"/>
    <x v="3"/>
    <n v="74"/>
    <n v="174"/>
    <n v="2.35"/>
    <n v="45"/>
    <n v="220.64"/>
    <n v="2"/>
    <n v="441.28"/>
  </r>
  <r>
    <s v="USER-65158-GexP"/>
    <s v="Melissa Wallace"/>
    <x v="4"/>
    <x v="73"/>
    <x v="11"/>
    <x v="6"/>
    <n v="24.52"/>
    <x v="2"/>
    <x v="0"/>
    <n v="96"/>
    <n v="51"/>
    <n v="0.53"/>
    <n v="78"/>
    <n v="309.24"/>
    <n v="1"/>
    <n v="309.24"/>
  </r>
  <r>
    <s v="USER-38997-SwZY"/>
    <s v="Melody Griffin"/>
    <x v="1"/>
    <x v="47"/>
    <x v="5"/>
    <x v="1"/>
    <n v="14.72"/>
    <x v="3"/>
    <x v="2"/>
    <n v="66"/>
    <n v="108"/>
    <n v="1.64"/>
    <n v="39"/>
    <n v="206.64"/>
    <n v="1.2"/>
    <n v="247.97"/>
  </r>
  <r>
    <s v="USER-37562-JNda"/>
    <s v="Mercedes Davis"/>
    <x v="1"/>
    <x v="302"/>
    <x v="17"/>
    <x v="6"/>
    <n v="11.63"/>
    <x v="2"/>
    <x v="4"/>
    <n v="25"/>
    <n v="137"/>
    <n v="5.48"/>
    <n v="49"/>
    <n v="219.56"/>
    <n v="1.7"/>
    <n v="373.25"/>
  </r>
  <r>
    <s v="USER-79402-SBvr"/>
    <s v="Meredith Barnes"/>
    <x v="0"/>
    <x v="27"/>
    <x v="4"/>
    <x v="5"/>
    <n v="21.08"/>
    <x v="3"/>
    <x v="2"/>
    <n v="9"/>
    <n v="17"/>
    <n v="1.89"/>
    <n v="50"/>
    <n v="282.95999999999998"/>
    <n v="1.3"/>
    <n v="367.85"/>
  </r>
  <r>
    <s v="USER-47421-imaN"/>
    <s v="Michael Barnes"/>
    <x v="0"/>
    <x v="220"/>
    <x v="21"/>
    <x v="1"/>
    <n v="4.55"/>
    <x v="2"/>
    <x v="4"/>
    <n v="58"/>
    <n v="31"/>
    <n v="0.53"/>
    <n v="13"/>
    <n v="134.6"/>
    <n v="1"/>
    <n v="134.6"/>
  </r>
  <r>
    <s v="USER-69644-mcLH"/>
    <s v="Michael Barron"/>
    <x v="0"/>
    <x v="303"/>
    <x v="19"/>
    <x v="6"/>
    <n v="20.350000000000001"/>
    <x v="1"/>
    <x v="4"/>
    <n v="32"/>
    <n v="197"/>
    <n v="6.16"/>
    <n v="50"/>
    <n v="324.2"/>
    <n v="1.9"/>
    <n v="615.98"/>
  </r>
  <r>
    <s v="USER-76164-TIhT"/>
    <s v="Michael Camacho"/>
    <x v="4"/>
    <x v="304"/>
    <x v="14"/>
    <x v="2"/>
    <n v="8.94"/>
    <x v="1"/>
    <x v="4"/>
    <n v="92"/>
    <n v="190"/>
    <n v="2.0699999999999998"/>
    <n v="29"/>
    <n v="187.28"/>
    <n v="1.6"/>
    <n v="299.64999999999998"/>
  </r>
  <r>
    <s v="USER-71895-zLcF"/>
    <s v="Michael Clay"/>
    <x v="0"/>
    <x v="18"/>
    <x v="12"/>
    <x v="0"/>
    <n v="13.17"/>
    <x v="2"/>
    <x v="0"/>
    <n v="57"/>
    <n v="85"/>
    <n v="1.49"/>
    <n v="39"/>
    <n v="173.04"/>
    <n v="1.2"/>
    <n v="207.65"/>
  </r>
  <r>
    <s v="USER-50375-JXNM"/>
    <s v="Michael Clements"/>
    <x v="1"/>
    <x v="305"/>
    <x v="5"/>
    <x v="0"/>
    <n v="5.55"/>
    <x v="2"/>
    <x v="2"/>
    <n v="38"/>
    <n v="196"/>
    <n v="5.16"/>
    <n v="22"/>
    <n v="96.6"/>
    <n v="1.7"/>
    <n v="164.22"/>
  </r>
  <r>
    <s v="USER-71270-uGEF"/>
    <s v="Michael Gordon"/>
    <x v="0"/>
    <x v="10"/>
    <x v="15"/>
    <x v="6"/>
    <n v="27.43"/>
    <x v="2"/>
    <x v="3"/>
    <n v="7"/>
    <n v="137"/>
    <n v="19.57"/>
    <n v="62"/>
    <n v="379.16"/>
    <n v="2"/>
    <n v="758.32"/>
  </r>
  <r>
    <s v="USER-24077-JsIS"/>
    <s v="Michael Howard"/>
    <x v="4"/>
    <x v="139"/>
    <x v="18"/>
    <x v="4"/>
    <n v="15.64"/>
    <x v="3"/>
    <x v="3"/>
    <n v="27"/>
    <n v="37"/>
    <n v="1.37"/>
    <n v="62"/>
    <n v="237.68"/>
    <n v="1.1000000000000001"/>
    <n v="261.45"/>
  </r>
  <r>
    <s v="USER-61449-tlKB"/>
    <s v="Michael Hughes"/>
    <x v="3"/>
    <x v="306"/>
    <x v="7"/>
    <x v="0"/>
    <n v="2.4"/>
    <x v="0"/>
    <x v="0"/>
    <n v="74"/>
    <n v="154"/>
    <n v="2.08"/>
    <n v="15"/>
    <n v="43.8"/>
    <n v="1.8"/>
    <n v="78.84"/>
  </r>
  <r>
    <s v="USER-39840-kVIK"/>
    <s v="Michael Kidd"/>
    <x v="1"/>
    <x v="307"/>
    <x v="6"/>
    <x v="1"/>
    <n v="10.119999999999999"/>
    <x v="1"/>
    <x v="0"/>
    <n v="98"/>
    <n v="33"/>
    <n v="0.34"/>
    <n v="32"/>
    <n v="136.44"/>
    <n v="1"/>
    <n v="136.44"/>
  </r>
  <r>
    <s v="USER-29973-YEZA"/>
    <s v="Michael Lewis"/>
    <x v="1"/>
    <x v="41"/>
    <x v="17"/>
    <x v="4"/>
    <n v="20.09"/>
    <x v="2"/>
    <x v="3"/>
    <n v="38"/>
    <n v="159"/>
    <n v="4.18"/>
    <n v="61"/>
    <n v="291.08"/>
    <n v="1.7"/>
    <n v="494.84"/>
  </r>
  <r>
    <s v="USER-66007-BDAl"/>
    <s v="Michael Lewis"/>
    <x v="2"/>
    <x v="97"/>
    <x v="23"/>
    <x v="1"/>
    <n v="16.670000000000002"/>
    <x v="1"/>
    <x v="2"/>
    <n v="59"/>
    <n v="155"/>
    <n v="2.63"/>
    <n v="54"/>
    <n v="230.04"/>
    <n v="1.6"/>
    <n v="368.06"/>
  </r>
  <r>
    <s v="USER-63715-nLWH"/>
    <s v="Michael Mcdonald"/>
    <x v="5"/>
    <x v="171"/>
    <x v="22"/>
    <x v="2"/>
    <n v="19.97"/>
    <x v="3"/>
    <x v="4"/>
    <n v="58"/>
    <n v="104"/>
    <n v="1.79"/>
    <n v="65"/>
    <n v="319.64"/>
    <n v="1.3"/>
    <n v="415.53"/>
  </r>
  <r>
    <s v="USER-36229-QkuH"/>
    <s v="Michael Morris"/>
    <x v="1"/>
    <x v="241"/>
    <x v="21"/>
    <x v="0"/>
    <n v="15.83"/>
    <x v="2"/>
    <x v="3"/>
    <n v="98"/>
    <n v="27"/>
    <n v="0.28000000000000003"/>
    <n v="46"/>
    <n v="239.96"/>
    <n v="1"/>
    <n v="239.96"/>
  </r>
  <r>
    <s v="USER-68319-bOQg"/>
    <s v="Michael Perez DDS"/>
    <x v="3"/>
    <x v="308"/>
    <x v="22"/>
    <x v="4"/>
    <n v="30.39"/>
    <x v="1"/>
    <x v="3"/>
    <n v="7"/>
    <n v="84"/>
    <n v="12"/>
    <n v="108"/>
    <n v="414.68"/>
    <n v="1.6"/>
    <n v="663.49"/>
  </r>
  <r>
    <s v="USER-18222-AhIN"/>
    <s v="Michael Roberts"/>
    <x v="2"/>
    <x v="52"/>
    <x v="4"/>
    <x v="3"/>
    <n v="18.47"/>
    <x v="2"/>
    <x v="3"/>
    <n v="85"/>
    <n v="56"/>
    <n v="0.66"/>
    <n v="62"/>
    <n v="271.64"/>
    <n v="1"/>
    <n v="271.64"/>
  </r>
  <r>
    <s v="USER-68044-lbzC"/>
    <s v="Michael Schmitt"/>
    <x v="3"/>
    <x v="183"/>
    <x v="18"/>
    <x v="3"/>
    <n v="33.200000000000003"/>
    <x v="1"/>
    <x v="4"/>
    <n v="61"/>
    <n v="128"/>
    <n v="2.1"/>
    <n v="112"/>
    <n v="478.4"/>
    <n v="1.8"/>
    <n v="861.12"/>
  </r>
  <r>
    <s v="USER-85816-EcrB"/>
    <s v="Michael Smith"/>
    <x v="2"/>
    <x v="259"/>
    <x v="18"/>
    <x v="6"/>
    <n v="23.35"/>
    <x v="1"/>
    <x v="2"/>
    <n v="16"/>
    <n v="111"/>
    <n v="6.94"/>
    <n v="83"/>
    <n v="310.2"/>
    <n v="1.6"/>
    <n v="496.32"/>
  </r>
  <r>
    <s v="USER-23885-VzWw"/>
    <s v="Michael Walters"/>
    <x v="5"/>
    <x v="123"/>
    <x v="0"/>
    <x v="4"/>
    <n v="12.32"/>
    <x v="2"/>
    <x v="2"/>
    <n v="9"/>
    <n v="85"/>
    <n v="9.44"/>
    <n v="38"/>
    <n v="177.84"/>
    <n v="1.8"/>
    <n v="320.11"/>
  </r>
  <r>
    <s v="USER-71349-QZmB"/>
    <s v="Michael Warner"/>
    <x v="5"/>
    <x v="234"/>
    <x v="21"/>
    <x v="5"/>
    <n v="8.56"/>
    <x v="0"/>
    <x v="3"/>
    <n v="63"/>
    <n v="99"/>
    <n v="1.57"/>
    <n v="26"/>
    <n v="152.72"/>
    <n v="1.2"/>
    <n v="183.26"/>
  </r>
  <r>
    <s v="USER-71215-fnsl"/>
    <s v="Michael Washington"/>
    <x v="2"/>
    <x v="194"/>
    <x v="0"/>
    <x v="0"/>
    <n v="18.23"/>
    <x v="3"/>
    <x v="1"/>
    <n v="22"/>
    <n v="144"/>
    <n v="6.55"/>
    <n v="62"/>
    <n v="258.76"/>
    <n v="1.6"/>
    <n v="414.02"/>
  </r>
  <r>
    <s v="USER-66188-Njrf"/>
    <s v="Micheal Wang"/>
    <x v="1"/>
    <x v="269"/>
    <x v="20"/>
    <x v="0"/>
    <n v="4.5199999999999996"/>
    <x v="0"/>
    <x v="0"/>
    <n v="48"/>
    <n v="192"/>
    <n v="4"/>
    <n v="13"/>
    <n v="69.239999999999995"/>
    <n v="1.5"/>
    <n v="103.86"/>
  </r>
  <r>
    <s v="USER-61207-Tvcf"/>
    <s v="Michele Cherry"/>
    <x v="0"/>
    <x v="309"/>
    <x v="14"/>
    <x v="2"/>
    <n v="13.91"/>
    <x v="3"/>
    <x v="1"/>
    <n v="55"/>
    <n v="98"/>
    <n v="1.78"/>
    <n v="51"/>
    <n v="206.92"/>
    <n v="1.2"/>
    <n v="248.3"/>
  </r>
  <r>
    <s v="USER-62702-GLvg"/>
    <s v="Michele Shepherd"/>
    <x v="3"/>
    <x v="222"/>
    <x v="7"/>
    <x v="2"/>
    <n v="17.09"/>
    <x v="2"/>
    <x v="2"/>
    <n v="99"/>
    <n v="53"/>
    <n v="0.54"/>
    <n v="57"/>
    <n v="235.08"/>
    <n v="1"/>
    <n v="235.08"/>
  </r>
  <r>
    <s v="USER-40433-SCZa"/>
    <s v="Michelle Harris"/>
    <x v="3"/>
    <x v="144"/>
    <x v="16"/>
    <x v="4"/>
    <n v="1.76"/>
    <x v="2"/>
    <x v="1"/>
    <n v="45"/>
    <n v="106"/>
    <n v="2.36"/>
    <n v="12"/>
    <n v="61.12"/>
    <n v="1.8"/>
    <n v="110.02"/>
  </r>
  <r>
    <s v="USER-37399-acyn"/>
    <s v="Michelle Jones"/>
    <x v="0"/>
    <x v="310"/>
    <x v="21"/>
    <x v="0"/>
    <n v="31.61"/>
    <x v="3"/>
    <x v="2"/>
    <n v="22"/>
    <n v="183"/>
    <n v="8.32"/>
    <n v="95"/>
    <n v="409.32"/>
    <n v="1.5"/>
    <n v="613.98"/>
  </r>
  <r>
    <s v="USER-95419-ZHEB"/>
    <s v="Michelle Lane"/>
    <x v="4"/>
    <x v="177"/>
    <x v="8"/>
    <x v="2"/>
    <n v="25.89"/>
    <x v="3"/>
    <x v="1"/>
    <n v="75"/>
    <n v="33"/>
    <n v="0.44"/>
    <n v="73"/>
    <n v="350.68"/>
    <n v="1"/>
    <n v="350.68"/>
  </r>
  <r>
    <s v="USER-51268-WyRf"/>
    <s v="Michelle Richard"/>
    <x v="3"/>
    <x v="82"/>
    <x v="13"/>
    <x v="1"/>
    <n v="5.9"/>
    <x v="3"/>
    <x v="0"/>
    <n v="67"/>
    <n v="178"/>
    <n v="2.66"/>
    <n v="19"/>
    <n v="85.8"/>
    <n v="1.5"/>
    <n v="128.69999999999999"/>
  </r>
  <r>
    <s v="USER-53556-cKoV"/>
    <s v="Miranda Gill"/>
    <x v="5"/>
    <x v="44"/>
    <x v="21"/>
    <x v="3"/>
    <n v="21.93"/>
    <x v="2"/>
    <x v="3"/>
    <n v="40"/>
    <n v="18"/>
    <n v="0.45"/>
    <n v="71"/>
    <n v="313.16000000000003"/>
    <n v="1"/>
    <n v="313.16000000000003"/>
  </r>
  <r>
    <s v="USER-63013-zFtS"/>
    <s v="Miss Leslie Booker"/>
    <x v="5"/>
    <x v="38"/>
    <x v="3"/>
    <x v="6"/>
    <n v="17.37"/>
    <x v="2"/>
    <x v="2"/>
    <n v="66"/>
    <n v="132"/>
    <n v="2"/>
    <n v="44"/>
    <n v="238.44"/>
    <n v="1.3"/>
    <n v="309.97000000000003"/>
  </r>
  <r>
    <s v="USER-31795-VuAm"/>
    <s v="Misty Martinez"/>
    <x v="1"/>
    <x v="177"/>
    <x v="9"/>
    <x v="5"/>
    <n v="26.76"/>
    <x v="3"/>
    <x v="4"/>
    <n v="26"/>
    <n v="188"/>
    <n v="7.23"/>
    <n v="72"/>
    <n v="401.12"/>
    <n v="1.7"/>
    <n v="681.9"/>
  </r>
  <r>
    <s v="USER-20826-PEEP"/>
    <s v="Mitchell Garcia"/>
    <x v="5"/>
    <x v="216"/>
    <x v="16"/>
    <x v="1"/>
    <n v="24.18"/>
    <x v="3"/>
    <x v="3"/>
    <n v="28"/>
    <n v="53"/>
    <n v="1.89"/>
    <n v="62"/>
    <n v="340.16"/>
    <n v="1.3"/>
    <n v="442.21"/>
  </r>
  <r>
    <s v="USER-07401-FDxd"/>
    <s v="Monica Gibson"/>
    <x v="1"/>
    <x v="311"/>
    <x v="5"/>
    <x v="1"/>
    <n v="30.25"/>
    <x v="3"/>
    <x v="4"/>
    <n v="94"/>
    <n v="164"/>
    <n v="1.74"/>
    <n v="106"/>
    <n v="443"/>
    <n v="1.2"/>
    <n v="531.6"/>
  </r>
  <r>
    <s v="USER-91660-haWP"/>
    <s v="Monica Morton"/>
    <x v="4"/>
    <x v="168"/>
    <x v="2"/>
    <x v="3"/>
    <n v="26.51"/>
    <x v="1"/>
    <x v="3"/>
    <n v="21"/>
    <n v="23"/>
    <n v="1.1000000000000001"/>
    <n v="81"/>
    <n v="368.12"/>
    <n v="1"/>
    <n v="368.12"/>
  </r>
  <r>
    <s v="USER-04331-wqYg"/>
    <s v="Monica Rogers"/>
    <x v="4"/>
    <x v="291"/>
    <x v="7"/>
    <x v="5"/>
    <n v="19.5"/>
    <x v="2"/>
    <x v="4"/>
    <n v="69"/>
    <n v="151"/>
    <n v="2.19"/>
    <n v="48"/>
    <n v="314"/>
    <n v="1.5"/>
    <n v="471"/>
  </r>
  <r>
    <s v="USER-63480-DNFd"/>
    <s v="Mr. Aaron Welch"/>
    <x v="3"/>
    <x v="312"/>
    <x v="8"/>
    <x v="6"/>
    <n v="4.41"/>
    <x v="3"/>
    <x v="3"/>
    <n v="70"/>
    <n v="112"/>
    <n v="1.6"/>
    <n v="24"/>
    <n v="102.92"/>
    <n v="1.3"/>
    <n v="133.80000000000001"/>
  </r>
  <r>
    <s v="USER-33565-HIaS"/>
    <s v="Mr. James Kramer"/>
    <x v="5"/>
    <x v="313"/>
    <x v="22"/>
    <x v="3"/>
    <n v="6.27"/>
    <x v="1"/>
    <x v="4"/>
    <n v="29"/>
    <n v="195"/>
    <n v="6.72"/>
    <n v="21"/>
    <n v="155.24"/>
    <n v="1.9"/>
    <n v="294.95999999999998"/>
  </r>
  <r>
    <s v="USER-72603-jOgs"/>
    <s v="Mr. John Khan"/>
    <x v="3"/>
    <x v="201"/>
    <x v="1"/>
    <x v="0"/>
    <n v="31.69"/>
    <x v="2"/>
    <x v="4"/>
    <n v="38"/>
    <n v="166"/>
    <n v="4.37"/>
    <n v="108"/>
    <n v="460.28"/>
    <n v="1.8"/>
    <n v="828.5"/>
  </r>
  <r>
    <s v="USER-76392-InXO"/>
    <s v="Mr. Mark Williams"/>
    <x v="3"/>
    <x v="256"/>
    <x v="12"/>
    <x v="2"/>
    <n v="1.05"/>
    <x v="3"/>
    <x v="0"/>
    <n v="8"/>
    <n v="129"/>
    <n v="16.12"/>
    <n v="6"/>
    <n v="27.6"/>
    <n v="1.9"/>
    <n v="52.44"/>
  </r>
  <r>
    <s v="USER-30085-FzAz"/>
    <s v="Mr. Miguel Gonzalez"/>
    <x v="1"/>
    <x v="224"/>
    <x v="14"/>
    <x v="3"/>
    <n v="11.03"/>
    <x v="2"/>
    <x v="3"/>
    <n v="86"/>
    <n v="46"/>
    <n v="0.53"/>
    <n v="33"/>
    <n v="182.36"/>
    <n v="1"/>
    <n v="182.36"/>
  </r>
  <r>
    <s v="USER-99563-VRuo"/>
    <s v="Mr. Steven Griffith"/>
    <x v="5"/>
    <x v="123"/>
    <x v="23"/>
    <x v="6"/>
    <n v="30.2"/>
    <x v="1"/>
    <x v="0"/>
    <n v="6"/>
    <n v="72"/>
    <n v="12"/>
    <n v="69"/>
    <n v="377.4"/>
    <n v="1.7"/>
    <n v="641.58000000000004"/>
  </r>
  <r>
    <s v="USER-28274-iluC"/>
    <s v="Mr. Thomas Arias"/>
    <x v="0"/>
    <x v="190"/>
    <x v="12"/>
    <x v="4"/>
    <n v="26.67"/>
    <x v="1"/>
    <x v="4"/>
    <n v="19"/>
    <n v="98"/>
    <n v="5.16"/>
    <n v="76"/>
    <n v="400.04"/>
    <n v="1.8"/>
    <n v="720.07"/>
  </r>
  <r>
    <s v="USER-32043-bNEC"/>
    <s v="Mrs. Courtney Wong"/>
    <x v="4"/>
    <x v="243"/>
    <x v="0"/>
    <x v="6"/>
    <n v="8.1300000000000008"/>
    <x v="0"/>
    <x v="4"/>
    <n v="100"/>
    <n v="67"/>
    <n v="0.67"/>
    <n v="26"/>
    <n v="177.56"/>
    <n v="1"/>
    <n v="177.56"/>
  </r>
  <r>
    <s v="USER-38546-DIPw"/>
    <s v="Mrs. Dana Munoz MD"/>
    <x v="4"/>
    <x v="269"/>
    <x v="0"/>
    <x v="6"/>
    <n v="33.159999999999997"/>
    <x v="2"/>
    <x v="4"/>
    <n v="58"/>
    <n v="160"/>
    <n v="2.76"/>
    <n v="107"/>
    <n v="477.92"/>
    <n v="1.9"/>
    <n v="908.05"/>
  </r>
  <r>
    <s v="USER-25686-ihgY"/>
    <s v="Mrs. Katherine Simpson"/>
    <x v="4"/>
    <x v="77"/>
    <x v="8"/>
    <x v="6"/>
    <n v="22.77"/>
    <x v="1"/>
    <x v="0"/>
    <n v="61"/>
    <n v="12"/>
    <n v="0.2"/>
    <n v="62"/>
    <n v="288.24"/>
    <n v="1"/>
    <n v="288.24"/>
  </r>
  <r>
    <s v="USER-52088-hqEO"/>
    <s v="Mrs. Melanie Collins"/>
    <x v="4"/>
    <x v="40"/>
    <x v="10"/>
    <x v="2"/>
    <n v="8.8699999999999992"/>
    <x v="1"/>
    <x v="0"/>
    <n v="95"/>
    <n v="48"/>
    <n v="0.51"/>
    <n v="27"/>
    <n v="121.44"/>
    <n v="1"/>
    <n v="121.44"/>
  </r>
  <r>
    <s v="USER-92676-tKig"/>
    <s v="Mrs. Melissa Davis"/>
    <x v="1"/>
    <x v="314"/>
    <x v="23"/>
    <x v="2"/>
    <n v="6.66"/>
    <x v="0"/>
    <x v="4"/>
    <n v="28"/>
    <n v="142"/>
    <n v="5.07"/>
    <n v="24"/>
    <n v="159.91999999999999"/>
    <n v="1.9"/>
    <n v="303.85000000000002"/>
  </r>
  <r>
    <s v="USER-16923-WBqX"/>
    <s v="Mrs. Stacey Riddle"/>
    <x v="4"/>
    <x v="248"/>
    <x v="13"/>
    <x v="1"/>
    <n v="19.82"/>
    <x v="2"/>
    <x v="3"/>
    <n v="76"/>
    <n v="46"/>
    <n v="0.61"/>
    <n v="45"/>
    <n v="287.83999999999997"/>
    <n v="1"/>
    <n v="287.83999999999997"/>
  </r>
  <r>
    <s v="USER-06088-RUVV"/>
    <s v="Mrs. Stephanie Lee"/>
    <x v="1"/>
    <x v="315"/>
    <x v="3"/>
    <x v="5"/>
    <n v="23.41"/>
    <x v="1"/>
    <x v="3"/>
    <n v="50"/>
    <n v="118"/>
    <n v="2.36"/>
    <n v="63"/>
    <n v="330.92"/>
    <n v="1.8"/>
    <n v="595.66"/>
  </r>
  <r>
    <s v="USER-01627-ldqy"/>
    <s v="Ms. Susan Vargas"/>
    <x v="0"/>
    <x v="92"/>
    <x v="2"/>
    <x v="3"/>
    <n v="20.68"/>
    <x v="3"/>
    <x v="4"/>
    <n v="10"/>
    <n v="168"/>
    <n v="16.8"/>
    <n v="53"/>
    <n v="328.16"/>
    <n v="1.7"/>
    <n v="557.87"/>
  </r>
  <r>
    <s v="USER-50165-DNcx"/>
    <s v="Nancy Brown"/>
    <x v="1"/>
    <x v="277"/>
    <x v="3"/>
    <x v="1"/>
    <n v="7.98"/>
    <x v="1"/>
    <x v="1"/>
    <n v="35"/>
    <n v="117"/>
    <n v="3.34"/>
    <n v="23"/>
    <n v="135.76"/>
    <n v="2"/>
    <n v="271.52"/>
  </r>
  <r>
    <s v="USER-75469-ZlAp"/>
    <s v="Nancy Roberts"/>
    <x v="2"/>
    <x v="180"/>
    <x v="15"/>
    <x v="5"/>
    <n v="5.42"/>
    <x v="2"/>
    <x v="4"/>
    <n v="79"/>
    <n v="75"/>
    <n v="0.95"/>
    <n v="19"/>
    <n v="145.04"/>
    <n v="1"/>
    <n v="145.04"/>
  </r>
  <r>
    <s v="USER-60089-jgVL"/>
    <s v="Nathan Farmer"/>
    <x v="5"/>
    <x v="109"/>
    <x v="13"/>
    <x v="1"/>
    <n v="29.29"/>
    <x v="3"/>
    <x v="3"/>
    <n v="29"/>
    <n v="94"/>
    <n v="3.24"/>
    <n v="104"/>
    <n v="401.48"/>
    <n v="2"/>
    <n v="802.96"/>
  </r>
  <r>
    <s v="USER-77133-mYrs"/>
    <s v="Nathan Graham"/>
    <x v="1"/>
    <x v="284"/>
    <x v="7"/>
    <x v="2"/>
    <n v="27.58"/>
    <x v="2"/>
    <x v="0"/>
    <n v="19"/>
    <n v="116"/>
    <n v="6.11"/>
    <n v="64"/>
    <n v="345.96"/>
    <n v="2"/>
    <n v="691.92"/>
  </r>
  <r>
    <s v="USER-95431-Axlz"/>
    <s v="Nicholas Green"/>
    <x v="2"/>
    <x v="56"/>
    <x v="10"/>
    <x v="3"/>
    <n v="6.03"/>
    <x v="0"/>
    <x v="2"/>
    <n v="81"/>
    <n v="76"/>
    <n v="0.94"/>
    <n v="17"/>
    <n v="102.36"/>
    <n v="1"/>
    <n v="102.36"/>
  </r>
  <r>
    <s v="USER-22693-ejeB"/>
    <s v="Nicholas Holland Jr."/>
    <x v="1"/>
    <x v="70"/>
    <x v="16"/>
    <x v="5"/>
    <n v="30.54"/>
    <x v="2"/>
    <x v="2"/>
    <n v="67"/>
    <n v="56"/>
    <n v="0.84"/>
    <n v="116"/>
    <n v="396.48"/>
    <n v="1"/>
    <n v="396.48"/>
  </r>
  <r>
    <s v="USER-38843-YyBS"/>
    <s v="Nicholas Moss"/>
    <x v="1"/>
    <x v="155"/>
    <x v="11"/>
    <x v="5"/>
    <n v="7.81"/>
    <x v="3"/>
    <x v="0"/>
    <n v="56"/>
    <n v="41"/>
    <n v="0.73"/>
    <n v="26"/>
    <n v="108.72"/>
    <n v="1"/>
    <n v="108.72"/>
  </r>
  <r>
    <s v="USER-54216-GLtk"/>
    <s v="Nicholas Perez"/>
    <x v="4"/>
    <x v="316"/>
    <x v="1"/>
    <x v="1"/>
    <n v="6.6"/>
    <x v="3"/>
    <x v="4"/>
    <n v="46"/>
    <n v="191"/>
    <n v="4.1500000000000004"/>
    <n v="25"/>
    <n v="159.19999999999999"/>
    <n v="1.9"/>
    <n v="302.48"/>
  </r>
  <r>
    <s v="USER-44158-pQPV"/>
    <s v="Nicholas Perez"/>
    <x v="3"/>
    <x v="282"/>
    <x v="0"/>
    <x v="4"/>
    <n v="3.41"/>
    <x v="1"/>
    <x v="4"/>
    <n v="31"/>
    <n v="177"/>
    <n v="5.71"/>
    <n v="12"/>
    <n v="120.92"/>
    <n v="1.7"/>
    <n v="205.56"/>
  </r>
  <r>
    <s v="USER-79889-rWiu"/>
    <s v="Nicholas Turner"/>
    <x v="0"/>
    <x v="317"/>
    <x v="12"/>
    <x v="6"/>
    <n v="15.78"/>
    <x v="1"/>
    <x v="4"/>
    <n v="47"/>
    <n v="167"/>
    <n v="3.55"/>
    <n v="59"/>
    <n v="269.36"/>
    <n v="1.5"/>
    <n v="404.04"/>
  </r>
  <r>
    <s v="USER-53967-lCwZ"/>
    <s v="Nicolas Brown"/>
    <x v="0"/>
    <x v="191"/>
    <x v="16"/>
    <x v="3"/>
    <n v="18.77"/>
    <x v="2"/>
    <x v="1"/>
    <n v="71"/>
    <n v="11"/>
    <n v="0.15"/>
    <n v="53"/>
    <n v="265.24"/>
    <n v="1"/>
    <n v="265.24"/>
  </r>
  <r>
    <s v="USER-27560-rfXF"/>
    <s v="Nicole Evans"/>
    <x v="5"/>
    <x v="34"/>
    <x v="16"/>
    <x v="5"/>
    <n v="30.98"/>
    <x v="3"/>
    <x v="4"/>
    <n v="65"/>
    <n v="86"/>
    <n v="1.32"/>
    <n v="67"/>
    <n v="451.76"/>
    <n v="1.3"/>
    <n v="587.29"/>
  </r>
  <r>
    <s v="USER-29751-UEci"/>
    <s v="Nicole Mcknight"/>
    <x v="3"/>
    <x v="306"/>
    <x v="13"/>
    <x v="4"/>
    <n v="33.369999999999997"/>
    <x v="1"/>
    <x v="4"/>
    <n v="62"/>
    <n v="152"/>
    <n v="2.4500000000000002"/>
    <n v="109"/>
    <n v="480.44"/>
    <n v="1.5"/>
    <n v="720.66"/>
  </r>
  <r>
    <s v="USER-27849-ZPHa"/>
    <s v="Not Disclose"/>
    <x v="3"/>
    <x v="5"/>
    <x v="22"/>
    <x v="6"/>
    <n v="30.88"/>
    <x v="1"/>
    <x v="0"/>
    <n v="44"/>
    <n v="71"/>
    <n v="1.61"/>
    <n v="67"/>
    <n v="385.56"/>
    <n v="1.1000000000000001"/>
    <n v="424.12"/>
  </r>
  <r>
    <s v="USER-60385-NWFO"/>
    <s v="Not Disclose"/>
    <x v="2"/>
    <x v="208"/>
    <x v="14"/>
    <x v="3"/>
    <n v="24.35"/>
    <x v="3"/>
    <x v="1"/>
    <n v="99"/>
    <n v="198"/>
    <n v="2"/>
    <n v="80"/>
    <n v="332.2"/>
    <n v="1.2"/>
    <n v="398.64"/>
  </r>
  <r>
    <s v="USER-88675-mSpK"/>
    <s v="Not Disclose"/>
    <x v="3"/>
    <x v="205"/>
    <x v="1"/>
    <x v="5"/>
    <n v="8.15"/>
    <x v="2"/>
    <x v="2"/>
    <n v="79"/>
    <n v="165"/>
    <n v="2.09"/>
    <n v="33"/>
    <n v="127.8"/>
    <n v="1.7"/>
    <n v="217.26"/>
  </r>
  <r>
    <s v="USER-65918-conS"/>
    <s v="Not Disclose"/>
    <x v="2"/>
    <x v="99"/>
    <x v="15"/>
    <x v="2"/>
    <n v="2.78"/>
    <x v="1"/>
    <x v="2"/>
    <n v="99"/>
    <n v="117"/>
    <n v="1.18"/>
    <n v="10"/>
    <n v="63.36"/>
    <n v="1"/>
    <n v="63.36"/>
  </r>
  <r>
    <s v="USER-81062-dQdm"/>
    <s v="Not Disclose"/>
    <x v="5"/>
    <x v="66"/>
    <x v="11"/>
    <x v="2"/>
    <n v="23.91"/>
    <x v="3"/>
    <x v="3"/>
    <n v="58"/>
    <n v="159"/>
    <n v="2.74"/>
    <n v="60"/>
    <n v="336.92"/>
    <n v="1.8"/>
    <n v="606.46"/>
  </r>
  <r>
    <s v="USER-56544-kcSM"/>
    <s v="Not Disclose"/>
    <x v="4"/>
    <x v="51"/>
    <x v="5"/>
    <x v="2"/>
    <n v="7.88"/>
    <x v="3"/>
    <x v="2"/>
    <n v="93"/>
    <n v="43"/>
    <n v="0.46"/>
    <n v="32"/>
    <n v="124.56"/>
    <n v="1"/>
    <n v="124.56"/>
  </r>
  <r>
    <s v="USER-34615-FfOC"/>
    <s v="Not Disclose"/>
    <x v="4"/>
    <x v="89"/>
    <x v="4"/>
    <x v="3"/>
    <n v="1.47"/>
    <x v="0"/>
    <x v="2"/>
    <n v="32"/>
    <n v="20"/>
    <n v="0.62"/>
    <n v="12"/>
    <n v="47.64"/>
    <n v="1"/>
    <n v="47.64"/>
  </r>
  <r>
    <s v="USER-61963-MYQN"/>
    <s v="Not Disclose"/>
    <x v="2"/>
    <x v="278"/>
    <x v="19"/>
    <x v="4"/>
    <n v="15.02"/>
    <x v="2"/>
    <x v="1"/>
    <n v="76"/>
    <n v="150"/>
    <n v="1.97"/>
    <n v="33"/>
    <n v="220.24"/>
    <n v="1.3"/>
    <n v="286.31"/>
  </r>
  <r>
    <s v="USER-33481-DdxH"/>
    <s v="Not Disclose"/>
    <x v="3"/>
    <x v="278"/>
    <x v="15"/>
    <x v="3"/>
    <n v="7.9"/>
    <x v="2"/>
    <x v="4"/>
    <n v="61"/>
    <n v="67"/>
    <n v="1.1000000000000001"/>
    <n v="33"/>
    <n v="174.8"/>
    <n v="1"/>
    <n v="174.8"/>
  </r>
  <r>
    <s v="USER-59047-PkKi"/>
    <s v="Not Disclose"/>
    <x v="0"/>
    <x v="208"/>
    <x v="9"/>
    <x v="3"/>
    <n v="15.96"/>
    <x v="0"/>
    <x v="0"/>
    <n v="34"/>
    <n v="29"/>
    <n v="0.85"/>
    <n v="50"/>
    <n v="206.52"/>
    <n v="1"/>
    <n v="206.52"/>
  </r>
  <r>
    <s v="USER-07371-cbKR"/>
    <s v="Not Disclose"/>
    <x v="1"/>
    <x v="131"/>
    <x v="23"/>
    <x v="5"/>
    <n v="34.42"/>
    <x v="0"/>
    <x v="0"/>
    <n v="81"/>
    <n v="14"/>
    <n v="0.17"/>
    <n v="101"/>
    <n v="428.04"/>
    <n v="1"/>
    <n v="428.04"/>
  </r>
  <r>
    <s v="USER-14577-VwIq"/>
    <s v="Not Disclose"/>
    <x v="5"/>
    <x v="318"/>
    <x v="2"/>
    <x v="1"/>
    <n v="8.3000000000000007"/>
    <x v="2"/>
    <x v="2"/>
    <n v="45"/>
    <n v="15"/>
    <n v="0.33"/>
    <n v="32"/>
    <n v="129.6"/>
    <n v="1"/>
    <n v="129.6"/>
  </r>
  <r>
    <s v="USER-79145-jZOf"/>
    <s v="Not Disclose"/>
    <x v="3"/>
    <x v="63"/>
    <x v="16"/>
    <x v="1"/>
    <n v="24.31"/>
    <x v="2"/>
    <x v="1"/>
    <n v="50"/>
    <n v="26"/>
    <n v="0.52"/>
    <n v="89"/>
    <n v="331.72"/>
    <n v="1"/>
    <n v="331.72"/>
  </r>
  <r>
    <s v="USER-15888-zozF"/>
    <s v="Not Disclose"/>
    <x v="3"/>
    <x v="264"/>
    <x v="3"/>
    <x v="2"/>
    <n v="21.53"/>
    <x v="2"/>
    <x v="0"/>
    <n v="80"/>
    <n v="199"/>
    <n v="2.4900000000000002"/>
    <n v="56"/>
    <n v="273.36"/>
    <n v="1.7"/>
    <n v="464.71"/>
  </r>
  <r>
    <s v="USER-13000-shnl"/>
    <s v="Not Disclose"/>
    <x v="4"/>
    <x v="147"/>
    <x v="0"/>
    <x v="6"/>
    <n v="18.55"/>
    <x v="1"/>
    <x v="3"/>
    <n v="28"/>
    <n v="157"/>
    <n v="5.61"/>
    <n v="59"/>
    <n v="272.60000000000002"/>
    <n v="1.6"/>
    <n v="436.16"/>
  </r>
  <r>
    <s v="USER-09134-oVfB"/>
    <s v="Olivia Brennan"/>
    <x v="4"/>
    <x v="212"/>
    <x v="23"/>
    <x v="6"/>
    <n v="9.32"/>
    <x v="1"/>
    <x v="4"/>
    <n v="65"/>
    <n v="166"/>
    <n v="2.5499999999999998"/>
    <n v="33"/>
    <n v="191.84"/>
    <n v="1.7"/>
    <n v="326.13"/>
  </r>
  <r>
    <s v="USER-02562-zxaB"/>
    <s v="Oscar Cruz"/>
    <x v="2"/>
    <x v="109"/>
    <x v="12"/>
    <x v="4"/>
    <n v="32.299999999999997"/>
    <x v="0"/>
    <x v="0"/>
    <n v="95"/>
    <n v="131"/>
    <n v="1.38"/>
    <n v="86"/>
    <n v="402.6"/>
    <n v="1.2"/>
    <n v="483.12"/>
  </r>
  <r>
    <s v="USER-18481-XOME"/>
    <s v="Paige Smith"/>
    <x v="0"/>
    <x v="279"/>
    <x v="15"/>
    <x v="2"/>
    <n v="1.49"/>
    <x v="1"/>
    <x v="1"/>
    <n v="59"/>
    <n v="198"/>
    <n v="3.36"/>
    <n v="9"/>
    <n v="57.88"/>
    <n v="1.7"/>
    <n v="98.4"/>
  </r>
  <r>
    <s v="USER-37676-MVru"/>
    <s v="Pamela Collins"/>
    <x v="5"/>
    <x v="247"/>
    <x v="2"/>
    <x v="4"/>
    <n v="11.77"/>
    <x v="2"/>
    <x v="0"/>
    <n v="76"/>
    <n v="175"/>
    <n v="2.2999999999999998"/>
    <n v="45"/>
    <n v="156.24"/>
    <n v="1.9"/>
    <n v="296.86"/>
  </r>
  <r>
    <s v="USER-42456-bCut"/>
    <s v="Pamela Johnson"/>
    <x v="3"/>
    <x v="150"/>
    <x v="20"/>
    <x v="4"/>
    <n v="14.08"/>
    <x v="3"/>
    <x v="2"/>
    <n v="33"/>
    <n v="57"/>
    <n v="1.73"/>
    <n v="39"/>
    <n v="198.96"/>
    <n v="1.3"/>
    <n v="258.64999999999998"/>
  </r>
  <r>
    <s v="USER-81079-PysR"/>
    <s v="Pamela Johnson"/>
    <x v="5"/>
    <x v="12"/>
    <x v="14"/>
    <x v="6"/>
    <n v="16.71"/>
    <x v="0"/>
    <x v="4"/>
    <n v="77"/>
    <n v="45"/>
    <n v="0.57999999999999996"/>
    <n v="46"/>
    <n v="280.52"/>
    <n v="1"/>
    <n v="280.52"/>
  </r>
  <r>
    <s v="USER-65136-rsPk"/>
    <s v="Pamela Richard"/>
    <x v="0"/>
    <x v="319"/>
    <x v="2"/>
    <x v="3"/>
    <n v="4.26"/>
    <x v="2"/>
    <x v="0"/>
    <n v="55"/>
    <n v="156"/>
    <n v="2.84"/>
    <n v="21"/>
    <n v="66.12"/>
    <n v="1.6"/>
    <n v="105.79"/>
  </r>
  <r>
    <s v="USER-22105-ofAe"/>
    <s v="Pamela Sharp"/>
    <x v="5"/>
    <x v="133"/>
    <x v="1"/>
    <x v="3"/>
    <n v="12.83"/>
    <x v="2"/>
    <x v="1"/>
    <n v="5"/>
    <n v="152"/>
    <n v="30.4"/>
    <n v="33"/>
    <n v="193.96"/>
    <n v="2"/>
    <n v="387.92"/>
  </r>
  <r>
    <s v="USER-18705-msKY"/>
    <s v="Patricia Collins"/>
    <x v="2"/>
    <x v="146"/>
    <x v="17"/>
    <x v="2"/>
    <n v="34.9"/>
    <x v="2"/>
    <x v="3"/>
    <n v="72"/>
    <n v="33"/>
    <n v="0.46"/>
    <n v="111"/>
    <n v="468.8"/>
    <n v="1"/>
    <n v="468.8"/>
  </r>
  <r>
    <s v="USER-49545-aHLQ"/>
    <s v="Patricia Hernandez"/>
    <x v="1"/>
    <x v="306"/>
    <x v="20"/>
    <x v="4"/>
    <n v="4.88"/>
    <x v="1"/>
    <x v="4"/>
    <n v="89"/>
    <n v="66"/>
    <n v="0.74"/>
    <n v="16"/>
    <n v="138.56"/>
    <n v="1"/>
    <n v="138.56"/>
  </r>
  <r>
    <s v="USER-54729-kTIs"/>
    <s v="Patricia Williams"/>
    <x v="3"/>
    <x v="320"/>
    <x v="12"/>
    <x v="1"/>
    <n v="16.37"/>
    <x v="0"/>
    <x v="0"/>
    <n v="64"/>
    <n v="77"/>
    <n v="1.2"/>
    <n v="56"/>
    <n v="211.44"/>
    <n v="1"/>
    <n v="211.44"/>
  </r>
  <r>
    <s v="USER-74916-lqFx"/>
    <s v="Patrick Lewis"/>
    <x v="5"/>
    <x v="74"/>
    <x v="20"/>
    <x v="3"/>
    <n v="32.61"/>
    <x v="1"/>
    <x v="1"/>
    <n v="78"/>
    <n v="11"/>
    <n v="0.14000000000000001"/>
    <n v="85"/>
    <n v="431.32"/>
    <n v="1"/>
    <n v="431.32"/>
  </r>
  <r>
    <s v="USER-21819-Bcbf"/>
    <s v="Patrick Sanchez"/>
    <x v="4"/>
    <x v="159"/>
    <x v="13"/>
    <x v="5"/>
    <n v="26.21"/>
    <x v="1"/>
    <x v="1"/>
    <n v="36"/>
    <n v="67"/>
    <n v="1.86"/>
    <n v="60"/>
    <n v="354.52"/>
    <n v="1.3"/>
    <n v="460.88"/>
  </r>
  <r>
    <s v="USER-54691-mCnA"/>
    <s v="Patrick Schroeder"/>
    <x v="0"/>
    <x v="299"/>
    <x v="22"/>
    <x v="1"/>
    <n v="18.440000000000001"/>
    <x v="3"/>
    <x v="2"/>
    <n v="100"/>
    <n v="183"/>
    <n v="1.83"/>
    <n v="43"/>
    <n v="251.28"/>
    <n v="1.1000000000000001"/>
    <n v="276.41000000000003"/>
  </r>
  <r>
    <s v="USER-32440-ZFNS"/>
    <s v="Patrick Simpson"/>
    <x v="1"/>
    <x v="216"/>
    <x v="5"/>
    <x v="4"/>
    <n v="12"/>
    <x v="0"/>
    <x v="1"/>
    <n v="78"/>
    <n v="32"/>
    <n v="0.41"/>
    <n v="34"/>
    <n v="184"/>
    <n v="1"/>
    <n v="184"/>
  </r>
  <r>
    <s v="USER-98953-PrnL"/>
    <s v="Patrick Ward"/>
    <x v="0"/>
    <x v="205"/>
    <x v="14"/>
    <x v="4"/>
    <n v="3.46"/>
    <x v="0"/>
    <x v="1"/>
    <n v="42"/>
    <n v="97"/>
    <n v="2.31"/>
    <n v="21"/>
    <n v="81.52"/>
    <n v="2"/>
    <n v="163.04"/>
  </r>
  <r>
    <s v="USER-70827-jOnu"/>
    <s v="Patrick Wilson"/>
    <x v="2"/>
    <x v="321"/>
    <x v="15"/>
    <x v="6"/>
    <n v="6.29"/>
    <x v="2"/>
    <x v="2"/>
    <n v="6"/>
    <n v="10"/>
    <n v="1.67"/>
    <n v="21"/>
    <n v="105.48"/>
    <n v="1.2"/>
    <n v="126.58"/>
  </r>
  <r>
    <s v="USER-15869-oJdy"/>
    <s v="Paul Contreras"/>
    <x v="1"/>
    <x v="155"/>
    <x v="10"/>
    <x v="2"/>
    <n v="7.5"/>
    <x v="2"/>
    <x v="1"/>
    <n v="50"/>
    <n v="22"/>
    <n v="0.44"/>
    <n v="31"/>
    <n v="130"/>
    <n v="1"/>
    <n v="130"/>
  </r>
  <r>
    <s v="USER-81789-ZcQs"/>
    <s v="Paul Hanson"/>
    <x v="2"/>
    <x v="21"/>
    <x v="9"/>
    <x v="1"/>
    <n v="1.5"/>
    <x v="2"/>
    <x v="1"/>
    <n v="32"/>
    <n v="97"/>
    <n v="3.03"/>
    <n v="12"/>
    <n v="58"/>
    <n v="2"/>
    <n v="116"/>
  </r>
  <r>
    <s v="USER-84245-aJJj"/>
    <s v="Paul Robles"/>
    <x v="1"/>
    <x v="266"/>
    <x v="18"/>
    <x v="2"/>
    <n v="31.78"/>
    <x v="2"/>
    <x v="1"/>
    <n v="33"/>
    <n v="173"/>
    <n v="5.24"/>
    <n v="77"/>
    <n v="421.36"/>
    <n v="1.7"/>
    <n v="716.31"/>
  </r>
  <r>
    <s v="USER-10392-savS"/>
    <s v="Peter Farrell"/>
    <x v="4"/>
    <x v="261"/>
    <x v="6"/>
    <x v="3"/>
    <n v="21.33"/>
    <x v="2"/>
    <x v="2"/>
    <n v="46"/>
    <n v="108"/>
    <n v="2.35"/>
    <n v="51"/>
    <n v="285.95999999999998"/>
    <n v="1.7"/>
    <n v="486.13"/>
  </r>
  <r>
    <s v="USER-58273-Lcig"/>
    <s v="Peter Jackson"/>
    <x v="5"/>
    <x v="109"/>
    <x v="17"/>
    <x v="2"/>
    <n v="6.97"/>
    <x v="2"/>
    <x v="0"/>
    <n v="6"/>
    <n v="191"/>
    <n v="31.83"/>
    <n v="17"/>
    <n v="98.64"/>
    <n v="1.6"/>
    <n v="157.82"/>
  </r>
  <r>
    <s v="USER-77997-RKPO"/>
    <s v="Peter Jones"/>
    <x v="1"/>
    <x v="49"/>
    <x v="0"/>
    <x v="2"/>
    <n v="30.92"/>
    <x v="3"/>
    <x v="0"/>
    <n v="76"/>
    <n v="12"/>
    <n v="0.16"/>
    <n v="90"/>
    <n v="386.04"/>
    <n v="1"/>
    <n v="386.04"/>
  </r>
  <r>
    <s v="USER-53307-FcrA"/>
    <s v="Peter Stewart"/>
    <x v="4"/>
    <x v="230"/>
    <x v="15"/>
    <x v="0"/>
    <n v="19.41"/>
    <x v="3"/>
    <x v="1"/>
    <n v="63"/>
    <n v="10"/>
    <n v="0.16"/>
    <n v="71"/>
    <n v="272.92"/>
    <n v="1"/>
    <n v="272.92"/>
  </r>
  <r>
    <s v="USER-50229-Qzej"/>
    <s v="Phillip Dorsey"/>
    <x v="0"/>
    <x v="299"/>
    <x v="4"/>
    <x v="4"/>
    <n v="21.13"/>
    <x v="1"/>
    <x v="1"/>
    <n v="85"/>
    <n v="72"/>
    <n v="0.85"/>
    <n v="51"/>
    <n v="293.56"/>
    <n v="1"/>
    <n v="293.56"/>
  </r>
  <r>
    <s v="USER-76855-bFGN"/>
    <s v="Phillip Harris"/>
    <x v="2"/>
    <x v="322"/>
    <x v="10"/>
    <x v="3"/>
    <n v="8.7799999999999994"/>
    <x v="0"/>
    <x v="3"/>
    <n v="16"/>
    <n v="128"/>
    <n v="8"/>
    <n v="24"/>
    <n v="155.36000000000001"/>
    <n v="1.5"/>
    <n v="233.04"/>
  </r>
  <r>
    <s v="USER-39933-FKEb"/>
    <s v="Rachael Armstrong"/>
    <x v="0"/>
    <x v="176"/>
    <x v="5"/>
    <x v="5"/>
    <n v="7.42"/>
    <x v="2"/>
    <x v="0"/>
    <n v="13"/>
    <n v="131"/>
    <n v="10.08"/>
    <n v="32"/>
    <n v="104.04"/>
    <n v="1.6"/>
    <n v="166.46"/>
  </r>
  <r>
    <s v="USER-18081-kOhn"/>
    <s v="Rachael Lynch"/>
    <x v="5"/>
    <x v="248"/>
    <x v="16"/>
    <x v="2"/>
    <n v="33.11"/>
    <x v="3"/>
    <x v="4"/>
    <n v="14"/>
    <n v="130"/>
    <n v="9.2899999999999991"/>
    <n v="120"/>
    <n v="477.32"/>
    <n v="1.6"/>
    <n v="763.71"/>
  </r>
  <r>
    <s v="USER-56467-KMEc"/>
    <s v="Rachel Dillon"/>
    <x v="1"/>
    <x v="245"/>
    <x v="1"/>
    <x v="6"/>
    <n v="16.16"/>
    <x v="2"/>
    <x v="2"/>
    <n v="96"/>
    <n v="119"/>
    <n v="1.24"/>
    <n v="45"/>
    <n v="223.92"/>
    <n v="1.2"/>
    <n v="268.7"/>
  </r>
  <r>
    <s v="USER-66246-lWIE"/>
    <s v="Rachel Flores"/>
    <x v="4"/>
    <x v="108"/>
    <x v="13"/>
    <x v="0"/>
    <n v="22.06"/>
    <x v="0"/>
    <x v="4"/>
    <n v="76"/>
    <n v="93"/>
    <n v="1.22"/>
    <n v="79"/>
    <n v="344.72"/>
    <n v="1.3"/>
    <n v="448.14"/>
  </r>
  <r>
    <s v="USER-58428-lsgE"/>
    <s v="Rachel Knox"/>
    <x v="4"/>
    <x v="192"/>
    <x v="7"/>
    <x v="5"/>
    <n v="8.6199999999999992"/>
    <x v="0"/>
    <x v="3"/>
    <n v="30"/>
    <n v="45"/>
    <n v="1.5"/>
    <n v="29"/>
    <n v="153.44"/>
    <n v="1.1000000000000001"/>
    <n v="168.78"/>
  </r>
  <r>
    <s v="USER-92983-fAHF"/>
    <s v="Rachel Little"/>
    <x v="3"/>
    <x v="18"/>
    <x v="2"/>
    <x v="3"/>
    <n v="28.35"/>
    <x v="2"/>
    <x v="4"/>
    <n v="10"/>
    <n v="112"/>
    <n v="11.2"/>
    <n v="68"/>
    <n v="420.2"/>
    <n v="1.9"/>
    <n v="798.38"/>
  </r>
  <r>
    <s v="USER-90149-Quql"/>
    <s v="Rachel Patrick"/>
    <x v="3"/>
    <x v="281"/>
    <x v="20"/>
    <x v="1"/>
    <n v="30.48"/>
    <x v="1"/>
    <x v="4"/>
    <n v="67"/>
    <n v="186"/>
    <n v="2.78"/>
    <n v="84"/>
    <n v="445.76"/>
    <n v="1.9"/>
    <n v="846.94"/>
  </r>
  <r>
    <s v="USER-75153-BXSA"/>
    <s v="Rachel Todd"/>
    <x v="0"/>
    <x v="177"/>
    <x v="9"/>
    <x v="3"/>
    <n v="29.54"/>
    <x v="1"/>
    <x v="3"/>
    <n v="93"/>
    <n v="85"/>
    <n v="0.91"/>
    <n v="78"/>
    <n v="404.48"/>
    <n v="1"/>
    <n v="404.48"/>
  </r>
  <r>
    <s v="USER-81209-LxRP"/>
    <s v="Ralph Hendricks"/>
    <x v="4"/>
    <x v="154"/>
    <x v="13"/>
    <x v="0"/>
    <n v="22.17"/>
    <x v="0"/>
    <x v="1"/>
    <n v="37"/>
    <n v="13"/>
    <n v="0.35"/>
    <n v="68"/>
    <n v="306.04000000000002"/>
    <n v="1"/>
    <n v="306.04000000000002"/>
  </r>
  <r>
    <s v="USER-38026-lczY"/>
    <s v="Randy Pearson"/>
    <x v="4"/>
    <x v="158"/>
    <x v="16"/>
    <x v="4"/>
    <n v="5.87"/>
    <x v="3"/>
    <x v="2"/>
    <n v="64"/>
    <n v="173"/>
    <n v="2.7"/>
    <n v="19"/>
    <n v="100.44"/>
    <n v="1.8"/>
    <n v="180.79"/>
  </r>
  <r>
    <s v="USER-82507-gsAf"/>
    <s v="Raymond Chapman"/>
    <x v="3"/>
    <x v="234"/>
    <x v="14"/>
    <x v="4"/>
    <n v="34.130000000000003"/>
    <x v="0"/>
    <x v="3"/>
    <n v="84"/>
    <n v="167"/>
    <n v="1.99"/>
    <n v="112"/>
    <n v="459.56"/>
    <n v="1.1000000000000001"/>
    <n v="505.52"/>
  </r>
  <r>
    <s v="USER-75186-nBnF"/>
    <s v="Raymond Oconnor"/>
    <x v="1"/>
    <x v="66"/>
    <x v="16"/>
    <x v="3"/>
    <n v="14.62"/>
    <x v="3"/>
    <x v="1"/>
    <n v="15"/>
    <n v="111"/>
    <n v="7.4"/>
    <n v="55"/>
    <n v="215.44"/>
    <n v="1.6"/>
    <n v="344.7"/>
  </r>
  <r>
    <s v="USER-21202-gALE"/>
    <s v="Rebecca Banks"/>
    <x v="4"/>
    <x v="289"/>
    <x v="22"/>
    <x v="3"/>
    <n v="18.510000000000002"/>
    <x v="0"/>
    <x v="1"/>
    <n v="18"/>
    <n v="91"/>
    <n v="5.0599999999999996"/>
    <n v="46"/>
    <n v="262.12"/>
    <n v="1.6"/>
    <n v="419.39"/>
  </r>
  <r>
    <s v="USER-49883-SZdx"/>
    <s v="Rebecca Duncan"/>
    <x v="2"/>
    <x v="145"/>
    <x v="15"/>
    <x v="2"/>
    <n v="16.809999999999999"/>
    <x v="2"/>
    <x v="3"/>
    <n v="15"/>
    <n v="143"/>
    <n v="9.5299999999999994"/>
    <n v="59"/>
    <n v="251.72"/>
    <n v="1.6"/>
    <n v="402.75"/>
  </r>
  <r>
    <s v="USER-08536-JBzp"/>
    <s v="Rebecca Harper"/>
    <x v="5"/>
    <x v="10"/>
    <x v="17"/>
    <x v="2"/>
    <n v="15.2"/>
    <x v="2"/>
    <x v="4"/>
    <n v="24"/>
    <n v="60"/>
    <n v="2.5"/>
    <n v="45"/>
    <n v="262.39999999999998"/>
    <n v="1.8"/>
    <n v="472.32"/>
  </r>
  <r>
    <s v="USER-73467-byvQ"/>
    <s v="Rebecca Hurst"/>
    <x v="4"/>
    <x v="306"/>
    <x v="8"/>
    <x v="6"/>
    <n v="3.33"/>
    <x v="0"/>
    <x v="4"/>
    <n v="13"/>
    <n v="182"/>
    <n v="14"/>
    <n v="18"/>
    <n v="119.96"/>
    <n v="1.6"/>
    <n v="191.94"/>
  </r>
  <r>
    <s v="USER-43640-kFag"/>
    <s v="Rebecca Olsen"/>
    <x v="4"/>
    <x v="307"/>
    <x v="3"/>
    <x v="4"/>
    <n v="7.71"/>
    <x v="2"/>
    <x v="3"/>
    <n v="79"/>
    <n v="134"/>
    <n v="1.7"/>
    <n v="33"/>
    <n v="142.52000000000001"/>
    <n v="1.1000000000000001"/>
    <n v="156.77000000000001"/>
  </r>
  <r>
    <s v="USER-10727-RjHs"/>
    <s v="Rebecca Reed"/>
    <x v="2"/>
    <x v="247"/>
    <x v="0"/>
    <x v="0"/>
    <n v="24.9"/>
    <x v="3"/>
    <x v="4"/>
    <n v="17"/>
    <n v="162"/>
    <n v="9.5299999999999994"/>
    <n v="75"/>
    <n v="378.8"/>
    <n v="1.9"/>
    <n v="719.72"/>
  </r>
  <r>
    <s v="USER-06665-JdaV"/>
    <s v="Rebecca Roberts"/>
    <x v="1"/>
    <x v="323"/>
    <x v="10"/>
    <x v="3"/>
    <n v="25.52"/>
    <x v="2"/>
    <x v="0"/>
    <n v="53"/>
    <n v="47"/>
    <n v="0.89"/>
    <n v="87"/>
    <n v="321.24"/>
    <n v="1"/>
    <n v="321.24"/>
  </r>
  <r>
    <s v="USER-02053-Lubl"/>
    <s v="Rebecca Rodriguez"/>
    <x v="0"/>
    <x v="324"/>
    <x v="19"/>
    <x v="3"/>
    <n v="21.12"/>
    <x v="2"/>
    <x v="1"/>
    <n v="89"/>
    <n v="16"/>
    <n v="0.18"/>
    <n v="52"/>
    <n v="293.44"/>
    <n v="1"/>
    <n v="293.44"/>
  </r>
  <r>
    <s v="USER-61618-IcHg"/>
    <s v="Rebecca Summers"/>
    <x v="0"/>
    <x v="55"/>
    <x v="16"/>
    <x v="6"/>
    <n v="12.45"/>
    <x v="0"/>
    <x v="0"/>
    <n v="13"/>
    <n v="155"/>
    <n v="11.92"/>
    <n v="48"/>
    <n v="164.4"/>
    <n v="1.7"/>
    <n v="279.48"/>
  </r>
  <r>
    <s v="USER-63212-nrCA"/>
    <s v="Renee Manning"/>
    <x v="1"/>
    <x v="258"/>
    <x v="20"/>
    <x v="0"/>
    <n v="2.52"/>
    <x v="2"/>
    <x v="1"/>
    <n v="61"/>
    <n v="129"/>
    <n v="2.11"/>
    <n v="12"/>
    <n v="70.239999999999995"/>
    <n v="1.8"/>
    <n v="126.43"/>
  </r>
  <r>
    <s v="USER-43030-utGz"/>
    <s v="Ricardo Ellis"/>
    <x v="0"/>
    <x v="42"/>
    <x v="18"/>
    <x v="3"/>
    <n v="28.33"/>
    <x v="3"/>
    <x v="2"/>
    <n v="30"/>
    <n v="118"/>
    <n v="3.93"/>
    <n v="66"/>
    <n v="369.96"/>
    <n v="1.8"/>
    <n v="665.93"/>
  </r>
  <r>
    <s v="USER-57177-uetc"/>
    <s v="Richard Boyd"/>
    <x v="3"/>
    <x v="325"/>
    <x v="0"/>
    <x v="1"/>
    <n v="10.09"/>
    <x v="3"/>
    <x v="2"/>
    <n v="28"/>
    <n v="79"/>
    <n v="2.82"/>
    <n v="36"/>
    <n v="151.08000000000001"/>
    <n v="2"/>
    <n v="302.16000000000003"/>
  </r>
  <r>
    <s v="USER-83982-Ryki"/>
    <s v="Richard Hardy"/>
    <x v="3"/>
    <x v="66"/>
    <x v="10"/>
    <x v="1"/>
    <n v="23.13"/>
    <x v="0"/>
    <x v="2"/>
    <n v="75"/>
    <n v="194"/>
    <n v="2.59"/>
    <n v="84"/>
    <n v="307.56"/>
    <n v="1.7"/>
    <n v="522.85"/>
  </r>
  <r>
    <s v="USER-80214-ykKz"/>
    <s v="Richard Lyons"/>
    <x v="4"/>
    <x v="202"/>
    <x v="0"/>
    <x v="1"/>
    <n v="19.34"/>
    <x v="2"/>
    <x v="2"/>
    <n v="80"/>
    <n v="162"/>
    <n v="2.02"/>
    <n v="59"/>
    <n v="262.08"/>
    <n v="1.8"/>
    <n v="471.74"/>
  </r>
  <r>
    <s v="USER-13305-oeNs"/>
    <s v="Richard Reid"/>
    <x v="3"/>
    <x v="326"/>
    <x v="14"/>
    <x v="4"/>
    <n v="27.47"/>
    <x v="2"/>
    <x v="1"/>
    <n v="65"/>
    <n v="126"/>
    <n v="1.94"/>
    <n v="85"/>
    <n v="369.64"/>
    <n v="1.3"/>
    <n v="480.53"/>
  </r>
  <r>
    <s v="USER-08213-DhhJ"/>
    <s v="Richard Simmons"/>
    <x v="1"/>
    <x v="173"/>
    <x v="3"/>
    <x v="5"/>
    <n v="12.09"/>
    <x v="3"/>
    <x v="3"/>
    <n v="17"/>
    <n v="70"/>
    <n v="4.12"/>
    <n v="42"/>
    <n v="195.08"/>
    <n v="1.7"/>
    <n v="331.64"/>
  </r>
  <r>
    <s v="USER-58842-qEZs"/>
    <s v="Richard Walter"/>
    <x v="0"/>
    <x v="284"/>
    <x v="20"/>
    <x v="0"/>
    <n v="3.63"/>
    <x v="1"/>
    <x v="4"/>
    <n v="41"/>
    <n v="70"/>
    <n v="1.71"/>
    <n v="15"/>
    <n v="123.56"/>
    <n v="1.4"/>
    <n v="172.98"/>
  </r>
  <r>
    <s v="USER-25999-Kzyn"/>
    <s v="Richard Weeks"/>
    <x v="1"/>
    <x v="327"/>
    <x v="2"/>
    <x v="5"/>
    <n v="18.37"/>
    <x v="2"/>
    <x v="0"/>
    <n v="94"/>
    <n v="83"/>
    <n v="0.88"/>
    <n v="57"/>
    <n v="235.44"/>
    <n v="1"/>
    <n v="235.44"/>
  </r>
  <r>
    <s v="USER-91146-TUEH"/>
    <s v="Robert Arnold"/>
    <x v="1"/>
    <x v="52"/>
    <x v="15"/>
    <x v="0"/>
    <n v="11.99"/>
    <x v="1"/>
    <x v="0"/>
    <n v="56"/>
    <n v="141"/>
    <n v="2.52"/>
    <n v="40"/>
    <n v="158.88"/>
    <n v="1.8"/>
    <n v="285.98"/>
  </r>
  <r>
    <s v="USER-91297-OvYQ"/>
    <s v="Robert Berg"/>
    <x v="4"/>
    <x v="59"/>
    <x v="9"/>
    <x v="4"/>
    <n v="34.36"/>
    <x v="0"/>
    <x v="0"/>
    <n v="59"/>
    <n v="186"/>
    <n v="3.15"/>
    <n v="111"/>
    <n v="427.32"/>
    <n v="1.5"/>
    <n v="640.98"/>
  </r>
  <r>
    <s v="USER-68868-DPHw"/>
    <s v="Robert Byrd"/>
    <x v="3"/>
    <x v="273"/>
    <x v="19"/>
    <x v="5"/>
    <n v="11.29"/>
    <x v="2"/>
    <x v="3"/>
    <n v="55"/>
    <n v="181"/>
    <n v="3.29"/>
    <n v="38"/>
    <n v="185.48"/>
    <n v="1.5"/>
    <n v="278.22000000000003"/>
  </r>
  <r>
    <s v="USER-21182-pmNH"/>
    <s v="Robert Craig"/>
    <x v="3"/>
    <x v="323"/>
    <x v="2"/>
    <x v="5"/>
    <n v="12.17"/>
    <x v="2"/>
    <x v="2"/>
    <n v="23"/>
    <n v="162"/>
    <n v="7.04"/>
    <n v="28"/>
    <n v="176.04"/>
    <n v="2"/>
    <n v="352.08"/>
  </r>
  <r>
    <s v="USER-05169-VNfJ"/>
    <s v="Robert Elliott DDS"/>
    <x v="0"/>
    <x v="199"/>
    <x v="13"/>
    <x v="3"/>
    <n v="33.1"/>
    <x v="1"/>
    <x v="2"/>
    <n v="40"/>
    <n v="67"/>
    <n v="1.68"/>
    <n v="81"/>
    <n v="427.2"/>
    <n v="1.3"/>
    <n v="555.36"/>
  </r>
  <r>
    <s v="USER-16724-pqQj"/>
    <s v="Robert Guerra"/>
    <x v="4"/>
    <x v="110"/>
    <x v="5"/>
    <x v="3"/>
    <n v="13.02"/>
    <x v="1"/>
    <x v="4"/>
    <n v="90"/>
    <n v="118"/>
    <n v="1.31"/>
    <n v="44"/>
    <n v="236.24"/>
    <n v="1.4"/>
    <n v="330.74"/>
  </r>
  <r>
    <s v="USER-65198-iuYn"/>
    <s v="Robert Hendrix"/>
    <x v="0"/>
    <x v="78"/>
    <x v="2"/>
    <x v="4"/>
    <n v="2.97"/>
    <x v="3"/>
    <x v="2"/>
    <n v="16"/>
    <n v="121"/>
    <n v="7.56"/>
    <n v="8"/>
    <n v="65.64"/>
    <n v="1.7"/>
    <n v="111.59"/>
  </r>
  <r>
    <s v="USER-25313-Qxxj"/>
    <s v="Robert Jordan"/>
    <x v="5"/>
    <x v="123"/>
    <x v="14"/>
    <x v="4"/>
    <n v="24.7"/>
    <x v="3"/>
    <x v="2"/>
    <n v="29"/>
    <n v="155"/>
    <n v="5.34"/>
    <n v="63"/>
    <n v="326.39999999999998"/>
    <n v="1.7"/>
    <n v="554.88"/>
  </r>
  <r>
    <s v="USER-81792-fZSD"/>
    <s v="Robert Marquez"/>
    <x v="3"/>
    <x v="169"/>
    <x v="12"/>
    <x v="1"/>
    <n v="34.65"/>
    <x v="2"/>
    <x v="4"/>
    <n v="18"/>
    <n v="198"/>
    <n v="11"/>
    <n v="117"/>
    <n v="495.8"/>
    <n v="1.6"/>
    <n v="793.28"/>
  </r>
  <r>
    <s v="USER-12694-qIBK"/>
    <s v="Robert Ortiz"/>
    <x v="4"/>
    <x v="277"/>
    <x v="0"/>
    <x v="5"/>
    <n v="20.83"/>
    <x v="2"/>
    <x v="0"/>
    <n v="16"/>
    <n v="140"/>
    <n v="8.75"/>
    <n v="57"/>
    <n v="264.95999999999998"/>
    <n v="1.7"/>
    <n v="450.43"/>
  </r>
  <r>
    <s v="USER-76747-VWIo"/>
    <s v="Robert Williams"/>
    <x v="4"/>
    <x v="72"/>
    <x v="5"/>
    <x v="0"/>
    <n v="24.6"/>
    <x v="2"/>
    <x v="3"/>
    <n v="66"/>
    <n v="28"/>
    <n v="0.42"/>
    <n v="60"/>
    <n v="345.2"/>
    <n v="1"/>
    <n v="345.2"/>
  </r>
  <r>
    <s v="USER-65701-niLW"/>
    <s v="Robert Wise"/>
    <x v="1"/>
    <x v="150"/>
    <x v="18"/>
    <x v="3"/>
    <n v="28.72"/>
    <x v="0"/>
    <x v="0"/>
    <n v="22"/>
    <n v="115"/>
    <n v="5.23"/>
    <n v="103"/>
    <n v="359.64"/>
    <n v="1.9"/>
    <n v="683.32"/>
  </r>
  <r>
    <s v="USER-57498-JVvO"/>
    <s v="Robin Cooper"/>
    <x v="5"/>
    <x v="295"/>
    <x v="7"/>
    <x v="5"/>
    <n v="27.07"/>
    <x v="3"/>
    <x v="1"/>
    <n v="28"/>
    <n v="116"/>
    <n v="4.1399999999999997"/>
    <n v="96"/>
    <n v="364.84"/>
    <n v="1.9"/>
    <n v="693.2"/>
  </r>
  <r>
    <s v="USER-14651-OfeU"/>
    <s v="Robin Torres"/>
    <x v="4"/>
    <x v="108"/>
    <x v="11"/>
    <x v="6"/>
    <n v="14.9"/>
    <x v="1"/>
    <x v="2"/>
    <n v="18"/>
    <n v="49"/>
    <n v="2.72"/>
    <n v="45"/>
    <n v="208.8"/>
    <n v="1.6"/>
    <n v="334.08"/>
  </r>
  <r>
    <s v="USER-36262-bsqp"/>
    <s v="Roger Acosta"/>
    <x v="1"/>
    <x v="190"/>
    <x v="3"/>
    <x v="2"/>
    <n v="27.72"/>
    <x v="3"/>
    <x v="1"/>
    <n v="73"/>
    <n v="98"/>
    <n v="1.34"/>
    <n v="97"/>
    <n v="372.64"/>
    <n v="1.2"/>
    <n v="447.17"/>
  </r>
  <r>
    <s v="USER-21260-SBxd"/>
    <s v="Ronald Brown"/>
    <x v="2"/>
    <x v="303"/>
    <x v="3"/>
    <x v="5"/>
    <n v="24.48"/>
    <x v="1"/>
    <x v="4"/>
    <n v="12"/>
    <n v="65"/>
    <n v="5.42"/>
    <n v="87"/>
    <n v="373.76"/>
    <n v="1.9"/>
    <n v="710.14"/>
  </r>
  <r>
    <s v="USER-59149-ESvd"/>
    <s v="Ronald Santos"/>
    <x v="5"/>
    <x v="230"/>
    <x v="12"/>
    <x v="4"/>
    <n v="17.59"/>
    <x v="1"/>
    <x v="0"/>
    <n v="88"/>
    <n v="156"/>
    <n v="1.77"/>
    <n v="50"/>
    <n v="226.08"/>
    <n v="1.2"/>
    <n v="271.3"/>
  </r>
  <r>
    <s v="USER-01508-hjsC"/>
    <s v="Ronald Smith"/>
    <x v="0"/>
    <x v="100"/>
    <x v="12"/>
    <x v="3"/>
    <n v="16.54"/>
    <x v="3"/>
    <x v="2"/>
    <n v="29"/>
    <n v="193"/>
    <n v="6.66"/>
    <n v="49"/>
    <n v="228.48"/>
    <n v="1.5"/>
    <n v="342.72"/>
  </r>
  <r>
    <s v="USER-68538-RMcM"/>
    <s v="Ronald Smith"/>
    <x v="1"/>
    <x v="267"/>
    <x v="21"/>
    <x v="2"/>
    <n v="7.08"/>
    <x v="0"/>
    <x v="0"/>
    <n v="76"/>
    <n v="152"/>
    <n v="2"/>
    <n v="25"/>
    <n v="99.96"/>
    <n v="1.3"/>
    <n v="129.94999999999999"/>
  </r>
  <r>
    <s v="USER-85621-GVwd"/>
    <s v="Ruben Price"/>
    <x v="1"/>
    <x v="169"/>
    <x v="18"/>
    <x v="2"/>
    <n v="18.73"/>
    <x v="1"/>
    <x v="3"/>
    <n v="63"/>
    <n v="174"/>
    <n v="2.76"/>
    <n v="66"/>
    <n v="274.76"/>
    <n v="2"/>
    <n v="549.52"/>
  </r>
  <r>
    <s v="USER-09184-SWpx"/>
    <s v="Russell Buckley"/>
    <x v="4"/>
    <x v="164"/>
    <x v="10"/>
    <x v="3"/>
    <n v="21.63"/>
    <x v="2"/>
    <x v="1"/>
    <n v="40"/>
    <n v="45"/>
    <n v="1.1200000000000001"/>
    <n v="77"/>
    <n v="299.56"/>
    <n v="1"/>
    <n v="299.56"/>
  </r>
  <r>
    <s v="USER-96410-rNyF"/>
    <s v="Russell Nelson"/>
    <x v="5"/>
    <x v="124"/>
    <x v="9"/>
    <x v="4"/>
    <n v="7.28"/>
    <x v="2"/>
    <x v="2"/>
    <n v="83"/>
    <n v="167"/>
    <n v="2.0099999999999998"/>
    <n v="22"/>
    <n v="117.36"/>
    <n v="1.8"/>
    <n v="211.25"/>
  </r>
  <r>
    <s v="USER-20704-NOBe"/>
    <s v="Ryan Brown"/>
    <x v="2"/>
    <x v="207"/>
    <x v="20"/>
    <x v="0"/>
    <n v="3.99"/>
    <x v="1"/>
    <x v="3"/>
    <n v="68"/>
    <n v="124"/>
    <n v="1.82"/>
    <n v="18"/>
    <n v="97.88"/>
    <n v="1.3"/>
    <n v="127.24"/>
  </r>
  <r>
    <s v="USER-48465-zSsJ"/>
    <s v="Ryan Cortez"/>
    <x v="1"/>
    <x v="255"/>
    <x v="3"/>
    <x v="5"/>
    <n v="3.06"/>
    <x v="2"/>
    <x v="0"/>
    <n v="98"/>
    <n v="96"/>
    <n v="0.98"/>
    <n v="12"/>
    <n v="51.72"/>
    <n v="1"/>
    <n v="51.72"/>
  </r>
  <r>
    <s v="USER-59025-gSCy"/>
    <s v="Ryan Jones"/>
    <x v="3"/>
    <x v="328"/>
    <x v="23"/>
    <x v="4"/>
    <n v="16.809999999999999"/>
    <x v="0"/>
    <x v="0"/>
    <n v="6"/>
    <n v="27"/>
    <n v="4.5"/>
    <n v="49"/>
    <n v="216.72"/>
    <n v="1.8"/>
    <n v="390.1"/>
  </r>
  <r>
    <s v="USER-31997-WgOC"/>
    <s v="Samantha Stone"/>
    <x v="3"/>
    <x v="58"/>
    <x v="2"/>
    <x v="0"/>
    <n v="19.72"/>
    <x v="1"/>
    <x v="2"/>
    <n v="53"/>
    <n v="113"/>
    <n v="2.13"/>
    <n v="66"/>
    <n v="266.64"/>
    <n v="1.7"/>
    <n v="453.29"/>
  </r>
  <r>
    <s v="USER-42312-lbWN"/>
    <s v="Samantha Walsh"/>
    <x v="2"/>
    <x v="12"/>
    <x v="18"/>
    <x v="4"/>
    <n v="27.1"/>
    <x v="0"/>
    <x v="1"/>
    <n v="8"/>
    <n v="196"/>
    <n v="24.5"/>
    <n v="77"/>
    <n v="365.2"/>
    <n v="1.7"/>
    <n v="620.84"/>
  </r>
  <r>
    <s v="USER-20502-cQKM"/>
    <s v="Samantha Williams"/>
    <x v="4"/>
    <x v="40"/>
    <x v="20"/>
    <x v="3"/>
    <n v="11.84"/>
    <x v="1"/>
    <x v="2"/>
    <n v="43"/>
    <n v="21"/>
    <n v="0.49"/>
    <n v="41"/>
    <n v="172.08"/>
    <n v="1"/>
    <n v="172.08"/>
  </r>
  <r>
    <s v="USER-29045-UGVH"/>
    <s v="Samuel Aguilar"/>
    <x v="4"/>
    <x v="61"/>
    <x v="4"/>
    <x v="4"/>
    <n v="1.41"/>
    <x v="0"/>
    <x v="3"/>
    <n v="17"/>
    <n v="144"/>
    <n v="8.4700000000000006"/>
    <n v="12"/>
    <n v="66.92"/>
    <n v="1.7"/>
    <n v="113.76"/>
  </r>
  <r>
    <s v="USER-56728-ElEy"/>
    <s v="Samuel Edwards"/>
    <x v="4"/>
    <x v="329"/>
    <x v="15"/>
    <x v="2"/>
    <n v="7.56"/>
    <x v="3"/>
    <x v="0"/>
    <n v="8"/>
    <n v="168"/>
    <n v="21"/>
    <n v="21"/>
    <n v="105.72"/>
    <n v="2"/>
    <n v="211.44"/>
  </r>
  <r>
    <s v="USER-00170-hkCD"/>
    <s v="Samuel Kramer"/>
    <x v="1"/>
    <x v="189"/>
    <x v="4"/>
    <x v="6"/>
    <n v="18.36"/>
    <x v="0"/>
    <x v="0"/>
    <n v="19"/>
    <n v="145"/>
    <n v="7.63"/>
    <n v="57"/>
    <n v="235.32"/>
    <n v="1.7"/>
    <n v="400.04"/>
  </r>
  <r>
    <s v="USER-28777-jUuf"/>
    <s v="Sandra Anderson"/>
    <x v="2"/>
    <x v="195"/>
    <x v="12"/>
    <x v="4"/>
    <n v="24.64"/>
    <x v="2"/>
    <x v="4"/>
    <n v="85"/>
    <n v="12"/>
    <n v="0.14000000000000001"/>
    <n v="63"/>
    <n v="375.68"/>
    <n v="1"/>
    <n v="375.68"/>
  </r>
  <r>
    <s v="USER-17080-woPe"/>
    <s v="Sandra King"/>
    <x v="3"/>
    <x v="123"/>
    <x v="18"/>
    <x v="0"/>
    <n v="25.35"/>
    <x v="1"/>
    <x v="0"/>
    <n v="35"/>
    <n v="77"/>
    <n v="2.2000000000000002"/>
    <n v="71"/>
    <n v="319.2"/>
    <n v="1.7"/>
    <n v="542.64"/>
  </r>
  <r>
    <s v="USER-16252-zXus"/>
    <s v="Sandra Mccarthy"/>
    <x v="2"/>
    <x v="155"/>
    <x v="6"/>
    <x v="1"/>
    <n v="34.54"/>
    <x v="2"/>
    <x v="1"/>
    <n v="56"/>
    <n v="42"/>
    <n v="0.75"/>
    <n v="115"/>
    <n v="454.48"/>
    <n v="1"/>
    <n v="454.48"/>
  </r>
  <r>
    <s v="USER-34606-cuXz"/>
    <s v="Sara Ward"/>
    <x v="4"/>
    <x v="36"/>
    <x v="18"/>
    <x v="3"/>
    <n v="9.3800000000000008"/>
    <x v="3"/>
    <x v="4"/>
    <n v="40"/>
    <n v="47"/>
    <n v="1.18"/>
    <n v="30"/>
    <n v="192.56"/>
    <n v="1"/>
    <n v="192.56"/>
  </r>
  <r>
    <s v="USER-72145-HAHn"/>
    <s v="Sarah Brown"/>
    <x v="5"/>
    <x v="8"/>
    <x v="14"/>
    <x v="4"/>
    <n v="6.44"/>
    <x v="1"/>
    <x v="1"/>
    <n v="76"/>
    <n v="119"/>
    <n v="1.57"/>
    <n v="27"/>
    <n v="117.28"/>
    <n v="1.3"/>
    <n v="152.46"/>
  </r>
  <r>
    <s v="USER-38223-QfVg"/>
    <s v="Sarah Gonzalez"/>
    <x v="2"/>
    <x v="148"/>
    <x v="9"/>
    <x v="1"/>
    <n v="24.3"/>
    <x v="1"/>
    <x v="0"/>
    <n v="65"/>
    <n v="137"/>
    <n v="2.11"/>
    <n v="57"/>
    <n v="306.60000000000002"/>
    <n v="1.5"/>
    <n v="459.9"/>
  </r>
  <r>
    <s v="USER-84044-LLQF"/>
    <s v="Sarah Morgan"/>
    <x v="3"/>
    <x v="65"/>
    <x v="19"/>
    <x v="4"/>
    <n v="24.03"/>
    <x v="2"/>
    <x v="3"/>
    <n v="27"/>
    <n v="167"/>
    <n v="6.19"/>
    <n v="76"/>
    <n v="338.36"/>
    <n v="1.8"/>
    <n v="609.04999999999995"/>
  </r>
  <r>
    <s v="USER-42687-FSYq"/>
    <s v="Sarah Moses"/>
    <x v="5"/>
    <x v="162"/>
    <x v="11"/>
    <x v="3"/>
    <n v="10.220000000000001"/>
    <x v="2"/>
    <x v="3"/>
    <n v="95"/>
    <n v="82"/>
    <n v="0.86"/>
    <n v="33"/>
    <n v="172.64"/>
    <n v="1"/>
    <n v="172.64"/>
  </r>
  <r>
    <s v="USER-65254-JmFs"/>
    <s v="Sarah Mueller"/>
    <x v="3"/>
    <x v="324"/>
    <x v="6"/>
    <x v="6"/>
    <n v="18.79"/>
    <x v="1"/>
    <x v="3"/>
    <n v="48"/>
    <n v="54"/>
    <n v="1.1200000000000001"/>
    <n v="59"/>
    <n v="275.48"/>
    <n v="1"/>
    <n v="275.48"/>
  </r>
  <r>
    <s v="USER-28341-UebG"/>
    <s v="Sarah Trevino"/>
    <x v="4"/>
    <x v="330"/>
    <x v="1"/>
    <x v="1"/>
    <n v="30.81"/>
    <x v="2"/>
    <x v="1"/>
    <n v="6"/>
    <n v="86"/>
    <n v="14.33"/>
    <n v="90"/>
    <n v="409.72"/>
    <n v="2"/>
    <n v="819.44"/>
  </r>
  <r>
    <s v="USER-86798-YVcC"/>
    <s v="Savannah Gilbert"/>
    <x v="4"/>
    <x v="167"/>
    <x v="13"/>
    <x v="1"/>
    <n v="4.16"/>
    <x v="0"/>
    <x v="3"/>
    <n v="33"/>
    <n v="113"/>
    <n v="3.42"/>
    <n v="18"/>
    <n v="99.92"/>
    <n v="1.8"/>
    <n v="179.86"/>
  </r>
  <r>
    <s v="USER-04125-QVDF"/>
    <s v="Savannah Sanders"/>
    <x v="3"/>
    <x v="288"/>
    <x v="7"/>
    <x v="2"/>
    <n v="6.42"/>
    <x v="0"/>
    <x v="4"/>
    <n v="74"/>
    <n v="147"/>
    <n v="1.99"/>
    <n v="23"/>
    <n v="157.04"/>
    <n v="1.2"/>
    <n v="188.45"/>
  </r>
  <r>
    <s v="USER-69245-MSmE"/>
    <s v="Scott Alexander"/>
    <x v="1"/>
    <x v="105"/>
    <x v="22"/>
    <x v="1"/>
    <n v="33.42"/>
    <x v="3"/>
    <x v="3"/>
    <n v="92"/>
    <n v="131"/>
    <n v="1.42"/>
    <n v="73"/>
    <n v="451.04"/>
    <n v="1.1000000000000001"/>
    <n v="496.14"/>
  </r>
  <r>
    <s v="USER-10651-pmmI"/>
    <s v="Scott Brown"/>
    <x v="2"/>
    <x v="267"/>
    <x v="9"/>
    <x v="3"/>
    <n v="18.32"/>
    <x v="3"/>
    <x v="4"/>
    <n v="16"/>
    <n v="22"/>
    <n v="1.38"/>
    <n v="64"/>
    <n v="299.83999999999997"/>
    <n v="1.3"/>
    <n v="389.79"/>
  </r>
  <r>
    <s v="USER-58271-bLea"/>
    <s v="Scott Carroll"/>
    <x v="3"/>
    <x v="95"/>
    <x v="23"/>
    <x v="6"/>
    <n v="16.29"/>
    <x v="1"/>
    <x v="4"/>
    <n v="78"/>
    <n v="176"/>
    <n v="2.2599999999999998"/>
    <n v="46"/>
    <n v="275.48"/>
    <n v="1.8"/>
    <n v="495.86"/>
  </r>
  <r>
    <s v="USER-16318-FmiH"/>
    <s v="Scott Green"/>
    <x v="1"/>
    <x v="144"/>
    <x v="5"/>
    <x v="6"/>
    <n v="13.57"/>
    <x v="1"/>
    <x v="2"/>
    <n v="52"/>
    <n v="13"/>
    <n v="0.25"/>
    <n v="39"/>
    <n v="192.84"/>
    <n v="1"/>
    <n v="192.84"/>
  </r>
  <r>
    <s v="USER-57660-xYoG"/>
    <s v="Scott Sampson"/>
    <x v="2"/>
    <x v="125"/>
    <x v="23"/>
    <x v="2"/>
    <n v="12.23"/>
    <x v="3"/>
    <x v="3"/>
    <n v="23"/>
    <n v="24"/>
    <n v="1.04"/>
    <n v="37"/>
    <n v="196.76"/>
    <n v="1"/>
    <n v="196.76"/>
  </r>
  <r>
    <s v="USER-36077-zmnX"/>
    <s v="Sean Dickerson"/>
    <x v="2"/>
    <x v="72"/>
    <x v="16"/>
    <x v="6"/>
    <n v="19.559999999999999"/>
    <x v="1"/>
    <x v="0"/>
    <n v="46"/>
    <n v="64"/>
    <n v="1.39"/>
    <n v="65"/>
    <n v="249.72"/>
    <n v="1.2"/>
    <n v="299.66000000000003"/>
  </r>
  <r>
    <s v="USER-82182-CsqI"/>
    <s v="Sean George"/>
    <x v="4"/>
    <x v="277"/>
    <x v="7"/>
    <x v="1"/>
    <n v="9.58"/>
    <x v="2"/>
    <x v="0"/>
    <n v="50"/>
    <n v="78"/>
    <n v="1.56"/>
    <n v="33"/>
    <n v="129.96"/>
    <n v="1.2"/>
    <n v="155.94999999999999"/>
  </r>
  <r>
    <s v="USER-22711-TonZ"/>
    <s v="Sean Johnson"/>
    <x v="2"/>
    <x v="213"/>
    <x v="15"/>
    <x v="5"/>
    <n v="32.97"/>
    <x v="0"/>
    <x v="1"/>
    <n v="94"/>
    <n v="30"/>
    <n v="0.32"/>
    <n v="84"/>
    <n v="435.64"/>
    <n v="1"/>
    <n v="435.64"/>
  </r>
  <r>
    <s v="USER-17459-SzPf"/>
    <s v="Seth Booker"/>
    <x v="4"/>
    <x v="21"/>
    <x v="10"/>
    <x v="4"/>
    <n v="22.05"/>
    <x v="2"/>
    <x v="3"/>
    <n v="16"/>
    <n v="70"/>
    <n v="4.38"/>
    <n v="71"/>
    <n v="314.60000000000002"/>
    <n v="1.9"/>
    <n v="597.74"/>
  </r>
  <r>
    <s v="USER-99861-AjjK"/>
    <s v="Shane Buchanan"/>
    <x v="1"/>
    <x v="275"/>
    <x v="6"/>
    <x v="0"/>
    <n v="34.83"/>
    <x v="1"/>
    <x v="2"/>
    <n v="28"/>
    <n v="149"/>
    <n v="5.32"/>
    <n v="88"/>
    <n v="447.96"/>
    <n v="1.5"/>
    <n v="671.94"/>
  </r>
  <r>
    <s v="USER-33754-Yoob"/>
    <s v="Shane Garrison"/>
    <x v="4"/>
    <x v="88"/>
    <x v="23"/>
    <x v="4"/>
    <n v="8.7799999999999994"/>
    <x v="3"/>
    <x v="2"/>
    <n v="9"/>
    <n v="94"/>
    <n v="10.44"/>
    <n v="23"/>
    <n v="135.36000000000001"/>
    <n v="1.6"/>
    <n v="216.58"/>
  </r>
  <r>
    <s v="USER-01027-QBif"/>
    <s v="Shane Martinez"/>
    <x v="0"/>
    <x v="231"/>
    <x v="21"/>
    <x v="4"/>
    <n v="12.13"/>
    <x v="2"/>
    <x v="1"/>
    <n v="5"/>
    <n v="197"/>
    <n v="39.4"/>
    <n v="34"/>
    <n v="185.56"/>
    <n v="1.8"/>
    <n v="334.01"/>
  </r>
  <r>
    <s v="USER-15415-QPkd"/>
    <s v="Shannon Mcdowell"/>
    <x v="4"/>
    <x v="283"/>
    <x v="10"/>
    <x v="6"/>
    <n v="28.71"/>
    <x v="0"/>
    <x v="4"/>
    <n v="35"/>
    <n v="36"/>
    <n v="1.03"/>
    <n v="68"/>
    <n v="424.52"/>
    <n v="1"/>
    <n v="424.52"/>
  </r>
  <r>
    <s v="USER-36371-SUGN"/>
    <s v="Sharon Gamble"/>
    <x v="3"/>
    <x v="180"/>
    <x v="10"/>
    <x v="6"/>
    <n v="1.01"/>
    <x v="0"/>
    <x v="0"/>
    <n v="25"/>
    <n v="32"/>
    <n v="1.28"/>
    <n v="11"/>
    <n v="27.12"/>
    <n v="1.2"/>
    <n v="32.54"/>
  </r>
  <r>
    <s v="USER-27986-PWOk"/>
    <s v="Sharon Goodman"/>
    <x v="2"/>
    <x v="108"/>
    <x v="13"/>
    <x v="5"/>
    <n v="22.94"/>
    <x v="2"/>
    <x v="2"/>
    <n v="82"/>
    <n v="18"/>
    <n v="0.22"/>
    <n v="76"/>
    <n v="305.27999999999997"/>
    <n v="1"/>
    <n v="305.27999999999997"/>
  </r>
  <r>
    <s v="USER-46022-mvAK"/>
    <s v="Sharon James"/>
    <x v="0"/>
    <x v="237"/>
    <x v="19"/>
    <x v="5"/>
    <n v="34.99"/>
    <x v="0"/>
    <x v="3"/>
    <n v="97"/>
    <n v="132"/>
    <n v="1.36"/>
    <n v="105"/>
    <n v="469.88"/>
    <n v="1.3"/>
    <n v="610.84"/>
  </r>
  <r>
    <s v="USER-87339-EGww"/>
    <s v="Sharon Peterson"/>
    <x v="2"/>
    <x v="190"/>
    <x v="0"/>
    <x v="0"/>
    <n v="4.3899999999999997"/>
    <x v="0"/>
    <x v="2"/>
    <n v="45"/>
    <n v="134"/>
    <n v="2.98"/>
    <n v="24"/>
    <n v="82.68"/>
    <n v="1.5"/>
    <n v="124.02"/>
  </r>
  <r>
    <s v="USER-80715-yMwy"/>
    <s v="Shawn Curtis"/>
    <x v="1"/>
    <x v="225"/>
    <x v="21"/>
    <x v="1"/>
    <n v="28.28"/>
    <x v="1"/>
    <x v="2"/>
    <n v="91"/>
    <n v="122"/>
    <n v="1.34"/>
    <n v="72"/>
    <n v="369.36"/>
    <n v="1.3"/>
    <n v="480.17"/>
  </r>
  <r>
    <s v="USER-44518-Lwja"/>
    <s v="Shelia Serrano"/>
    <x v="0"/>
    <x v="231"/>
    <x v="19"/>
    <x v="3"/>
    <n v="27.59"/>
    <x v="2"/>
    <x v="4"/>
    <n v="50"/>
    <n v="132"/>
    <n v="2.64"/>
    <n v="86"/>
    <n v="411.08"/>
    <n v="1.7"/>
    <n v="698.84"/>
  </r>
  <r>
    <s v="USER-33952-Xghf"/>
    <s v="Shelley Clark"/>
    <x v="0"/>
    <x v="251"/>
    <x v="23"/>
    <x v="5"/>
    <n v="9.32"/>
    <x v="1"/>
    <x v="1"/>
    <n v="10"/>
    <n v="112"/>
    <n v="11.2"/>
    <n v="34"/>
    <n v="151.84"/>
    <n v="1.6"/>
    <n v="242.94"/>
  </r>
  <r>
    <s v="USER-90040-tCyU"/>
    <s v="Stacey Farrell"/>
    <x v="5"/>
    <x v="153"/>
    <x v="17"/>
    <x v="5"/>
    <n v="20.85"/>
    <x v="1"/>
    <x v="3"/>
    <n v="85"/>
    <n v="97"/>
    <n v="1.1399999999999999"/>
    <n v="61"/>
    <n v="300.2"/>
    <n v="1"/>
    <n v="300.2"/>
  </r>
  <r>
    <s v="USER-34735-ZxQk"/>
    <s v="Stacey Morgan"/>
    <x v="2"/>
    <x v="142"/>
    <x v="7"/>
    <x v="1"/>
    <n v="26.03"/>
    <x v="2"/>
    <x v="2"/>
    <n v="75"/>
    <n v="120"/>
    <n v="1.6"/>
    <n v="93"/>
    <n v="342.36"/>
    <n v="1.4"/>
    <n v="479.3"/>
  </r>
  <r>
    <s v="USER-79640-SxnC"/>
    <s v="Stacey Pena"/>
    <x v="4"/>
    <x v="281"/>
    <x v="19"/>
    <x v="6"/>
    <n v="30.02"/>
    <x v="3"/>
    <x v="2"/>
    <n v="58"/>
    <n v="147"/>
    <n v="2.5299999999999998"/>
    <n v="103"/>
    <n v="390.24"/>
    <n v="1.9"/>
    <n v="741.46"/>
  </r>
  <r>
    <s v="USER-71509-LCyG"/>
    <s v="Stacey Stewart"/>
    <x v="0"/>
    <x v="62"/>
    <x v="5"/>
    <x v="0"/>
    <n v="29.41"/>
    <x v="1"/>
    <x v="0"/>
    <n v="31"/>
    <n v="147"/>
    <n v="4.74"/>
    <n v="103"/>
    <n v="367.92"/>
    <n v="1.8"/>
    <n v="662.26"/>
  </r>
  <r>
    <s v="USER-91537-cpJj"/>
    <s v="Stacy Carter"/>
    <x v="4"/>
    <x v="5"/>
    <x v="12"/>
    <x v="2"/>
    <n v="5.71"/>
    <x v="2"/>
    <x v="0"/>
    <n v="47"/>
    <n v="71"/>
    <n v="1.51"/>
    <n v="25"/>
    <n v="83.52"/>
    <n v="1.3"/>
    <n v="108.58"/>
  </r>
  <r>
    <s v="USER-94013-RKLb"/>
    <s v="Stacy Navarro"/>
    <x v="5"/>
    <x v="331"/>
    <x v="14"/>
    <x v="4"/>
    <n v="12.26"/>
    <x v="3"/>
    <x v="1"/>
    <n v="8"/>
    <n v="39"/>
    <n v="4.88"/>
    <n v="46"/>
    <n v="187.12"/>
    <n v="1.6"/>
    <n v="299.39"/>
  </r>
  <r>
    <s v="USER-62294-KmJf"/>
    <s v="Stanley Jones"/>
    <x v="5"/>
    <x v="11"/>
    <x v="10"/>
    <x v="6"/>
    <n v="15.89"/>
    <x v="3"/>
    <x v="1"/>
    <n v="29"/>
    <n v="45"/>
    <n v="1.55"/>
    <n v="34"/>
    <n v="230.68"/>
    <n v="1.3"/>
    <n v="299.88"/>
  </r>
  <r>
    <s v="USER-73014-FeMV"/>
    <s v="Stephanie Butler"/>
    <x v="5"/>
    <x v="157"/>
    <x v="15"/>
    <x v="6"/>
    <n v="16.16"/>
    <x v="2"/>
    <x v="3"/>
    <n v="24"/>
    <n v="18"/>
    <n v="0.75"/>
    <n v="52"/>
    <n v="243.92"/>
    <n v="1"/>
    <n v="243.92"/>
  </r>
  <r>
    <s v="USER-02503-LjWT"/>
    <s v="Stephanie Elliott"/>
    <x v="4"/>
    <x v="149"/>
    <x v="22"/>
    <x v="3"/>
    <n v="18.45"/>
    <x v="3"/>
    <x v="0"/>
    <n v="18"/>
    <n v="125"/>
    <n v="6.94"/>
    <n v="52"/>
    <n v="236.4"/>
    <n v="1.9"/>
    <n v="449.16"/>
  </r>
  <r>
    <s v="USER-92323-tlgb"/>
    <s v="Stephanie Espinoza"/>
    <x v="1"/>
    <x v="79"/>
    <x v="3"/>
    <x v="6"/>
    <n v="16.510000000000002"/>
    <x v="1"/>
    <x v="0"/>
    <n v="26"/>
    <n v="161"/>
    <n v="6.19"/>
    <n v="37"/>
    <n v="213.12"/>
    <n v="1.6"/>
    <n v="340.99"/>
  </r>
  <r>
    <s v="USER-60577-KHcz"/>
    <s v="Stephanie Fisher"/>
    <x v="1"/>
    <x v="7"/>
    <x v="8"/>
    <x v="2"/>
    <n v="24.91"/>
    <x v="2"/>
    <x v="2"/>
    <n v="78"/>
    <n v="159"/>
    <n v="2.04"/>
    <n v="59"/>
    <n v="328.92"/>
    <n v="1.7"/>
    <n v="559.16"/>
  </r>
  <r>
    <s v="USER-62588-MzEL"/>
    <s v="Stephanie Jackson"/>
    <x v="3"/>
    <x v="192"/>
    <x v="4"/>
    <x v="1"/>
    <n v="10.63"/>
    <x v="0"/>
    <x v="0"/>
    <n v="74"/>
    <n v="114"/>
    <n v="1.54"/>
    <n v="27"/>
    <n v="142.56"/>
    <n v="1.3"/>
    <n v="185.33"/>
  </r>
  <r>
    <s v="USER-63910-ixFs"/>
    <s v="Stephanie Parker"/>
    <x v="5"/>
    <x v="308"/>
    <x v="17"/>
    <x v="5"/>
    <n v="24.33"/>
    <x v="1"/>
    <x v="0"/>
    <n v="8"/>
    <n v="127"/>
    <n v="15.88"/>
    <n v="76"/>
    <n v="306.95999999999998"/>
    <n v="1.5"/>
    <n v="460.44"/>
  </r>
  <r>
    <s v="USER-91015-CAOC"/>
    <s v="Stephanie Vargas"/>
    <x v="3"/>
    <x v="299"/>
    <x v="1"/>
    <x v="4"/>
    <n v="11.52"/>
    <x v="2"/>
    <x v="0"/>
    <n v="62"/>
    <n v="83"/>
    <n v="1.34"/>
    <n v="36"/>
    <n v="153.24"/>
    <n v="1.4"/>
    <n v="214.54"/>
  </r>
  <r>
    <s v="USER-04556-jpHA"/>
    <s v="Stephanie Williams"/>
    <x v="0"/>
    <x v="153"/>
    <x v="16"/>
    <x v="6"/>
    <n v="7.61"/>
    <x v="0"/>
    <x v="0"/>
    <n v="94"/>
    <n v="108"/>
    <n v="1.1499999999999999"/>
    <n v="25"/>
    <n v="106.32"/>
    <n v="1"/>
    <n v="106.32"/>
  </r>
  <r>
    <s v="USER-57872-uTxH"/>
    <s v="Stephen Potter"/>
    <x v="1"/>
    <x v="8"/>
    <x v="1"/>
    <x v="3"/>
    <n v="16.399999999999999"/>
    <x v="2"/>
    <x v="4"/>
    <n v="22"/>
    <n v="45"/>
    <n v="2.0499999999999998"/>
    <n v="52"/>
    <n v="276.8"/>
    <n v="1.6"/>
    <n v="442.88"/>
  </r>
  <r>
    <s v="USER-71894-NdvI"/>
    <s v="Steve Davis"/>
    <x v="1"/>
    <x v="304"/>
    <x v="23"/>
    <x v="4"/>
    <n v="2.56"/>
    <x v="2"/>
    <x v="1"/>
    <n v="85"/>
    <n v="127"/>
    <n v="1.49"/>
    <n v="9"/>
    <n v="70.72"/>
    <n v="1.2"/>
    <n v="84.86"/>
  </r>
  <r>
    <s v="USER-42101-FwUd"/>
    <s v="Steve Sutton"/>
    <x v="1"/>
    <x v="190"/>
    <x v="9"/>
    <x v="1"/>
    <n v="29.76"/>
    <x v="1"/>
    <x v="4"/>
    <n v="40"/>
    <n v="158"/>
    <n v="3.95"/>
    <n v="79"/>
    <n v="437.12"/>
    <n v="1.9"/>
    <n v="830.53"/>
  </r>
  <r>
    <s v="USER-86256-xlCc"/>
    <s v="Steven Baker"/>
    <x v="2"/>
    <x v="95"/>
    <x v="23"/>
    <x v="1"/>
    <n v="11.73"/>
    <x v="0"/>
    <x v="3"/>
    <n v="44"/>
    <n v="141"/>
    <n v="3.2"/>
    <n v="40"/>
    <n v="190.76"/>
    <n v="1.7"/>
    <n v="324.29000000000002"/>
  </r>
  <r>
    <s v="USER-06431-DfQn"/>
    <s v="Steven Newman"/>
    <x v="4"/>
    <x v="62"/>
    <x v="21"/>
    <x v="4"/>
    <n v="8.4600000000000009"/>
    <x v="1"/>
    <x v="2"/>
    <n v="60"/>
    <n v="134"/>
    <n v="2.23"/>
    <n v="24"/>
    <n v="131.52000000000001"/>
    <n v="1.8"/>
    <n v="236.74"/>
  </r>
  <r>
    <s v="USER-72084-LAsM"/>
    <s v="Steven Weiss"/>
    <x v="1"/>
    <x v="147"/>
    <x v="19"/>
    <x v="1"/>
    <n v="13.18"/>
    <x v="3"/>
    <x v="4"/>
    <n v="22"/>
    <n v="74"/>
    <n v="3.36"/>
    <n v="53"/>
    <n v="238.16"/>
    <n v="1.9"/>
    <n v="452.5"/>
  </r>
  <r>
    <s v="USER-80040-hdte"/>
    <s v="Steven Wood"/>
    <x v="5"/>
    <x v="95"/>
    <x v="8"/>
    <x v="6"/>
    <n v="30.7"/>
    <x v="2"/>
    <x v="3"/>
    <n v="30"/>
    <n v="37"/>
    <n v="1.23"/>
    <n v="86"/>
    <n v="418.4"/>
    <n v="1.1000000000000001"/>
    <n v="460.24"/>
  </r>
  <r>
    <s v="USER-60136-XCpV"/>
    <s v="Steven Wright"/>
    <x v="2"/>
    <x v="20"/>
    <x v="4"/>
    <x v="3"/>
    <n v="33.14"/>
    <x v="1"/>
    <x v="1"/>
    <n v="90"/>
    <n v="22"/>
    <n v="0.24"/>
    <n v="112"/>
    <n v="437.68"/>
    <n v="1"/>
    <n v="437.68"/>
  </r>
  <r>
    <s v="USER-17061-FOen"/>
    <s v="Susan Clark"/>
    <x v="2"/>
    <x v="229"/>
    <x v="3"/>
    <x v="0"/>
    <n v="9.02"/>
    <x v="3"/>
    <x v="4"/>
    <n v="60"/>
    <n v="93"/>
    <n v="1.55"/>
    <n v="24"/>
    <n v="188.24"/>
    <n v="1.3"/>
    <n v="244.71"/>
  </r>
  <r>
    <s v="USER-26356-cjjM"/>
    <s v="Suzanne Rivera"/>
    <x v="0"/>
    <x v="70"/>
    <x v="2"/>
    <x v="4"/>
    <n v="16.16"/>
    <x v="2"/>
    <x v="1"/>
    <n v="16"/>
    <n v="93"/>
    <n v="5.81"/>
    <n v="38"/>
    <n v="233.92"/>
    <n v="1.8"/>
    <n v="421.06"/>
  </r>
  <r>
    <s v="USER-88125-jUbW"/>
    <s v="Sylvia Stewart"/>
    <x v="4"/>
    <x v="156"/>
    <x v="11"/>
    <x v="6"/>
    <n v="13.79"/>
    <x v="2"/>
    <x v="3"/>
    <n v="55"/>
    <n v="103"/>
    <n v="1.87"/>
    <n v="34"/>
    <n v="215.48"/>
    <n v="1.3"/>
    <n v="280.12"/>
  </r>
  <r>
    <s v="USER-86718-evpx"/>
    <s v="Tamara Pace DVM"/>
    <x v="0"/>
    <x v="209"/>
    <x v="11"/>
    <x v="6"/>
    <n v="20.53"/>
    <x v="2"/>
    <x v="0"/>
    <n v="61"/>
    <n v="76"/>
    <n v="1.25"/>
    <n v="57"/>
    <n v="261.36"/>
    <n v="1.3"/>
    <n v="339.77"/>
  </r>
  <r>
    <s v="USER-67412-rUQh"/>
    <s v="Tamara Wilson"/>
    <x v="5"/>
    <x v="224"/>
    <x v="3"/>
    <x v="3"/>
    <n v="15.18"/>
    <x v="0"/>
    <x v="2"/>
    <n v="27"/>
    <n v="51"/>
    <n v="1.89"/>
    <n v="55"/>
    <n v="212.16"/>
    <n v="1.2"/>
    <n v="254.59"/>
  </r>
  <r>
    <s v="USER-60275-lpPo"/>
    <s v="Tammie Miller"/>
    <x v="1"/>
    <x v="117"/>
    <x v="11"/>
    <x v="2"/>
    <n v="6.39"/>
    <x v="0"/>
    <x v="4"/>
    <n v="98"/>
    <n v="20"/>
    <n v="0.2"/>
    <n v="29"/>
    <n v="156.68"/>
    <n v="1"/>
    <n v="156.68"/>
  </r>
  <r>
    <s v="USER-13662-gbmH"/>
    <s v="Tammy Carlson"/>
    <x v="4"/>
    <x v="23"/>
    <x v="9"/>
    <x v="5"/>
    <n v="17.260000000000002"/>
    <x v="2"/>
    <x v="0"/>
    <n v="63"/>
    <n v="165"/>
    <n v="2.62"/>
    <n v="54"/>
    <n v="222.12"/>
    <n v="2"/>
    <n v="444.24"/>
  </r>
  <r>
    <s v="USER-07522-qxLp"/>
    <s v="Tammy Moore"/>
    <x v="1"/>
    <x v="279"/>
    <x v="0"/>
    <x v="3"/>
    <n v="25.62"/>
    <x v="1"/>
    <x v="1"/>
    <n v="69"/>
    <n v="200"/>
    <n v="2.9"/>
    <n v="90"/>
    <n v="347.44"/>
    <n v="1.5"/>
    <n v="521.16"/>
  </r>
  <r>
    <s v="USER-30361-rKGF"/>
    <s v="Tanner Mann"/>
    <x v="5"/>
    <x v="87"/>
    <x v="5"/>
    <x v="3"/>
    <n v="15.98"/>
    <x v="0"/>
    <x v="2"/>
    <n v="13"/>
    <n v="76"/>
    <n v="5.85"/>
    <n v="49"/>
    <n v="221.76"/>
    <n v="1.9"/>
    <n v="421.34"/>
  </r>
  <r>
    <s v="USER-78141-qgmU"/>
    <s v="Tara Gamble"/>
    <x v="5"/>
    <x v="332"/>
    <x v="21"/>
    <x v="3"/>
    <n v="17.23"/>
    <x v="3"/>
    <x v="0"/>
    <n v="30"/>
    <n v="83"/>
    <n v="2.77"/>
    <n v="44"/>
    <n v="221.76"/>
    <n v="2"/>
    <n v="443.52"/>
  </r>
  <r>
    <s v="USER-82825-JBDo"/>
    <s v="Tara Yang"/>
    <x v="4"/>
    <x v="270"/>
    <x v="8"/>
    <x v="0"/>
    <n v="30.58"/>
    <x v="0"/>
    <x v="4"/>
    <n v="77"/>
    <n v="178"/>
    <n v="2.31"/>
    <n v="83"/>
    <n v="446.96"/>
    <n v="1.9"/>
    <n v="849.22"/>
  </r>
  <r>
    <s v="USER-51648-UaCi"/>
    <s v="Taylor Porter"/>
    <x v="0"/>
    <x v="150"/>
    <x v="6"/>
    <x v="0"/>
    <n v="28.46"/>
    <x v="1"/>
    <x v="2"/>
    <n v="92"/>
    <n v="79"/>
    <n v="0.86"/>
    <n v="79"/>
    <n v="371.52"/>
    <n v="1"/>
    <n v="371.52"/>
  </r>
  <r>
    <s v="USER-99118-nGqi"/>
    <s v="Taylor Smith"/>
    <x v="3"/>
    <x v="168"/>
    <x v="8"/>
    <x v="6"/>
    <n v="19.34"/>
    <x v="0"/>
    <x v="3"/>
    <n v="72"/>
    <n v="10"/>
    <n v="0.14000000000000001"/>
    <n v="65"/>
    <n v="282.08"/>
    <n v="1"/>
    <n v="282.08"/>
  </r>
  <r>
    <s v="USER-44765-crVW"/>
    <s v="Taylor Williams II"/>
    <x v="5"/>
    <x v="101"/>
    <x v="14"/>
    <x v="4"/>
    <n v="21.86"/>
    <x v="3"/>
    <x v="1"/>
    <n v="72"/>
    <n v="146"/>
    <n v="2.0299999999999998"/>
    <n v="70"/>
    <n v="302.32"/>
    <n v="1.7"/>
    <n v="513.94000000000005"/>
  </r>
  <r>
    <s v="USER-87622-biUp"/>
    <s v="Teresa Adkins"/>
    <x v="2"/>
    <x v="318"/>
    <x v="11"/>
    <x v="6"/>
    <n v="11.31"/>
    <x v="1"/>
    <x v="0"/>
    <n v="6"/>
    <n v="64"/>
    <n v="10.67"/>
    <n v="41"/>
    <n v="150.72"/>
    <n v="1.9"/>
    <n v="286.37"/>
  </r>
  <r>
    <s v="USER-16493-TjHK"/>
    <s v="Teresa Alvarez"/>
    <x v="2"/>
    <x v="273"/>
    <x v="16"/>
    <x v="3"/>
    <n v="14.77"/>
    <x v="1"/>
    <x v="0"/>
    <n v="80"/>
    <n v="64"/>
    <n v="0.8"/>
    <n v="59"/>
    <n v="192.24"/>
    <n v="1"/>
    <n v="192.24"/>
  </r>
  <r>
    <s v="USER-43845-SIGg"/>
    <s v="Teresa Deleon"/>
    <x v="2"/>
    <x v="254"/>
    <x v="14"/>
    <x v="3"/>
    <n v="19.12"/>
    <x v="2"/>
    <x v="3"/>
    <n v="97"/>
    <n v="40"/>
    <n v="0.41"/>
    <n v="47"/>
    <n v="279.44"/>
    <n v="1"/>
    <n v="279.44"/>
  </r>
  <r>
    <s v="USER-66183-aySX"/>
    <s v="Teresa Henry"/>
    <x v="5"/>
    <x v="260"/>
    <x v="7"/>
    <x v="1"/>
    <n v="31.22"/>
    <x v="3"/>
    <x v="3"/>
    <n v="6"/>
    <n v="102"/>
    <n v="17"/>
    <n v="110"/>
    <n v="424.64"/>
    <n v="1.7"/>
    <n v="721.89"/>
  </r>
  <r>
    <s v="USER-37098-uNoP"/>
    <s v="Teresa Rodriguez"/>
    <x v="2"/>
    <x v="160"/>
    <x v="11"/>
    <x v="5"/>
    <n v="19.45"/>
    <x v="3"/>
    <x v="4"/>
    <n v="58"/>
    <n v="25"/>
    <n v="0.43"/>
    <n v="52"/>
    <n v="313.39999999999998"/>
    <n v="1"/>
    <n v="313.39999999999998"/>
  </r>
  <r>
    <s v="USER-56641-RHDF"/>
    <s v="Terri Williams"/>
    <x v="2"/>
    <x v="157"/>
    <x v="0"/>
    <x v="6"/>
    <n v="24.82"/>
    <x v="0"/>
    <x v="2"/>
    <n v="17"/>
    <n v="120"/>
    <n v="7.06"/>
    <n v="79"/>
    <n v="327.84"/>
    <n v="1.7"/>
    <n v="557.33000000000004"/>
  </r>
  <r>
    <s v="USER-55779-aGiC"/>
    <s v="Terry Black"/>
    <x v="3"/>
    <x v="10"/>
    <x v="11"/>
    <x v="0"/>
    <n v="32.82"/>
    <x v="3"/>
    <x v="0"/>
    <n v="5"/>
    <n v="76"/>
    <n v="15.2"/>
    <n v="93"/>
    <n v="408.84"/>
    <n v="1.9"/>
    <n v="776.8"/>
  </r>
  <r>
    <s v="USER-47509-HHLG"/>
    <s v="Theresa Davis"/>
    <x v="4"/>
    <x v="181"/>
    <x v="13"/>
    <x v="0"/>
    <n v="21.67"/>
    <x v="3"/>
    <x v="4"/>
    <n v="68"/>
    <n v="70"/>
    <n v="1.03"/>
    <n v="59"/>
    <n v="340.04"/>
    <n v="1"/>
    <n v="340.04"/>
  </r>
  <r>
    <s v="USER-66615-xteB"/>
    <s v="Theresa Smith"/>
    <x v="3"/>
    <x v="333"/>
    <x v="23"/>
    <x v="3"/>
    <n v="5.53"/>
    <x v="0"/>
    <x v="2"/>
    <n v="85"/>
    <n v="166"/>
    <n v="1.95"/>
    <n v="18"/>
    <n v="96.36"/>
    <n v="1.1000000000000001"/>
    <n v="106"/>
  </r>
  <r>
    <s v="USER-52450-HYAP"/>
    <s v="Theresa Stevenson"/>
    <x v="4"/>
    <x v="7"/>
    <x v="15"/>
    <x v="6"/>
    <n v="19.97"/>
    <x v="0"/>
    <x v="3"/>
    <n v="78"/>
    <n v="68"/>
    <n v="0.87"/>
    <n v="75"/>
    <n v="289.64"/>
    <n v="1"/>
    <n v="289.64"/>
  </r>
  <r>
    <s v="USER-51553-Vjnt"/>
    <s v="Thomas Booth"/>
    <x v="5"/>
    <x v="197"/>
    <x v="10"/>
    <x v="4"/>
    <n v="32.01"/>
    <x v="3"/>
    <x v="1"/>
    <n v="50"/>
    <n v="22"/>
    <n v="0.44"/>
    <n v="87"/>
    <n v="424.12"/>
    <n v="1"/>
    <n v="424.12"/>
  </r>
  <r>
    <s v="USER-53767-jqip"/>
    <s v="Thomas Bradley"/>
    <x v="3"/>
    <x v="211"/>
    <x v="23"/>
    <x v="3"/>
    <n v="25.81"/>
    <x v="2"/>
    <x v="1"/>
    <n v="73"/>
    <n v="41"/>
    <n v="0.56000000000000005"/>
    <n v="97"/>
    <n v="349.72"/>
    <n v="1"/>
    <n v="349.72"/>
  </r>
  <r>
    <s v="USER-19518-Rdlo"/>
    <s v="Thomas Flores"/>
    <x v="3"/>
    <x v="261"/>
    <x v="4"/>
    <x v="0"/>
    <n v="11.53"/>
    <x v="2"/>
    <x v="2"/>
    <n v="53"/>
    <n v="174"/>
    <n v="3.28"/>
    <n v="40"/>
    <n v="168.36"/>
    <n v="1.8"/>
    <n v="303.05"/>
  </r>
  <r>
    <s v="USER-09226-HvMl"/>
    <s v="Thomas Gillespie"/>
    <x v="3"/>
    <x v="306"/>
    <x v="21"/>
    <x v="0"/>
    <n v="33.590000000000003"/>
    <x v="3"/>
    <x v="1"/>
    <n v="48"/>
    <n v="103"/>
    <n v="2.15"/>
    <n v="84"/>
    <n v="443.08"/>
    <n v="1.6"/>
    <n v="708.93"/>
  </r>
  <r>
    <s v="USER-38655-MBOp"/>
    <s v="Thomas Norton"/>
    <x v="5"/>
    <x v="334"/>
    <x v="8"/>
    <x v="6"/>
    <n v="24.52"/>
    <x v="0"/>
    <x v="1"/>
    <n v="27"/>
    <n v="197"/>
    <n v="7.3"/>
    <n v="82"/>
    <n v="334.24"/>
    <n v="1.7"/>
    <n v="568.21"/>
  </r>
  <r>
    <s v="USER-84271-hqFF"/>
    <s v="Tiffany Archer"/>
    <x v="2"/>
    <x v="335"/>
    <x v="14"/>
    <x v="3"/>
    <n v="24.58"/>
    <x v="1"/>
    <x v="2"/>
    <n v="83"/>
    <n v="101"/>
    <n v="1.22"/>
    <n v="61"/>
    <n v="324.95999999999998"/>
    <n v="1.2"/>
    <n v="389.95"/>
  </r>
  <r>
    <s v="USER-50666-jAEb"/>
    <s v="Tiffany Bates"/>
    <x v="0"/>
    <x v="74"/>
    <x v="6"/>
    <x v="4"/>
    <n v="23.37"/>
    <x v="3"/>
    <x v="0"/>
    <n v="47"/>
    <n v="21"/>
    <n v="0.45"/>
    <n v="78"/>
    <n v="295.44"/>
    <n v="1"/>
    <n v="295.44"/>
  </r>
  <r>
    <s v="USER-94711-pAop"/>
    <s v="Tiffany Davis"/>
    <x v="1"/>
    <x v="288"/>
    <x v="9"/>
    <x v="4"/>
    <n v="9.86"/>
    <x v="0"/>
    <x v="0"/>
    <n v="92"/>
    <n v="161"/>
    <n v="1.75"/>
    <n v="37"/>
    <n v="133.32"/>
    <n v="1.2"/>
    <n v="159.97999999999999"/>
  </r>
  <r>
    <s v="USER-86589-SRTd"/>
    <s v="Tiffany Garcia"/>
    <x v="2"/>
    <x v="43"/>
    <x v="13"/>
    <x v="2"/>
    <n v="26.36"/>
    <x v="1"/>
    <x v="2"/>
    <n v="79"/>
    <n v="28"/>
    <n v="0.35"/>
    <n v="61"/>
    <n v="346.32"/>
    <n v="1"/>
    <n v="346.32"/>
  </r>
  <r>
    <s v="USER-92304-uZdV"/>
    <s v="Tiffany Nguyen"/>
    <x v="5"/>
    <x v="307"/>
    <x v="21"/>
    <x v="3"/>
    <n v="21.2"/>
    <x v="2"/>
    <x v="2"/>
    <n v="27"/>
    <n v="131"/>
    <n v="4.8499999999999996"/>
    <n v="68"/>
    <n v="284.39999999999998"/>
    <n v="1.7"/>
    <n v="483.48"/>
  </r>
  <r>
    <s v="USER-56216-HRNO"/>
    <s v="Tiffany Perez"/>
    <x v="5"/>
    <x v="229"/>
    <x v="10"/>
    <x v="1"/>
    <n v="34.119999999999997"/>
    <x v="0"/>
    <x v="4"/>
    <n v="22"/>
    <n v="86"/>
    <n v="3.91"/>
    <n v="89"/>
    <n v="489.44"/>
    <n v="1.7"/>
    <n v="832.05"/>
  </r>
  <r>
    <s v="USER-61558-ePdH"/>
    <s v="Tiffany Smith"/>
    <x v="1"/>
    <x v="177"/>
    <x v="6"/>
    <x v="5"/>
    <n v="34.97"/>
    <x v="0"/>
    <x v="1"/>
    <n v="57"/>
    <n v="21"/>
    <n v="0.37"/>
    <n v="97"/>
    <n v="459.64"/>
    <n v="1"/>
    <n v="459.64"/>
  </r>
  <r>
    <s v="USER-36849-Nugw"/>
    <s v="Tiffany Williams"/>
    <x v="3"/>
    <x v="125"/>
    <x v="20"/>
    <x v="5"/>
    <n v="3.7"/>
    <x v="3"/>
    <x v="4"/>
    <n v="81"/>
    <n v="11"/>
    <n v="0.14000000000000001"/>
    <n v="18"/>
    <n v="124.4"/>
    <n v="1"/>
    <n v="124.4"/>
  </r>
  <r>
    <s v="USER-19909-YEcd"/>
    <s v="Timothy Allen"/>
    <x v="1"/>
    <x v="105"/>
    <x v="0"/>
    <x v="0"/>
    <n v="10.09"/>
    <x v="1"/>
    <x v="3"/>
    <n v="87"/>
    <n v="111"/>
    <n v="1.28"/>
    <n v="33"/>
    <n v="171.08"/>
    <n v="1.3"/>
    <n v="222.4"/>
  </r>
  <r>
    <s v="USER-26025-YAZQ"/>
    <s v="Timothy Hancock"/>
    <x v="4"/>
    <x v="65"/>
    <x v="4"/>
    <x v="3"/>
    <n v="12.49"/>
    <x v="3"/>
    <x v="0"/>
    <n v="80"/>
    <n v="151"/>
    <n v="1.89"/>
    <n v="34"/>
    <n v="164.88"/>
    <n v="1.1000000000000001"/>
    <n v="181.37"/>
  </r>
  <r>
    <s v="USER-52017-TQED"/>
    <s v="Timothy Rodriguez"/>
    <x v="2"/>
    <x v="67"/>
    <x v="15"/>
    <x v="0"/>
    <n v="13.52"/>
    <x v="1"/>
    <x v="3"/>
    <n v="64"/>
    <n v="139"/>
    <n v="2.17"/>
    <n v="38"/>
    <n v="212.24"/>
    <n v="1.8"/>
    <n v="382.03"/>
  </r>
  <r>
    <s v="USER-63745-tLUK"/>
    <s v="Timothy Smith"/>
    <x v="0"/>
    <x v="278"/>
    <x v="21"/>
    <x v="4"/>
    <n v="4.63"/>
    <x v="0"/>
    <x v="2"/>
    <n v="53"/>
    <n v="156"/>
    <n v="2.94"/>
    <n v="17"/>
    <n v="85.56"/>
    <n v="2"/>
    <n v="171.12"/>
  </r>
  <r>
    <s v="USER-06827-FGRR"/>
    <s v="Timothy Stokes"/>
    <x v="4"/>
    <x v="99"/>
    <x v="16"/>
    <x v="1"/>
    <n v="13.43"/>
    <x v="2"/>
    <x v="2"/>
    <n v="40"/>
    <n v="184"/>
    <n v="4.5999999999999996"/>
    <n v="39"/>
    <n v="191.16"/>
    <n v="1.7"/>
    <n v="324.97000000000003"/>
  </r>
  <r>
    <s v="USER-15226-wuFB"/>
    <s v="Tina Ramirez"/>
    <x v="5"/>
    <x v="260"/>
    <x v="3"/>
    <x v="3"/>
    <n v="25.51"/>
    <x v="3"/>
    <x v="0"/>
    <n v="35"/>
    <n v="152"/>
    <n v="4.34"/>
    <n v="75"/>
    <n v="321.12"/>
    <n v="1.6"/>
    <n v="513.79"/>
  </r>
  <r>
    <s v="USER-50477-owJy"/>
    <s v="Tina Sanders"/>
    <x v="1"/>
    <x v="203"/>
    <x v="5"/>
    <x v="5"/>
    <n v="24.33"/>
    <x v="2"/>
    <x v="2"/>
    <n v="67"/>
    <n v="192"/>
    <n v="2.87"/>
    <n v="84"/>
    <n v="321.95999999999998"/>
    <n v="1.9"/>
    <n v="611.72"/>
  </r>
  <r>
    <s v="USER-70808-BLEG"/>
    <s v="Tina Taylor"/>
    <x v="2"/>
    <x v="123"/>
    <x v="11"/>
    <x v="4"/>
    <n v="19.97"/>
    <x v="0"/>
    <x v="0"/>
    <n v="51"/>
    <n v="46"/>
    <n v="0.9"/>
    <n v="55"/>
    <n v="254.64"/>
    <n v="1"/>
    <n v="254.64"/>
  </r>
  <r>
    <s v="USER-94769-EXpW"/>
    <s v="Tina Walter"/>
    <x v="5"/>
    <x v="214"/>
    <x v="1"/>
    <x v="6"/>
    <n v="16.739999999999998"/>
    <x v="2"/>
    <x v="1"/>
    <n v="97"/>
    <n v="149"/>
    <n v="1.54"/>
    <n v="52"/>
    <n v="240.88"/>
    <n v="1.3"/>
    <n v="313.14"/>
  </r>
  <r>
    <s v="USER-99590-bfcP"/>
    <s v="Todd Moore"/>
    <x v="4"/>
    <x v="81"/>
    <x v="6"/>
    <x v="2"/>
    <n v="28.18"/>
    <x v="0"/>
    <x v="1"/>
    <n v="95"/>
    <n v="50"/>
    <n v="0.53"/>
    <n v="71"/>
    <n v="378.16"/>
    <n v="1"/>
    <n v="378.16"/>
  </r>
  <r>
    <s v="USER-93170-yKwx"/>
    <s v="Toni Parks"/>
    <x v="1"/>
    <x v="72"/>
    <x v="20"/>
    <x v="6"/>
    <n v="29.13"/>
    <x v="2"/>
    <x v="4"/>
    <n v="68"/>
    <n v="40"/>
    <n v="0.59"/>
    <n v="73"/>
    <n v="429.56"/>
    <n v="1"/>
    <n v="429.56"/>
  </r>
  <r>
    <s v="USER-87769-rupf"/>
    <s v="Tracie Nelson"/>
    <x v="0"/>
    <x v="48"/>
    <x v="9"/>
    <x v="2"/>
    <n v="9.99"/>
    <x v="2"/>
    <x v="1"/>
    <n v="18"/>
    <n v="200"/>
    <n v="11.11"/>
    <n v="34"/>
    <n v="159.88"/>
    <n v="1.6"/>
    <n v="255.81"/>
  </r>
  <r>
    <s v="USER-26343-vPfC"/>
    <s v="Tracy Grant"/>
    <x v="5"/>
    <x v="132"/>
    <x v="20"/>
    <x v="5"/>
    <n v="31.92"/>
    <x v="0"/>
    <x v="2"/>
    <n v="43"/>
    <n v="176"/>
    <n v="4.09"/>
    <n v="87"/>
    <n v="413.04"/>
    <n v="1.5"/>
    <n v="619.55999999999995"/>
  </r>
  <r>
    <s v="USER-71138-iyDx"/>
    <s v="Tracy Torres"/>
    <x v="5"/>
    <x v="315"/>
    <x v="16"/>
    <x v="0"/>
    <n v="33.17"/>
    <x v="2"/>
    <x v="1"/>
    <n v="7"/>
    <n v="157"/>
    <n v="22.43"/>
    <n v="87"/>
    <n v="438.04"/>
    <n v="2"/>
    <n v="876.08"/>
  </r>
  <r>
    <s v="USER-99796-HOOI"/>
    <s v="Travis Ryan"/>
    <x v="2"/>
    <x v="269"/>
    <x v="20"/>
    <x v="0"/>
    <n v="4.3499999999999996"/>
    <x v="0"/>
    <x v="2"/>
    <n v="97"/>
    <n v="130"/>
    <n v="1.34"/>
    <n v="20"/>
    <n v="82.2"/>
    <n v="1.4"/>
    <n v="115.08"/>
  </r>
  <r>
    <s v="USER-26218-fvMN"/>
    <s v="Trevor Jones"/>
    <x v="5"/>
    <x v="237"/>
    <x v="3"/>
    <x v="6"/>
    <n v="27.23"/>
    <x v="2"/>
    <x v="0"/>
    <n v="99"/>
    <n v="95"/>
    <n v="0.96"/>
    <n v="66"/>
    <n v="341.76"/>
    <n v="1"/>
    <n v="341.76"/>
  </r>
  <r>
    <s v="USER-51460-tXch"/>
    <s v="Tricia Harmon"/>
    <x v="0"/>
    <x v="336"/>
    <x v="22"/>
    <x v="5"/>
    <n v="15.01"/>
    <x v="0"/>
    <x v="2"/>
    <n v="12"/>
    <n v="179"/>
    <n v="14.92"/>
    <n v="40"/>
    <n v="210.12"/>
    <n v="1.8"/>
    <n v="378.22"/>
  </r>
  <r>
    <s v="USER-79772-EVPW"/>
    <s v="Tricia Morrow"/>
    <x v="3"/>
    <x v="120"/>
    <x v="12"/>
    <x v="2"/>
    <n v="25.24"/>
    <x v="3"/>
    <x v="2"/>
    <n v="90"/>
    <n v="146"/>
    <n v="1.62"/>
    <n v="62"/>
    <n v="332.88"/>
    <n v="1.3"/>
    <n v="432.74"/>
  </r>
  <r>
    <s v="USER-01845-hsBk"/>
    <s v="Tricia Valencia"/>
    <x v="2"/>
    <x v="154"/>
    <x v="1"/>
    <x v="5"/>
    <n v="34.5"/>
    <x v="3"/>
    <x v="1"/>
    <n v="34"/>
    <n v="35"/>
    <n v="1.03"/>
    <n v="97"/>
    <n v="454"/>
    <n v="1"/>
    <n v="454"/>
  </r>
  <r>
    <s v="USER-34996-dgdO"/>
    <s v="Tyler Mccarthy"/>
    <x v="4"/>
    <x v="188"/>
    <x v="12"/>
    <x v="4"/>
    <n v="11.16"/>
    <x v="2"/>
    <x v="3"/>
    <n v="54"/>
    <n v="37"/>
    <n v="0.69"/>
    <n v="39"/>
    <n v="183.92"/>
    <n v="1"/>
    <n v="183.92"/>
  </r>
  <r>
    <s v="USER-92692-hSlq"/>
    <s v="Tyler Miller"/>
    <x v="4"/>
    <x v="117"/>
    <x v="3"/>
    <x v="3"/>
    <n v="21.05"/>
    <x v="1"/>
    <x v="4"/>
    <n v="54"/>
    <n v="99"/>
    <n v="1.83"/>
    <n v="79"/>
    <n v="332.6"/>
    <n v="1.3"/>
    <n v="432.38"/>
  </r>
  <r>
    <s v="USER-49691-MiHs"/>
    <s v="Tyler Welch MD"/>
    <x v="2"/>
    <x v="188"/>
    <x v="23"/>
    <x v="1"/>
    <n v="3.8"/>
    <x v="0"/>
    <x v="3"/>
    <n v="68"/>
    <n v="39"/>
    <n v="0.56999999999999995"/>
    <n v="18"/>
    <n v="95.6"/>
    <n v="1"/>
    <n v="95.6"/>
  </r>
  <r>
    <s v="USER-11142-IhXD"/>
    <s v="Tyrone Morrison"/>
    <x v="0"/>
    <x v="151"/>
    <x v="11"/>
    <x v="1"/>
    <n v="34.130000000000003"/>
    <x v="0"/>
    <x v="0"/>
    <n v="55"/>
    <n v="185"/>
    <n v="3.36"/>
    <n v="87"/>
    <n v="424.56"/>
    <n v="1.9"/>
    <n v="806.66"/>
  </r>
  <r>
    <s v="USER-58904-kLdj"/>
    <s v="Valerie Cardenas"/>
    <x v="4"/>
    <x v="94"/>
    <x v="21"/>
    <x v="1"/>
    <n v="15.01"/>
    <x v="0"/>
    <x v="3"/>
    <n v="75"/>
    <n v="132"/>
    <n v="1.76"/>
    <n v="37"/>
    <n v="230.12"/>
    <n v="1.2"/>
    <n v="276.14"/>
  </r>
  <r>
    <s v="USER-30644-Olfj"/>
    <s v="Veronica Lewis"/>
    <x v="3"/>
    <x v="113"/>
    <x v="13"/>
    <x v="0"/>
    <n v="24.38"/>
    <x v="3"/>
    <x v="4"/>
    <n v="67"/>
    <n v="132"/>
    <n v="1.97"/>
    <n v="67"/>
    <n v="372.56"/>
    <n v="1.3"/>
    <n v="484.33"/>
  </r>
  <r>
    <s v="USER-84668-tUVu"/>
    <s v="Veronica Lloyd"/>
    <x v="5"/>
    <x v="167"/>
    <x v="8"/>
    <x v="4"/>
    <n v="20.59"/>
    <x v="3"/>
    <x v="1"/>
    <n v="25"/>
    <n v="135"/>
    <n v="5.4"/>
    <n v="68"/>
    <n v="287.08"/>
    <n v="1.6"/>
    <n v="459.33"/>
  </r>
  <r>
    <s v="USER-83615-hDhH"/>
    <s v="Vicki Coleman"/>
    <x v="0"/>
    <x v="231"/>
    <x v="6"/>
    <x v="5"/>
    <n v="8.44"/>
    <x v="3"/>
    <x v="1"/>
    <n v="72"/>
    <n v="132"/>
    <n v="1.83"/>
    <n v="21"/>
    <n v="141.28"/>
    <n v="1.3"/>
    <n v="183.66"/>
  </r>
  <r>
    <s v="USER-17481-fpUT"/>
    <s v="Victor Blake"/>
    <x v="5"/>
    <x v="330"/>
    <x v="4"/>
    <x v="0"/>
    <n v="22.55"/>
    <x v="2"/>
    <x v="3"/>
    <n v="57"/>
    <n v="78"/>
    <n v="1.37"/>
    <n v="76"/>
    <n v="320.60000000000002"/>
    <n v="1.2"/>
    <n v="384.72"/>
  </r>
  <r>
    <s v="USER-23413-JMMU"/>
    <s v="Victor Edwards"/>
    <x v="4"/>
    <x v="187"/>
    <x v="4"/>
    <x v="6"/>
    <n v="11.55"/>
    <x v="1"/>
    <x v="3"/>
    <n v="62"/>
    <n v="19"/>
    <n v="0.31"/>
    <n v="30"/>
    <n v="188.6"/>
    <n v="1"/>
    <n v="188.6"/>
  </r>
  <r>
    <s v="USER-74896-KUOd"/>
    <s v="Victor Harmon"/>
    <x v="2"/>
    <x v="122"/>
    <x v="12"/>
    <x v="4"/>
    <n v="14.92"/>
    <x v="0"/>
    <x v="0"/>
    <n v="75"/>
    <n v="194"/>
    <n v="2.59"/>
    <n v="60"/>
    <n v="194.04"/>
    <n v="1.6"/>
    <n v="310.45999999999998"/>
  </r>
  <r>
    <s v="USER-93769-aqlA"/>
    <s v="Victor Hill"/>
    <x v="1"/>
    <x v="68"/>
    <x v="8"/>
    <x v="6"/>
    <n v="34.76"/>
    <x v="3"/>
    <x v="3"/>
    <n v="55"/>
    <n v="145"/>
    <n v="2.64"/>
    <n v="81"/>
    <n v="467.12"/>
    <n v="1.9"/>
    <n v="887.53"/>
  </r>
  <r>
    <s v="USER-38249-ACfO"/>
    <s v="Victor Leonard"/>
    <x v="5"/>
    <x v="271"/>
    <x v="1"/>
    <x v="5"/>
    <n v="13.25"/>
    <x v="0"/>
    <x v="3"/>
    <n v="91"/>
    <n v="90"/>
    <n v="0.99"/>
    <n v="37"/>
    <n v="209"/>
    <n v="1"/>
    <n v="209"/>
  </r>
  <r>
    <s v="USER-64408-LVlO"/>
    <s v="Victoria Boyd"/>
    <x v="3"/>
    <x v="306"/>
    <x v="18"/>
    <x v="4"/>
    <n v="26.47"/>
    <x v="1"/>
    <x v="3"/>
    <n v="38"/>
    <n v="159"/>
    <n v="4.18"/>
    <n v="75"/>
    <n v="367.64"/>
    <n v="1.6"/>
    <n v="588.22"/>
  </r>
  <r>
    <s v="USER-05643-vWdi"/>
    <s v="Victoria Delgado"/>
    <x v="2"/>
    <x v="298"/>
    <x v="1"/>
    <x v="5"/>
    <n v="9.0299999999999994"/>
    <x v="3"/>
    <x v="2"/>
    <n v="69"/>
    <n v="80"/>
    <n v="1.1599999999999999"/>
    <n v="35"/>
    <n v="138.36000000000001"/>
    <n v="1"/>
    <n v="138.36000000000001"/>
  </r>
  <r>
    <s v="USER-36929-qYsv"/>
    <s v="Victoria Frost"/>
    <x v="1"/>
    <x v="105"/>
    <x v="0"/>
    <x v="0"/>
    <n v="16.28"/>
    <x v="2"/>
    <x v="1"/>
    <n v="51"/>
    <n v="31"/>
    <n v="0.61"/>
    <n v="53"/>
    <n v="235.36"/>
    <n v="1"/>
    <n v="235.36"/>
  </r>
  <r>
    <s v="USER-73403-hYjR"/>
    <s v="Victoria Romero"/>
    <x v="3"/>
    <x v="181"/>
    <x v="4"/>
    <x v="1"/>
    <n v="9.94"/>
    <x v="2"/>
    <x v="0"/>
    <n v="78"/>
    <n v="170"/>
    <n v="2.1800000000000002"/>
    <n v="30"/>
    <n v="134.28"/>
    <n v="1.8"/>
    <n v="241.7"/>
  </r>
  <r>
    <s v="USER-68516-aqIh"/>
    <s v="Vincent Dalton"/>
    <x v="5"/>
    <x v="154"/>
    <x v="9"/>
    <x v="2"/>
    <n v="8.86"/>
    <x v="3"/>
    <x v="1"/>
    <n v="93"/>
    <n v="49"/>
    <n v="0.53"/>
    <n v="30"/>
    <n v="146.32"/>
    <n v="1"/>
    <n v="146.32"/>
  </r>
  <r>
    <s v="USER-97516-gpBL"/>
    <s v="Vincent Jackson"/>
    <x v="5"/>
    <x v="53"/>
    <x v="4"/>
    <x v="4"/>
    <n v="10.48"/>
    <x v="3"/>
    <x v="3"/>
    <n v="62"/>
    <n v="72"/>
    <n v="1.1599999999999999"/>
    <n v="40"/>
    <n v="175.76"/>
    <n v="1"/>
    <n v="175.76"/>
  </r>
  <r>
    <s v="USER-35977-XsXy"/>
    <s v="Vincent Mueller"/>
    <x v="1"/>
    <x v="337"/>
    <x v="21"/>
    <x v="1"/>
    <n v="4.49"/>
    <x v="0"/>
    <x v="0"/>
    <n v="6"/>
    <n v="156"/>
    <n v="26"/>
    <n v="19"/>
    <n v="68.88"/>
    <n v="1.7"/>
    <n v="117.1"/>
  </r>
  <r>
    <s v="USER-99309-EkHO"/>
    <s v="Walter Patton"/>
    <x v="1"/>
    <x v="291"/>
    <x v="16"/>
    <x v="6"/>
    <n v="12.29"/>
    <x v="2"/>
    <x v="0"/>
    <n v="17"/>
    <n v="122"/>
    <n v="7.18"/>
    <n v="35"/>
    <n v="162.47999999999999"/>
    <n v="1.5"/>
    <n v="243.72"/>
  </r>
  <r>
    <s v="USER-90367-RIGe"/>
    <s v="Walter Roberts"/>
    <x v="1"/>
    <x v="10"/>
    <x v="10"/>
    <x v="5"/>
    <n v="27.81"/>
    <x v="2"/>
    <x v="1"/>
    <n v="33"/>
    <n v="183"/>
    <n v="5.55"/>
    <n v="91"/>
    <n v="373.72"/>
    <n v="1.7"/>
    <n v="635.32000000000005"/>
  </r>
  <r>
    <s v="USER-12047-YeoD"/>
    <s v="Wanda Clark"/>
    <x v="1"/>
    <x v="338"/>
    <x v="1"/>
    <x v="4"/>
    <n v="7.14"/>
    <x v="2"/>
    <x v="2"/>
    <n v="26"/>
    <n v="140"/>
    <n v="5.38"/>
    <n v="28"/>
    <n v="115.68"/>
    <n v="1.8"/>
    <n v="208.22"/>
  </r>
  <r>
    <s v="USER-33711-INvt"/>
    <s v="Warren Henson"/>
    <x v="5"/>
    <x v="93"/>
    <x v="16"/>
    <x v="1"/>
    <n v="9.5"/>
    <x v="0"/>
    <x v="1"/>
    <n v="61"/>
    <n v="106"/>
    <n v="1.74"/>
    <n v="32"/>
    <n v="154"/>
    <n v="1.3"/>
    <n v="200.2"/>
  </r>
  <r>
    <s v="USER-11284-LZFg"/>
    <s v="Wayne Gray"/>
    <x v="5"/>
    <x v="339"/>
    <x v="0"/>
    <x v="6"/>
    <n v="20.59"/>
    <x v="3"/>
    <x v="1"/>
    <n v="59"/>
    <n v="44"/>
    <n v="0.75"/>
    <n v="54"/>
    <n v="287.08"/>
    <n v="1"/>
    <n v="287.08"/>
  </r>
  <r>
    <s v="USER-64772-Pvel"/>
    <s v="Wendy Walton"/>
    <x v="2"/>
    <x v="47"/>
    <x v="4"/>
    <x v="1"/>
    <n v="2.25"/>
    <x v="2"/>
    <x v="2"/>
    <n v="23"/>
    <n v="135"/>
    <n v="5.87"/>
    <n v="15"/>
    <n v="57"/>
    <n v="2"/>
    <n v="114"/>
  </r>
  <r>
    <s v="USER-96180-omjt"/>
    <s v="Wesley Douglas"/>
    <x v="3"/>
    <x v="328"/>
    <x v="2"/>
    <x v="6"/>
    <n v="21.39"/>
    <x v="1"/>
    <x v="3"/>
    <n v="45"/>
    <n v="94"/>
    <n v="2.09"/>
    <n v="77"/>
    <n v="306.68"/>
    <n v="1.9"/>
    <n v="582.69000000000005"/>
  </r>
  <r>
    <s v="USER-74687-jmsn"/>
    <s v="William Baker"/>
    <x v="0"/>
    <x v="224"/>
    <x v="13"/>
    <x v="4"/>
    <n v="24.13"/>
    <x v="1"/>
    <x v="3"/>
    <n v="19"/>
    <n v="184"/>
    <n v="9.68"/>
    <n v="86"/>
    <n v="339.56"/>
    <n v="1.9"/>
    <n v="645.16"/>
  </r>
  <r>
    <s v="USER-44432-HWpd"/>
    <s v="William Davidson"/>
    <x v="2"/>
    <x v="261"/>
    <x v="0"/>
    <x v="0"/>
    <n v="16.13"/>
    <x v="2"/>
    <x v="3"/>
    <n v="16"/>
    <n v="184"/>
    <n v="11.5"/>
    <n v="62"/>
    <n v="243.56"/>
    <n v="1.8"/>
    <n v="438.41"/>
  </r>
  <r>
    <s v="USER-72785-ojsO"/>
    <s v="William Fields"/>
    <x v="1"/>
    <x v="37"/>
    <x v="21"/>
    <x v="3"/>
    <n v="2.44"/>
    <x v="2"/>
    <x v="3"/>
    <n v="43"/>
    <n v="159"/>
    <n v="3.7"/>
    <n v="15"/>
    <n v="79.28"/>
    <n v="1.9"/>
    <n v="150.63"/>
  </r>
  <r>
    <s v="USER-51961-aAOr"/>
    <s v="William Fox"/>
    <x v="0"/>
    <x v="243"/>
    <x v="11"/>
    <x v="5"/>
    <n v="5.17"/>
    <x v="0"/>
    <x v="0"/>
    <n v="64"/>
    <n v="22"/>
    <n v="0.34"/>
    <n v="19"/>
    <n v="77.040000000000006"/>
    <n v="1"/>
    <n v="77.040000000000006"/>
  </r>
  <r>
    <s v="USER-62712-IXBn"/>
    <s v="William Gonzalez"/>
    <x v="2"/>
    <x v="285"/>
    <x v="18"/>
    <x v="2"/>
    <n v="30.78"/>
    <x v="2"/>
    <x v="3"/>
    <n v="31"/>
    <n v="142"/>
    <n v="4.58"/>
    <n v="94"/>
    <n v="419.36"/>
    <n v="1.9"/>
    <n v="796.78"/>
  </r>
  <r>
    <s v="USER-82683-jRoX"/>
    <s v="William Miller"/>
    <x v="2"/>
    <x v="30"/>
    <x v="21"/>
    <x v="2"/>
    <n v="20.89"/>
    <x v="3"/>
    <x v="1"/>
    <n v="11"/>
    <n v="121"/>
    <n v="11"/>
    <n v="55"/>
    <n v="290.68"/>
    <n v="1.6"/>
    <n v="465.09"/>
  </r>
  <r>
    <s v="USER-70120-sxZR"/>
    <s v="William Phillips"/>
    <x v="4"/>
    <x v="176"/>
    <x v="4"/>
    <x v="5"/>
    <n v="24.41"/>
    <x v="1"/>
    <x v="2"/>
    <n v="25"/>
    <n v="122"/>
    <n v="4.88"/>
    <n v="73"/>
    <n v="322.92"/>
    <n v="1.6"/>
    <n v="516.66999999999996"/>
  </r>
  <r>
    <s v="USER-56409-Kxel"/>
    <s v="William Smith"/>
    <x v="0"/>
    <x v="0"/>
    <x v="1"/>
    <x v="3"/>
    <n v="6.84"/>
    <x v="0"/>
    <x v="1"/>
    <n v="38"/>
    <n v="68"/>
    <n v="1.79"/>
    <n v="24"/>
    <n v="122.08"/>
    <n v="1.3"/>
    <n v="158.69999999999999"/>
  </r>
  <r>
    <s v="USER-90463-Eyyc"/>
    <s v="William Weber"/>
    <x v="5"/>
    <x v="8"/>
    <x v="3"/>
    <x v="6"/>
    <n v="28.84"/>
    <x v="2"/>
    <x v="3"/>
    <n v="7"/>
    <n v="132"/>
    <n v="18.86"/>
    <n v="79"/>
    <n v="396.08"/>
    <n v="1.6"/>
    <n v="633.73"/>
  </r>
  <r>
    <s v="USER-04413-XIsv"/>
    <s v="Willie Allen"/>
    <x v="2"/>
    <x v="145"/>
    <x v="15"/>
    <x v="1"/>
    <n v="33.31"/>
    <x v="3"/>
    <x v="3"/>
    <n v="33"/>
    <n v="200"/>
    <n v="6.06"/>
    <n v="105"/>
    <n v="449.72"/>
    <n v="1.9"/>
    <n v="854.47"/>
  </r>
  <r>
    <s v="USER-08031-tLVK"/>
    <s v="Willie Townsend"/>
    <x v="2"/>
    <x v="57"/>
    <x v="17"/>
    <x v="0"/>
    <n v="19.57"/>
    <x v="1"/>
    <x v="1"/>
    <n v="69"/>
    <n v="94"/>
    <n v="1.36"/>
    <n v="64"/>
    <n v="274.83999999999997"/>
    <n v="1.2"/>
    <n v="329.81"/>
  </r>
  <r>
    <s v="USER-74523-JTcQ"/>
    <s v="Xavier Andrews"/>
    <x v="0"/>
    <x v="156"/>
    <x v="18"/>
    <x v="2"/>
    <n v="11.34"/>
    <x v="3"/>
    <x v="4"/>
    <n v="95"/>
    <n v="188"/>
    <n v="1.98"/>
    <n v="37"/>
    <n v="216.08"/>
    <n v="1.4"/>
    <n v="302.51"/>
  </r>
  <r>
    <s v="USER-90048-Nytz"/>
    <s v="Yesenia Crosby"/>
    <x v="2"/>
    <x v="315"/>
    <x v="11"/>
    <x v="0"/>
    <n v="24.48"/>
    <x v="1"/>
    <x v="1"/>
    <n v="11"/>
    <n v="200"/>
    <n v="18.18"/>
    <n v="72"/>
    <n v="333.76"/>
    <n v="1.9"/>
    <n v="634.14"/>
  </r>
  <r>
    <s v="USER-83103-cmjt"/>
    <s v="Yesenia Obrien"/>
    <x v="1"/>
    <x v="282"/>
    <x v="13"/>
    <x v="2"/>
    <n v="7.88"/>
    <x v="0"/>
    <x v="1"/>
    <n v="69"/>
    <n v="185"/>
    <n v="2.68"/>
    <n v="24"/>
    <n v="134.56"/>
    <n v="1.8"/>
    <n v="242.21"/>
  </r>
  <r>
    <s v="USER-83206-boIw"/>
    <s v="Yolanda Parsons"/>
    <x v="1"/>
    <x v="150"/>
    <x v="13"/>
    <x v="2"/>
    <n v="13.33"/>
    <x v="1"/>
    <x v="3"/>
    <n v="28"/>
    <n v="64"/>
    <n v="2.29"/>
    <n v="42"/>
    <n v="209.96"/>
    <n v="1.6"/>
    <n v="335.94"/>
  </r>
  <r>
    <s v="USER-60593-kKOE"/>
    <s v="Yvonne Greene"/>
    <x v="1"/>
    <x v="162"/>
    <x v="6"/>
    <x v="4"/>
    <n v="32.75"/>
    <x v="1"/>
    <x v="1"/>
    <n v="24"/>
    <n v="136"/>
    <n v="5.67"/>
    <n v="110"/>
    <n v="433"/>
    <n v="1.9"/>
    <n v="822.7"/>
  </r>
  <r>
    <s v="USER-92056-DDuY"/>
    <s v="Zachary Lee"/>
    <x v="2"/>
    <x v="132"/>
    <x v="0"/>
    <x v="0"/>
    <n v="7.51"/>
    <x v="2"/>
    <x v="4"/>
    <n v="41"/>
    <n v="53"/>
    <n v="1.29"/>
    <n v="35"/>
    <n v="170.12"/>
    <n v="1.1000000000000001"/>
    <n v="187.13"/>
  </r>
  <r>
    <s v="USER-65223-LuZV"/>
    <s v="Zachary Robinson"/>
    <x v="4"/>
    <x v="19"/>
    <x v="10"/>
    <x v="3"/>
    <n v="12.4"/>
    <x v="1"/>
    <x v="3"/>
    <n v="23"/>
    <n v="45"/>
    <n v="1.96"/>
    <n v="34"/>
    <n v="198.8"/>
    <n v="1.3"/>
    <n v="258.44"/>
  </r>
  <r>
    <s v="USER-42799-bDDX"/>
    <s v="Zachary Smith"/>
    <x v="3"/>
    <x v="238"/>
    <x v="17"/>
    <x v="3"/>
    <n v="31.62"/>
    <x v="0"/>
    <x v="3"/>
    <n v="36"/>
    <n v="48"/>
    <n v="1.33"/>
    <n v="71"/>
    <n v="429.44"/>
    <n v="1.1000000000000001"/>
    <n v="472.38"/>
  </r>
  <r>
    <s v="USER-71012-OkYR"/>
    <s v="Zachary Taylor"/>
    <x v="2"/>
    <x v="317"/>
    <x v="1"/>
    <x v="6"/>
    <n v="29.2"/>
    <x v="2"/>
    <x v="1"/>
    <n v="84"/>
    <n v="102"/>
    <n v="1.21"/>
    <n v="86"/>
    <n v="390.4"/>
    <n v="1.1000000000000001"/>
    <n v="429.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TRAFFIC LEVEL">
  <location ref="P5:R10" firstHeaderRow="0" firstDataRow="1" firstDataCol="1"/>
  <pivotFields count="16">
    <pivotField dataField="1" showAll="0"/>
    <pivotField showAll="0"/>
    <pivotField showAll="0"/>
    <pivotField numFmtId="14" showAll="0"/>
    <pivotField showAll="0"/>
    <pivotField showAll="0"/>
    <pivotField showAll="0"/>
    <pivotField axis="axisRow" showAll="0">
      <items count="5">
        <item x="3"/>
        <item x="2"/>
        <item x="1"/>
        <item x="0"/>
        <item t="default"/>
      </items>
    </pivotField>
    <pivotField showAll="0"/>
    <pivotField showAll="0"/>
    <pivotField showAll="0"/>
    <pivotField showAll="0"/>
    <pivotField showAll="0"/>
    <pivotField showAll="0"/>
    <pivotField showAll="0"/>
    <pivotField dataField="1" showAll="0"/>
  </pivotFields>
  <rowFields count="1">
    <field x="7"/>
  </rowFields>
  <rowItems count="5">
    <i>
      <x/>
    </i>
    <i>
      <x v="1"/>
    </i>
    <i>
      <x v="2"/>
    </i>
    <i>
      <x v="3"/>
    </i>
    <i t="grand">
      <x/>
    </i>
  </rowItems>
  <colFields count="1">
    <field x="-2"/>
  </colFields>
  <colItems count="2">
    <i>
      <x/>
    </i>
    <i i="1">
      <x v="1"/>
    </i>
  </colItems>
  <dataFields count="2">
    <dataField name="Count of User_ID" fld="0" subtotal="count" baseField="0" baseItem="0"/>
    <dataField name="Average of Final_Fare" fld="15" subtotal="average" baseField="7" baseItem="0" numFmtId="44"/>
  </dataFields>
  <formats count="2">
    <format dxfId="27">
      <pivotArea outline="0" collapsedLevelsAreSubtotals="1" fieldPosition="0">
        <references count="1">
          <reference field="4294967294" count="1" selected="0">
            <x v="1"/>
          </reference>
        </references>
      </pivotArea>
    </format>
    <format dxfId="26">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Medium1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Week Day">
  <location ref="D28:F36" firstHeaderRow="0" firstDataRow="1" firstDataCol="1"/>
  <pivotFields count="16">
    <pivotField dataField="1" showAll="0"/>
    <pivotField showAll="0"/>
    <pivotField showAll="0"/>
    <pivotField numFmtId="14" showAll="0"/>
    <pivotField showAll="0"/>
    <pivotField axis="axisRow" showAll="0">
      <items count="8">
        <item x="6"/>
        <item x="0"/>
        <item x="2"/>
        <item x="1"/>
        <item x="5"/>
        <item x="4"/>
        <item x="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5"/>
  </rowFields>
  <rowItems count="8">
    <i>
      <x/>
    </i>
    <i>
      <x v="1"/>
    </i>
    <i>
      <x v="2"/>
    </i>
    <i>
      <x v="3"/>
    </i>
    <i>
      <x v="4"/>
    </i>
    <i>
      <x v="5"/>
    </i>
    <i>
      <x v="6"/>
    </i>
    <i t="grand">
      <x/>
    </i>
  </rowItems>
  <colFields count="1">
    <field x="-2"/>
  </colFields>
  <colItems count="2">
    <i>
      <x/>
    </i>
    <i i="1">
      <x v="1"/>
    </i>
  </colItems>
  <dataFields count="2">
    <dataField name="Count of User_ID" fld="0" subtotal="count" baseField="0" baseItem="0"/>
    <dataField name="Sum of Final_Fare" fld="15" baseField="0" baseItem="0" numFmtId="44"/>
  </dataFields>
  <formats count="7">
    <format dxfId="34">
      <pivotArea outline="0" collapsedLevelsAreSubtotals="1" fieldPosition="0">
        <references count="1">
          <reference field="4294967294" count="1" selected="0">
            <x v="1"/>
          </reference>
        </references>
      </pivotArea>
    </format>
    <format dxfId="33">
      <pivotArea type="all" dataOnly="0" outline="0" fieldPosition="0"/>
    </format>
    <format dxfId="32">
      <pivotArea outline="0" collapsedLevelsAreSubtotals="1" fieldPosition="0"/>
    </format>
    <format dxfId="31">
      <pivotArea field="5" type="button" dataOnly="0" labelOnly="1" outline="0" axis="axisRow" fieldPosition="0"/>
    </format>
    <format dxfId="30">
      <pivotArea dataOnly="0" labelOnly="1" fieldPosition="0">
        <references count="1">
          <reference field="5" count="0"/>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s>
  <pivotTableStyleInfo name="PivotStyleMedium1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rowHeaderCaption="Type of Vehicle">
  <location ref="D17:F23" firstHeaderRow="0" firstDataRow="1" firstDataCol="1"/>
  <pivotFields count="16">
    <pivotField dataField="1" showAll="0"/>
    <pivotField showAll="0"/>
    <pivotField showAll="0"/>
    <pivotField numFmtId="14" showAll="0"/>
    <pivotField showAll="0"/>
    <pivotField showAll="0"/>
    <pivotField showAll="0"/>
    <pivotField showAll="0"/>
    <pivotField axis="axisRow" showAll="0">
      <items count="6">
        <item x="2"/>
        <item x="0"/>
        <item x="1"/>
        <item x="3"/>
        <item x="4"/>
        <item t="default"/>
      </items>
    </pivotField>
    <pivotField showAll="0"/>
    <pivotField showAll="0"/>
    <pivotField showAll="0"/>
    <pivotField showAll="0"/>
    <pivotField showAll="0"/>
    <pivotField showAll="0"/>
    <pivotField dataField="1" showAll="0"/>
  </pivotFields>
  <rowFields count="1">
    <field x="8"/>
  </rowFields>
  <rowItems count="6">
    <i>
      <x/>
    </i>
    <i>
      <x v="1"/>
    </i>
    <i>
      <x v="2"/>
    </i>
    <i>
      <x v="3"/>
    </i>
    <i>
      <x v="4"/>
    </i>
    <i t="grand">
      <x/>
    </i>
  </rowItems>
  <colFields count="1">
    <field x="-2"/>
  </colFields>
  <colItems count="2">
    <i>
      <x/>
    </i>
    <i i="1">
      <x v="1"/>
    </i>
  </colItems>
  <dataFields count="2">
    <dataField name="Count of User_ID" fld="0" subtotal="count" baseField="0" baseItem="0"/>
    <dataField name="Sum of Final_Fare" fld="15" baseField="0" baseItem="0"/>
  </dataFields>
  <formats count="9">
    <format dxfId="43">
      <pivotArea collapsedLevelsAreSubtotals="1" fieldPosition="0">
        <references count="2">
          <reference field="4294967294" count="1" selected="0">
            <x v="1"/>
          </reference>
          <reference field="8" count="0"/>
        </references>
      </pivotArea>
    </format>
    <format dxfId="42">
      <pivotArea dataOnly="0" labelOnly="1" outline="0" fieldPosition="0">
        <references count="1">
          <reference field="4294967294" count="1">
            <x v="1"/>
          </reference>
        </references>
      </pivotArea>
    </format>
    <format dxfId="41">
      <pivotArea type="all" dataOnly="0" outline="0" fieldPosition="0"/>
    </format>
    <format dxfId="40">
      <pivotArea outline="0" collapsedLevelsAreSubtotals="1" fieldPosition="0"/>
    </format>
    <format dxfId="39">
      <pivotArea field="8" type="button" dataOnly="0" labelOnly="1" outline="0" axis="axisRow" fieldPosition="0"/>
    </format>
    <format dxfId="38">
      <pivotArea dataOnly="0" labelOnly="1" fieldPosition="0">
        <references count="1">
          <reference field="8" count="0"/>
        </references>
      </pivotArea>
    </format>
    <format dxfId="37">
      <pivotArea dataOnly="0" labelOnly="1" grandRow="1" outline="0" fieldPosition="0"/>
    </format>
    <format dxfId="36">
      <pivotArea dataOnly="0" labelOnly="1" outline="0" fieldPosition="0">
        <references count="1">
          <reference field="4294967294" count="2">
            <x v="0"/>
            <x v="1"/>
          </reference>
        </references>
      </pivotArea>
    </format>
    <format dxfId="35">
      <pivotArea field="8" grandRow="1" outline="0" collapsedLevelsAreSubtotals="1" axis="axisRow" fieldPosition="0">
        <references count="1">
          <reference field="4294967294" count="1" selected="0">
            <x v="1"/>
          </reference>
        </references>
      </pivotArea>
    </format>
  </format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5" format="44" series="1">
      <pivotArea type="data" outline="0" fieldPosition="0">
        <references count="1">
          <reference field="4294967294" count="1" selected="0">
            <x v="0"/>
          </reference>
        </references>
      </pivotArea>
    </chartFormat>
    <chartFormat chart="25" format="45" series="1">
      <pivotArea type="data" outline="0" fieldPosition="0">
        <references count="1">
          <reference field="4294967294" count="1" selected="0">
            <x v="1"/>
          </reference>
        </references>
      </pivotArea>
    </chartFormat>
  </chartFormats>
  <pivotTableStyleInfo name="PivotStyleMedium1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Months">
  <location ref="P16:R29" firstHeaderRow="0" firstDataRow="1" firstDataCol="1"/>
  <pivotFields count="16">
    <pivotField dataField="1" showAll="0"/>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Final_Fare" fld="15" baseField="0" baseItem="0"/>
    <dataField name="Count of User_ID" fld="0" subtotal="count" baseField="0" baseItem="0"/>
  </dataFields>
  <formats count="1">
    <format dxfId="44">
      <pivotArea dataOnly="0" outline="0" fieldPosition="0">
        <references count="1">
          <reference field="4294967294" count="1">
            <x v="0"/>
          </reference>
        </references>
      </pivotArea>
    </format>
  </formats>
  <pivotTableStyleInfo name="PivotStyleMedium1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2" rowHeaderCaption="City">
  <location ref="D5:F12" firstHeaderRow="0" firstDataRow="1" firstDataCol="1"/>
  <pivotFields count="16">
    <pivotField dataField="1" showAll="0"/>
    <pivotField showAll="0"/>
    <pivotField axis="axisRow" showAll="0">
      <items count="7">
        <item x="5"/>
        <item x="1"/>
        <item x="3"/>
        <item x="2"/>
        <item x="0"/>
        <item x="4"/>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7">
    <i>
      <x/>
    </i>
    <i>
      <x v="1"/>
    </i>
    <i>
      <x v="2"/>
    </i>
    <i>
      <x v="3"/>
    </i>
    <i>
      <x v="4"/>
    </i>
    <i>
      <x v="5"/>
    </i>
    <i t="grand">
      <x/>
    </i>
  </rowItems>
  <colFields count="1">
    <field x="-2"/>
  </colFields>
  <colItems count="2">
    <i>
      <x/>
    </i>
    <i i="1">
      <x v="1"/>
    </i>
  </colItems>
  <dataFields count="2">
    <dataField name="Sum of Final_Fare" fld="15" baseField="0" baseItem="0" numFmtId="44"/>
    <dataField name="Count of User_ID" fld="0" subtotal="count" baseField="0" baseItem="0"/>
  </dataFields>
  <formats count="8">
    <format dxfId="52">
      <pivotArea outline="0" collapsedLevelsAreSubtotals="1" fieldPosition="0">
        <references count="1">
          <reference field="4294967294" count="1" selected="0">
            <x v="0"/>
          </reference>
        </references>
      </pivotArea>
    </format>
    <format dxfId="51">
      <pivotArea dataOnly="0" labelOnly="1" outline="0" fieldPosition="0">
        <references count="1">
          <reference field="4294967294" count="1">
            <x v="0"/>
          </reference>
        </references>
      </pivotArea>
    </format>
    <format dxfId="50">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grandRow="1" outline="0" fieldPosition="0"/>
    </format>
    <format dxfId="45">
      <pivotArea dataOnly="0" labelOnly="1" outline="0" fieldPosition="0">
        <references count="1">
          <reference field="4294967294" count="2">
            <x v="0"/>
            <x v="1"/>
          </reference>
        </references>
      </pivotArea>
    </format>
  </formats>
  <chartFormats count="4">
    <chartFormat chart="31" format="12">
      <pivotArea type="data" outline="0" fieldPosition="0">
        <references count="2">
          <reference field="4294967294" count="1" selected="0">
            <x v="1"/>
          </reference>
          <reference field="2" count="1" selected="0">
            <x v="5"/>
          </reference>
        </references>
      </pivotArea>
    </chartFormat>
    <chartFormat chart="31" format="13">
      <pivotArea type="data" outline="0" fieldPosition="0">
        <references count="2">
          <reference field="4294967294" count="1" selected="0">
            <x v="0"/>
          </reference>
          <reference field="2" count="1" selected="0">
            <x v="5"/>
          </reference>
        </references>
      </pivotArea>
    </chartFormat>
    <chartFormat chart="31" format="14" series="1">
      <pivotArea type="data" outline="0" fieldPosition="0">
        <references count="1">
          <reference field="4294967294" count="1" selected="0">
            <x v="0"/>
          </reference>
        </references>
      </pivotArea>
    </chartFormat>
    <chartFormat chart="31" format="15" series="1">
      <pivotArea type="data" outline="0" fieldPosition="0">
        <references count="1">
          <reference field="4294967294" count="1" selected="0">
            <x v="1"/>
          </reference>
        </references>
      </pivotArea>
    </chartFormat>
  </chartFormats>
  <pivotTableStyleInfo name="PivotStyleDark1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Hours">
  <location ref="J5:L30" firstHeaderRow="0" firstDataRow="1" firstDataCol="1"/>
  <pivotFields count="16">
    <pivotField dataField="1" showAll="0"/>
    <pivotField showAll="0"/>
    <pivotField showAll="0"/>
    <pivotField numFmtId="14" showAll="0"/>
    <pivotField axis="axisRow" showAll="0">
      <items count="25">
        <item x="13"/>
        <item x="23"/>
        <item x="4"/>
        <item x="3"/>
        <item x="9"/>
        <item x="8"/>
        <item x="12"/>
        <item x="2"/>
        <item x="15"/>
        <item x="1"/>
        <item x="11"/>
        <item x="22"/>
        <item x="19"/>
        <item x="5"/>
        <item x="20"/>
        <item x="21"/>
        <item x="7"/>
        <item x="14"/>
        <item x="16"/>
        <item x="6"/>
        <item x="10"/>
        <item x="18"/>
        <item x="0"/>
        <item x="17"/>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Count of User_ID" fld="0" subtotal="count" baseField="0" baseItem="0"/>
    <dataField name="Sum of Final_Fare" fld="15" baseField="0" baseItem="0"/>
  </dataFields>
  <formats count="7">
    <format dxfId="59">
      <pivotArea dataOnly="0" outline="0" fieldPosition="0">
        <references count="1">
          <reference field="4294967294" count="1">
            <x v="1"/>
          </reference>
        </references>
      </pivotArea>
    </format>
    <format dxfId="58">
      <pivotArea type="all" dataOnly="0" outline="0" fieldPosition="0"/>
    </format>
    <format dxfId="57">
      <pivotArea outline="0" collapsedLevelsAreSubtotals="1" fieldPosition="0"/>
    </format>
    <format dxfId="56">
      <pivotArea field="4" type="button" dataOnly="0" labelOnly="1" outline="0" axis="axisRow" fieldPosition="0"/>
    </format>
    <format dxfId="55">
      <pivotArea dataOnly="0" labelOnly="1" fieldPosition="0">
        <references count="1">
          <reference field="4" count="0"/>
        </references>
      </pivotArea>
    </format>
    <format dxfId="54">
      <pivotArea dataOnly="0" labelOnly="1" grandRow="1" outline="0" fieldPosition="0"/>
    </format>
    <format dxfId="5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Medium1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2"/>
  </pivotTables>
  <data>
    <tabular pivotCacheId="1">
      <items count="6">
        <i x="5" s="1"/>
        <i x="1" s="1"/>
        <i x="3"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ype_of_vehicle" sourceName="Type_of_vehicle">
  <pivotTables>
    <pivotTable tabId="2" name="PivotTable3"/>
  </pivotTables>
  <data>
    <tabular pivotCacheId="1">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y_of_Week" sourceName="Day_of_Week">
  <pivotTables>
    <pivotTable tabId="2" name="PivotTable4"/>
  </pivotTables>
  <data>
    <tabular pivotCacheId="1">
      <items count="7">
        <i x="6" s="1"/>
        <i x="0" s="1"/>
        <i x="2" s="1"/>
        <i x="1" s="1"/>
        <i x="5"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Hour_of_Day" sourceName="Hour_of_Day">
  <pivotTables>
    <pivotTable tabId="2" name="PivotTable5"/>
  </pivotTables>
  <data>
    <tabular pivotCacheId="1">
      <items count="24">
        <i x="13" s="1"/>
        <i x="23" s="1"/>
        <i x="4" s="1"/>
        <i x="3" s="1"/>
        <i x="9" s="1"/>
        <i x="8" s="1"/>
        <i x="12" s="1"/>
        <i x="2" s="1"/>
        <i x="15" s="1"/>
        <i x="1" s="1"/>
        <i x="11" s="1"/>
        <i x="22" s="1"/>
        <i x="19" s="1"/>
        <i x="5" s="1"/>
        <i x="20" s="1"/>
        <i x="21" s="1"/>
        <i x="7" s="1"/>
        <i x="14" s="1"/>
        <i x="16" s="1"/>
        <i x="6" s="1"/>
        <i x="10" s="1"/>
        <i x="18" s="1"/>
        <i x="0" s="1"/>
        <i x="1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ide_Date" sourceName="Ride_Date">
  <pivotTables>
    <pivotTable tabId="2" name="PivotTable7"/>
  </pivotTables>
  <data>
    <tabular pivotCacheId="1">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Traffic_Level" sourceName="Traffic_Level">
  <pivotTables>
    <pivotTable tabId="2" name="PivotTable6"/>
  </pivotTables>
  <data>
    <tabular pivotCacheId="1">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style="SlicerStyleLight6" rowHeight="972000"/>
  <slicer name="Type_of_vehicle" cache="Slicer_Type_of_vehicle" caption="Type_of_vehicle" startItem="2" style="SlicerStyleLight6" rowHeight="720000"/>
  <slicer name="Day_of_Week" cache="Slicer_Day_of_Week" caption="Day_of_Week" style="SlicerStyleLight6" rowHeight="720000"/>
  <slicer name="Hour_of_Day" cache="Slicer_Hour_of_Day" caption="Hour_of_Day" startItem="9" style="SlicerStyleLight6" rowHeight="720000"/>
  <slicer name="Ride_Date" cache="Slicer_Ride_Date" caption="Ride_Date" startItem="1" style="SlicerStyleLight6" rowHeight="396000"/>
  <slicer name="Traffic_Level" cache="Slicer_Traffic_Level" caption="Traffic_Level" style="SlicerStyleLight6" rowHeight="756000"/>
</slicers>
</file>

<file path=xl/tables/table1.xml><?xml version="1.0" encoding="utf-8"?>
<table xmlns="http://schemas.openxmlformats.org/spreadsheetml/2006/main" id="3" name="Table14" displayName="Table14" ref="A1:P1001" totalsRowShown="0" headerRowDxfId="17" dataDxfId="16">
  <sortState ref="A2:P1001">
    <sortCondition descending="1" ref="A3"/>
  </sortState>
  <tableColumns count="16">
    <tableColumn id="1" name="User_ID" dataDxfId="15"/>
    <tableColumn id="2" name="Driver_Name" dataDxfId="14"/>
    <tableColumn id="3" name="City" dataDxfId="13"/>
    <tableColumn id="4" name="Ride_Date" dataDxfId="12"/>
    <tableColumn id="5" name="Hour_of_Day" dataDxfId="11"/>
    <tableColumn id="6" name="Day_of_Week" dataDxfId="10"/>
    <tableColumn id="7" name="Distance_km" dataDxfId="9"/>
    <tableColumn id="8" name="Traffic_Level" dataDxfId="8"/>
    <tableColumn id="9" name="Type_of_vehicle" dataDxfId="7"/>
    <tableColumn id="10" name="No_of_active_drivers" dataDxfId="6"/>
    <tableColumn id="11" name="Ride_Requests" dataDxfId="5"/>
    <tableColumn id="12" name="Demand_Supply_Ratio" dataDxfId="4"/>
    <tableColumn id="13" name="Trip_Duration" dataDxfId="3"/>
    <tableColumn id="14" name="Base_Fare" dataDxfId="2"/>
    <tableColumn id="15" name="Surge_Multiplier" dataDxfId="1"/>
    <tableColumn id="16" name="Final_Fare" dataDxfId="0"/>
  </tableColumns>
  <tableStyleInfo showFirstColumn="0" showLastColumn="0" showRowStripes="1" showColumnStripes="0"/>
</table>
</file>

<file path=xl/tables/table2.xml><?xml version="1.0" encoding="utf-8"?>
<table xmlns="http://schemas.openxmlformats.org/spreadsheetml/2006/main" id="1" name="Table1" displayName="Table1" ref="A1:P1001" totalsRowShown="0" headerRowDxfId="77" dataDxfId="76">
  <autoFilter ref="A1:P1001"/>
  <sortState ref="A2:P1001">
    <sortCondition ref="B1:B1001"/>
  </sortState>
  <tableColumns count="16">
    <tableColumn id="1" name="User_ID" dataDxfId="75"/>
    <tableColumn id="2" name="Driver_Name" dataDxfId="74"/>
    <tableColumn id="3" name="City" dataDxfId="73"/>
    <tableColumn id="4" name="Ride_Date" dataDxfId="72"/>
    <tableColumn id="5" name="Hour_of_Day" dataDxfId="71"/>
    <tableColumn id="6" name="Day_of_Week" dataDxfId="70"/>
    <tableColumn id="7" name="Distance_km" dataDxfId="69"/>
    <tableColumn id="8" name="Traffic_Level" dataDxfId="68"/>
    <tableColumn id="9" name="Type_of_vehicle" dataDxfId="67"/>
    <tableColumn id="10" name="No_of_active_drivers" dataDxfId="66"/>
    <tableColumn id="11" name="Ride_Requests" dataDxfId="65"/>
    <tableColumn id="12" name="Demand_Supply_Ratio" dataDxfId="64"/>
    <tableColumn id="13" name="Trip_Duration" dataDxfId="63"/>
    <tableColumn id="14" name="Base_Fare" dataDxfId="62"/>
    <tableColumn id="15" name="Surge_Multiplier" dataDxfId="61"/>
    <tableColumn id="16" name="Final_Fare" dataDxfId="60"/>
  </tableColumns>
  <tableStyleInfo name="TableStyleLight21" showFirstColumn="0" showLastColumn="0" showRowStripes="1" showColumnStripes="0"/>
</table>
</file>

<file path=xl/tables/table3.xml><?xml version="1.0" encoding="utf-8"?>
<table xmlns="http://schemas.openxmlformats.org/spreadsheetml/2006/main" id="2" name="Table2" displayName="Table2" ref="C20:E27" totalsRowCount="1" headerRowDxfId="25" dataDxfId="24">
  <autoFilter ref="C20:E26"/>
  <tableColumns count="3">
    <tableColumn id="1" name="No." dataDxfId="23" totalsRowDxfId="22"/>
    <tableColumn id="2" name="Insight" dataDxfId="21" totalsRowDxfId="20"/>
    <tableColumn id="3" name="Business Impact" dataDxfId="19" totalsRowDxfId="18"/>
  </tableColumns>
  <tableStyleInfo name="TableStyleLight21" showFirstColumn="0" showLastColumn="0" showRowStripes="1" showColumnStripes="1"/>
</table>
</file>

<file path=xl/theme/theme1.xml><?xml version="1.0" encoding="utf-8"?>
<a:theme xmlns:a="http://schemas.openxmlformats.org/drawingml/2006/main" name="Facet">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A22" workbookViewId="0">
      <selection activeCell="A3" sqref="A3"/>
    </sheetView>
  </sheetViews>
  <sheetFormatPr defaultRowHeight="14.4" x14ac:dyDescent="0.3"/>
  <cols>
    <col min="1" max="16" width="23.33203125" customWidth="1"/>
  </cols>
  <sheetData>
    <row r="1" spans="1:16" x14ac:dyDescent="0.3">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row>
    <row r="2" spans="1:16" x14ac:dyDescent="0.3">
      <c r="A2" s="19" t="s">
        <v>479</v>
      </c>
      <c r="B2" s="19" t="s">
        <v>480</v>
      </c>
      <c r="C2" s="19" t="s">
        <v>36</v>
      </c>
      <c r="D2" s="2">
        <v>46101</v>
      </c>
      <c r="E2" s="19">
        <v>19</v>
      </c>
      <c r="F2" s="19" t="s">
        <v>49</v>
      </c>
      <c r="G2" s="19">
        <v>34.83</v>
      </c>
      <c r="H2" s="19" t="s">
        <v>20</v>
      </c>
      <c r="I2" s="19" t="s">
        <v>26</v>
      </c>
      <c r="J2" s="19">
        <v>28</v>
      </c>
      <c r="K2" s="19">
        <v>149</v>
      </c>
      <c r="L2" s="19">
        <v>5.32</v>
      </c>
      <c r="M2" s="19">
        <v>88</v>
      </c>
      <c r="N2" s="19">
        <v>447.96</v>
      </c>
      <c r="O2" s="19">
        <v>1.5</v>
      </c>
      <c r="P2" s="19">
        <v>671.94</v>
      </c>
    </row>
    <row r="3" spans="1:16" x14ac:dyDescent="0.3">
      <c r="A3" s="19" t="s">
        <v>71</v>
      </c>
      <c r="B3" s="19" t="s">
        <v>72</v>
      </c>
      <c r="C3" s="19" t="s">
        <v>24</v>
      </c>
      <c r="D3" s="2">
        <v>45973</v>
      </c>
      <c r="E3" s="19">
        <v>5</v>
      </c>
      <c r="F3" s="19" t="s">
        <v>60</v>
      </c>
      <c r="G3" s="19">
        <v>18.260000000000002</v>
      </c>
      <c r="H3" s="19" t="s">
        <v>25</v>
      </c>
      <c r="I3" s="19" t="s">
        <v>37</v>
      </c>
      <c r="J3" s="19">
        <v>18</v>
      </c>
      <c r="K3" s="19">
        <v>170</v>
      </c>
      <c r="L3" s="19">
        <v>9.44</v>
      </c>
      <c r="M3" s="19">
        <v>54</v>
      </c>
      <c r="N3" s="19">
        <v>299.12</v>
      </c>
      <c r="O3" s="19">
        <v>1.8</v>
      </c>
      <c r="P3" s="19">
        <v>538.41999999999996</v>
      </c>
    </row>
    <row r="4" spans="1:16" x14ac:dyDescent="0.3">
      <c r="A4" s="19" t="s">
        <v>744</v>
      </c>
      <c r="B4" s="19" t="s">
        <v>745</v>
      </c>
      <c r="C4" s="19" t="s">
        <v>44</v>
      </c>
      <c r="D4" s="2">
        <v>45920</v>
      </c>
      <c r="E4" s="19">
        <v>10</v>
      </c>
      <c r="F4" s="19" t="s">
        <v>60</v>
      </c>
      <c r="G4" s="19">
        <v>23.03</v>
      </c>
      <c r="H4" s="19" t="s">
        <v>25</v>
      </c>
      <c r="I4" s="19" t="s">
        <v>37</v>
      </c>
      <c r="J4" s="19">
        <v>91</v>
      </c>
      <c r="K4" s="19">
        <v>52</v>
      </c>
      <c r="L4" s="19">
        <v>0.56999999999999995</v>
      </c>
      <c r="M4" s="19">
        <v>83</v>
      </c>
      <c r="N4" s="19">
        <v>356.36</v>
      </c>
      <c r="O4" s="19">
        <v>1</v>
      </c>
      <c r="P4" s="19">
        <v>356.36</v>
      </c>
    </row>
    <row r="5" spans="1:16" x14ac:dyDescent="0.3">
      <c r="A5" s="19" t="s">
        <v>654</v>
      </c>
      <c r="B5" s="19" t="s">
        <v>655</v>
      </c>
      <c r="C5" s="19" t="s">
        <v>44</v>
      </c>
      <c r="D5" s="2">
        <v>45999</v>
      </c>
      <c r="E5" s="19">
        <v>14</v>
      </c>
      <c r="F5" s="19" t="s">
        <v>49</v>
      </c>
      <c r="G5" s="19">
        <v>4.3499999999999996</v>
      </c>
      <c r="H5" s="19" t="s">
        <v>52</v>
      </c>
      <c r="I5" s="19" t="s">
        <v>26</v>
      </c>
      <c r="J5" s="19">
        <v>97</v>
      </c>
      <c r="K5" s="19">
        <v>130</v>
      </c>
      <c r="L5" s="19">
        <v>1.34</v>
      </c>
      <c r="M5" s="19">
        <v>20</v>
      </c>
      <c r="N5" s="19">
        <v>82.2</v>
      </c>
      <c r="O5" s="19">
        <v>1.4</v>
      </c>
      <c r="P5" s="19">
        <v>115.08</v>
      </c>
    </row>
    <row r="6" spans="1:16" x14ac:dyDescent="0.3">
      <c r="A6" s="19" t="s">
        <v>1965</v>
      </c>
      <c r="B6" s="19" t="s">
        <v>1966</v>
      </c>
      <c r="C6" s="19" t="s">
        <v>40</v>
      </c>
      <c r="D6" s="2">
        <v>46146</v>
      </c>
      <c r="E6" s="19">
        <v>5</v>
      </c>
      <c r="F6" s="19" t="s">
        <v>30</v>
      </c>
      <c r="G6" s="19">
        <v>14.38</v>
      </c>
      <c r="H6" s="19" t="s">
        <v>41</v>
      </c>
      <c r="I6" s="19" t="s">
        <v>21</v>
      </c>
      <c r="J6" s="19">
        <v>53</v>
      </c>
      <c r="K6" s="19">
        <v>156</v>
      </c>
      <c r="L6" s="19">
        <v>2.94</v>
      </c>
      <c r="M6" s="19">
        <v>35</v>
      </c>
      <c r="N6" s="19">
        <v>212.56</v>
      </c>
      <c r="O6" s="19">
        <v>2</v>
      </c>
      <c r="P6" s="19">
        <v>425.12</v>
      </c>
    </row>
    <row r="7" spans="1:16" x14ac:dyDescent="0.3">
      <c r="A7" s="19" t="s">
        <v>267</v>
      </c>
      <c r="B7" s="19" t="s">
        <v>268</v>
      </c>
      <c r="C7" s="19" t="s">
        <v>18</v>
      </c>
      <c r="D7" s="2">
        <v>46168</v>
      </c>
      <c r="E7" s="19">
        <v>19</v>
      </c>
      <c r="F7" s="19" t="s">
        <v>70</v>
      </c>
      <c r="G7" s="19">
        <v>28.18</v>
      </c>
      <c r="H7" s="19" t="s">
        <v>52</v>
      </c>
      <c r="I7" s="19" t="s">
        <v>21</v>
      </c>
      <c r="J7" s="19">
        <v>95</v>
      </c>
      <c r="K7" s="19">
        <v>50</v>
      </c>
      <c r="L7" s="19">
        <v>0.53</v>
      </c>
      <c r="M7" s="19">
        <v>71</v>
      </c>
      <c r="N7" s="19">
        <v>378.16</v>
      </c>
      <c r="O7" s="19">
        <v>1</v>
      </c>
      <c r="P7" s="19">
        <v>378.16</v>
      </c>
    </row>
    <row r="8" spans="1:16" x14ac:dyDescent="0.3">
      <c r="A8" s="19" t="s">
        <v>844</v>
      </c>
      <c r="B8" s="19" t="s">
        <v>845</v>
      </c>
      <c r="C8" s="19" t="s">
        <v>29</v>
      </c>
      <c r="D8" s="2">
        <v>46171</v>
      </c>
      <c r="E8" s="19">
        <v>1</v>
      </c>
      <c r="F8" s="19" t="s">
        <v>33</v>
      </c>
      <c r="G8" s="19">
        <v>30.2</v>
      </c>
      <c r="H8" s="19" t="s">
        <v>20</v>
      </c>
      <c r="I8" s="19" t="s">
        <v>53</v>
      </c>
      <c r="J8" s="19">
        <v>6</v>
      </c>
      <c r="K8" s="19">
        <v>72</v>
      </c>
      <c r="L8" s="19">
        <v>12</v>
      </c>
      <c r="M8" s="19">
        <v>69</v>
      </c>
      <c r="N8" s="19">
        <v>377.4</v>
      </c>
      <c r="O8" s="19">
        <v>1.7</v>
      </c>
      <c r="P8" s="19">
        <v>641.58000000000004</v>
      </c>
    </row>
    <row r="9" spans="1:16" x14ac:dyDescent="0.3">
      <c r="A9" s="19" t="s">
        <v>285</v>
      </c>
      <c r="B9" s="19" t="s">
        <v>286</v>
      </c>
      <c r="C9" s="19" t="s">
        <v>36</v>
      </c>
      <c r="D9" s="2">
        <v>46149</v>
      </c>
      <c r="E9" s="19">
        <v>18</v>
      </c>
      <c r="F9" s="19" t="s">
        <v>33</v>
      </c>
      <c r="G9" s="19">
        <v>12.29</v>
      </c>
      <c r="H9" s="19" t="s">
        <v>41</v>
      </c>
      <c r="I9" s="19" t="s">
        <v>53</v>
      </c>
      <c r="J9" s="19">
        <v>17</v>
      </c>
      <c r="K9" s="19">
        <v>122</v>
      </c>
      <c r="L9" s="19">
        <v>7.18</v>
      </c>
      <c r="M9" s="19">
        <v>35</v>
      </c>
      <c r="N9" s="19">
        <v>162.47999999999999</v>
      </c>
      <c r="O9" s="19">
        <v>1.5</v>
      </c>
      <c r="P9" s="19">
        <v>243.72</v>
      </c>
    </row>
    <row r="10" spans="1:16" x14ac:dyDescent="0.3">
      <c r="A10" s="19" t="s">
        <v>279</v>
      </c>
      <c r="B10" s="19" t="s">
        <v>280</v>
      </c>
      <c r="C10" s="19" t="s">
        <v>36</v>
      </c>
      <c r="D10" s="2">
        <v>46090</v>
      </c>
      <c r="E10" s="19">
        <v>17</v>
      </c>
      <c r="F10" s="19" t="s">
        <v>19</v>
      </c>
      <c r="G10" s="19">
        <v>26.94</v>
      </c>
      <c r="H10" s="19" t="s">
        <v>52</v>
      </c>
      <c r="I10" s="19" t="s">
        <v>53</v>
      </c>
      <c r="J10" s="19">
        <v>53</v>
      </c>
      <c r="K10" s="19">
        <v>126</v>
      </c>
      <c r="L10" s="19">
        <v>2.38</v>
      </c>
      <c r="M10" s="19">
        <v>96</v>
      </c>
      <c r="N10" s="19">
        <v>338.28</v>
      </c>
      <c r="O10" s="19">
        <v>2</v>
      </c>
      <c r="P10" s="19">
        <v>676.56</v>
      </c>
    </row>
    <row r="11" spans="1:16" x14ac:dyDescent="0.3">
      <c r="A11" s="19" t="s">
        <v>73</v>
      </c>
      <c r="B11" s="19" t="s">
        <v>74</v>
      </c>
      <c r="C11" s="19" t="s">
        <v>40</v>
      </c>
      <c r="D11" s="2">
        <v>46227</v>
      </c>
      <c r="E11" s="19">
        <v>5</v>
      </c>
      <c r="F11" s="19" t="s">
        <v>33</v>
      </c>
      <c r="G11" s="19">
        <v>19.34</v>
      </c>
      <c r="H11" s="19" t="s">
        <v>52</v>
      </c>
      <c r="I11" s="19" t="s">
        <v>61</v>
      </c>
      <c r="J11" s="19">
        <v>72</v>
      </c>
      <c r="K11" s="19">
        <v>10</v>
      </c>
      <c r="L11" s="19">
        <v>0.14000000000000001</v>
      </c>
      <c r="M11" s="19">
        <v>65</v>
      </c>
      <c r="N11" s="19">
        <v>282.08</v>
      </c>
      <c r="O11" s="19">
        <v>1</v>
      </c>
      <c r="P11" s="19">
        <v>282.08</v>
      </c>
    </row>
    <row r="12" spans="1:16" x14ac:dyDescent="0.3">
      <c r="A12" s="19" t="s">
        <v>1732</v>
      </c>
      <c r="B12" s="19" t="s">
        <v>1733</v>
      </c>
      <c r="C12" s="19" t="s">
        <v>29</v>
      </c>
      <c r="D12" s="2">
        <v>46165</v>
      </c>
      <c r="E12" s="19">
        <v>10</v>
      </c>
      <c r="F12" s="19" t="s">
        <v>60</v>
      </c>
      <c r="G12" s="19">
        <v>8.48</v>
      </c>
      <c r="H12" s="19" t="s">
        <v>52</v>
      </c>
      <c r="I12" s="19" t="s">
        <v>37</v>
      </c>
      <c r="J12" s="19">
        <v>42</v>
      </c>
      <c r="K12" s="19">
        <v>164</v>
      </c>
      <c r="L12" s="19">
        <v>3.9</v>
      </c>
      <c r="M12" s="19">
        <v>22</v>
      </c>
      <c r="N12" s="19">
        <v>181.76</v>
      </c>
      <c r="O12" s="19">
        <v>1.8</v>
      </c>
      <c r="P12" s="19">
        <v>327.17</v>
      </c>
    </row>
    <row r="13" spans="1:16" x14ac:dyDescent="0.3">
      <c r="A13" s="19" t="s">
        <v>1366</v>
      </c>
      <c r="B13" s="19" t="s">
        <v>1367</v>
      </c>
      <c r="C13" s="19" t="s">
        <v>24</v>
      </c>
      <c r="D13" s="2">
        <v>46086</v>
      </c>
      <c r="E13" s="19">
        <v>7</v>
      </c>
      <c r="F13" s="19" t="s">
        <v>70</v>
      </c>
      <c r="G13" s="19">
        <v>1.3</v>
      </c>
      <c r="H13" s="19" t="s">
        <v>25</v>
      </c>
      <c r="I13" s="19" t="s">
        <v>26</v>
      </c>
      <c r="J13" s="19">
        <v>10</v>
      </c>
      <c r="K13" s="19">
        <v>158</v>
      </c>
      <c r="L13" s="19">
        <v>15.8</v>
      </c>
      <c r="M13" s="19">
        <v>13</v>
      </c>
      <c r="N13" s="19">
        <v>45.6</v>
      </c>
      <c r="O13" s="19">
        <v>1.8</v>
      </c>
      <c r="P13" s="19">
        <v>82.08</v>
      </c>
    </row>
    <row r="14" spans="1:16" x14ac:dyDescent="0.3">
      <c r="A14" s="19" t="s">
        <v>1947</v>
      </c>
      <c r="B14" s="19" t="s">
        <v>1948</v>
      </c>
      <c r="C14" s="19" t="s">
        <v>44</v>
      </c>
      <c r="D14" s="2">
        <v>46139</v>
      </c>
      <c r="E14" s="19">
        <v>17</v>
      </c>
      <c r="F14" s="19" t="s">
        <v>30</v>
      </c>
      <c r="G14" s="19">
        <v>30.48</v>
      </c>
      <c r="H14" s="19" t="s">
        <v>20</v>
      </c>
      <c r="I14" s="19" t="s">
        <v>61</v>
      </c>
      <c r="J14" s="19">
        <v>61</v>
      </c>
      <c r="K14" s="19">
        <v>109</v>
      </c>
      <c r="L14" s="19">
        <v>1.79</v>
      </c>
      <c r="M14" s="19">
        <v>69</v>
      </c>
      <c r="N14" s="19">
        <v>415.76</v>
      </c>
      <c r="O14" s="19">
        <v>1.4</v>
      </c>
      <c r="P14" s="19">
        <v>582.05999999999995</v>
      </c>
    </row>
    <row r="15" spans="1:16" x14ac:dyDescent="0.3">
      <c r="A15" s="19" t="s">
        <v>1266</v>
      </c>
      <c r="B15" s="19" t="s">
        <v>1267</v>
      </c>
      <c r="C15" s="19" t="s">
        <v>24</v>
      </c>
      <c r="D15" s="2">
        <v>46026</v>
      </c>
      <c r="E15" s="19">
        <v>17</v>
      </c>
      <c r="F15" s="19" t="s">
        <v>60</v>
      </c>
      <c r="G15" s="19">
        <v>3.46</v>
      </c>
      <c r="H15" s="19" t="s">
        <v>52</v>
      </c>
      <c r="I15" s="19" t="s">
        <v>21</v>
      </c>
      <c r="J15" s="19">
        <v>42</v>
      </c>
      <c r="K15" s="19">
        <v>97</v>
      </c>
      <c r="L15" s="19">
        <v>2.31</v>
      </c>
      <c r="M15" s="19">
        <v>21</v>
      </c>
      <c r="N15" s="19">
        <v>81.52</v>
      </c>
      <c r="O15" s="19">
        <v>2</v>
      </c>
      <c r="P15" s="19">
        <v>163.04</v>
      </c>
    </row>
    <row r="16" spans="1:16" x14ac:dyDescent="0.3">
      <c r="A16" s="19" t="s">
        <v>870</v>
      </c>
      <c r="B16" s="19" t="s">
        <v>871</v>
      </c>
      <c r="C16" s="19" t="s">
        <v>36</v>
      </c>
      <c r="D16" s="2">
        <v>45998</v>
      </c>
      <c r="E16" s="19">
        <v>3</v>
      </c>
      <c r="F16" s="19" t="s">
        <v>82</v>
      </c>
      <c r="G16" s="19">
        <v>6.28</v>
      </c>
      <c r="H16" s="19" t="s">
        <v>52</v>
      </c>
      <c r="I16" s="19" t="s">
        <v>37</v>
      </c>
      <c r="J16" s="19">
        <v>26</v>
      </c>
      <c r="K16" s="19">
        <v>125</v>
      </c>
      <c r="L16" s="19">
        <v>4.8099999999999996</v>
      </c>
      <c r="M16" s="19">
        <v>24</v>
      </c>
      <c r="N16" s="19">
        <v>155.36000000000001</v>
      </c>
      <c r="O16" s="19">
        <v>1.6</v>
      </c>
      <c r="P16" s="19">
        <v>248.58</v>
      </c>
    </row>
    <row r="17" spans="1:16" x14ac:dyDescent="0.3">
      <c r="A17" s="19" t="s">
        <v>1038</v>
      </c>
      <c r="B17" s="19" t="s">
        <v>1039</v>
      </c>
      <c r="C17" s="19" t="s">
        <v>24</v>
      </c>
      <c r="D17" s="2">
        <v>46250</v>
      </c>
      <c r="E17" s="19">
        <v>12</v>
      </c>
      <c r="F17" s="19" t="s">
        <v>49</v>
      </c>
      <c r="G17" s="19">
        <v>1.65</v>
      </c>
      <c r="H17" s="19" t="s">
        <v>41</v>
      </c>
      <c r="I17" s="19" t="s">
        <v>37</v>
      </c>
      <c r="J17" s="19">
        <v>33</v>
      </c>
      <c r="K17" s="19">
        <v>196</v>
      </c>
      <c r="L17" s="19">
        <v>5.94</v>
      </c>
      <c r="M17" s="19">
        <v>10</v>
      </c>
      <c r="N17" s="19">
        <v>99.8</v>
      </c>
      <c r="O17" s="19">
        <v>1.9</v>
      </c>
      <c r="P17" s="19">
        <v>189.62</v>
      </c>
    </row>
    <row r="18" spans="1:16" x14ac:dyDescent="0.3">
      <c r="A18" s="19" t="s">
        <v>562</v>
      </c>
      <c r="B18" s="19" t="s">
        <v>563</v>
      </c>
      <c r="C18" s="19" t="s">
        <v>24</v>
      </c>
      <c r="D18" s="2">
        <v>45974</v>
      </c>
      <c r="E18" s="19">
        <v>11</v>
      </c>
      <c r="F18" s="19" t="s">
        <v>33</v>
      </c>
      <c r="G18" s="19">
        <v>23.98</v>
      </c>
      <c r="H18" s="19" t="s">
        <v>52</v>
      </c>
      <c r="I18" s="19" t="s">
        <v>26</v>
      </c>
      <c r="J18" s="19">
        <v>97</v>
      </c>
      <c r="K18" s="19">
        <v>184</v>
      </c>
      <c r="L18" s="19">
        <v>1.9</v>
      </c>
      <c r="M18" s="19">
        <v>77</v>
      </c>
      <c r="N18" s="19">
        <v>317.76</v>
      </c>
      <c r="O18" s="19">
        <v>1.3</v>
      </c>
      <c r="P18" s="19">
        <v>413.09</v>
      </c>
    </row>
    <row r="19" spans="1:16" x14ac:dyDescent="0.3">
      <c r="A19" s="19" t="s">
        <v>1066</v>
      </c>
      <c r="B19" s="19" t="s">
        <v>1067</v>
      </c>
      <c r="C19" s="19" t="s">
        <v>18</v>
      </c>
      <c r="D19" s="2">
        <v>45976</v>
      </c>
      <c r="E19" s="19">
        <v>12</v>
      </c>
      <c r="F19" s="19" t="s">
        <v>30</v>
      </c>
      <c r="G19" s="19">
        <v>14.61</v>
      </c>
      <c r="H19" s="19" t="s">
        <v>25</v>
      </c>
      <c r="I19" s="19" t="s">
        <v>53</v>
      </c>
      <c r="J19" s="19">
        <v>63</v>
      </c>
      <c r="K19" s="19">
        <v>79</v>
      </c>
      <c r="L19" s="19">
        <v>1.25</v>
      </c>
      <c r="M19" s="19">
        <v>56</v>
      </c>
      <c r="N19" s="19">
        <v>190.32</v>
      </c>
      <c r="O19" s="19">
        <v>1.3</v>
      </c>
      <c r="P19" s="19">
        <v>247.42</v>
      </c>
    </row>
    <row r="20" spans="1:16" x14ac:dyDescent="0.3">
      <c r="A20" s="19" t="s">
        <v>385</v>
      </c>
      <c r="B20" s="19" t="s">
        <v>386</v>
      </c>
      <c r="C20" s="19" t="s">
        <v>40</v>
      </c>
      <c r="D20" s="2">
        <v>46084</v>
      </c>
      <c r="E20" s="19">
        <v>6</v>
      </c>
      <c r="F20" s="19" t="s">
        <v>49</v>
      </c>
      <c r="G20" s="19">
        <v>27.09</v>
      </c>
      <c r="H20" s="19" t="s">
        <v>20</v>
      </c>
      <c r="I20" s="19" t="s">
        <v>37</v>
      </c>
      <c r="J20" s="19">
        <v>37</v>
      </c>
      <c r="K20" s="19">
        <v>84</v>
      </c>
      <c r="L20" s="19">
        <v>2.27</v>
      </c>
      <c r="M20" s="19">
        <v>69</v>
      </c>
      <c r="N20" s="19">
        <v>405.08</v>
      </c>
      <c r="O20" s="19">
        <v>1.7</v>
      </c>
      <c r="P20" s="19">
        <v>688.64</v>
      </c>
    </row>
    <row r="21" spans="1:16" x14ac:dyDescent="0.3">
      <c r="A21" s="19" t="s">
        <v>1401</v>
      </c>
      <c r="B21" s="19" t="s">
        <v>1402</v>
      </c>
      <c r="C21" s="19" t="s">
        <v>40</v>
      </c>
      <c r="D21" s="2">
        <v>46236</v>
      </c>
      <c r="E21" s="19">
        <v>13</v>
      </c>
      <c r="F21" s="19" t="s">
        <v>49</v>
      </c>
      <c r="G21" s="19">
        <v>31.02</v>
      </c>
      <c r="H21" s="19" t="s">
        <v>20</v>
      </c>
      <c r="I21" s="19" t="s">
        <v>26</v>
      </c>
      <c r="J21" s="19">
        <v>26</v>
      </c>
      <c r="K21" s="19">
        <v>56</v>
      </c>
      <c r="L21" s="19">
        <v>2.15</v>
      </c>
      <c r="M21" s="19">
        <v>97</v>
      </c>
      <c r="N21" s="19">
        <v>402.24</v>
      </c>
      <c r="O21" s="19">
        <v>1.7</v>
      </c>
      <c r="P21" s="19">
        <v>683.81</v>
      </c>
    </row>
    <row r="22" spans="1:16" x14ac:dyDescent="0.3">
      <c r="A22" s="19" t="s">
        <v>1870</v>
      </c>
      <c r="B22" s="19" t="s">
        <v>1871</v>
      </c>
      <c r="C22" s="19" t="s">
        <v>24</v>
      </c>
      <c r="D22" s="2">
        <v>46209</v>
      </c>
      <c r="E22" s="19">
        <v>22</v>
      </c>
      <c r="F22" s="19" t="s">
        <v>82</v>
      </c>
      <c r="G22" s="19">
        <v>21.08</v>
      </c>
      <c r="H22" s="19" t="s">
        <v>52</v>
      </c>
      <c r="I22" s="19" t="s">
        <v>21</v>
      </c>
      <c r="J22" s="19">
        <v>18</v>
      </c>
      <c r="K22" s="19">
        <v>199</v>
      </c>
      <c r="L22" s="19">
        <v>11.06</v>
      </c>
      <c r="M22" s="19">
        <v>75</v>
      </c>
      <c r="N22" s="19">
        <v>292.95999999999998</v>
      </c>
      <c r="O22" s="19">
        <v>1.5</v>
      </c>
      <c r="P22" s="19">
        <v>439.44</v>
      </c>
    </row>
    <row r="23" spans="1:16" x14ac:dyDescent="0.3">
      <c r="A23" s="19" t="s">
        <v>1664</v>
      </c>
      <c r="B23" s="19" t="s">
        <v>1665</v>
      </c>
      <c r="C23" s="19" t="s">
        <v>36</v>
      </c>
      <c r="D23" s="2">
        <v>46118</v>
      </c>
      <c r="E23" s="19">
        <v>12</v>
      </c>
      <c r="F23" s="19" t="s">
        <v>60</v>
      </c>
      <c r="G23" s="19">
        <v>12.31</v>
      </c>
      <c r="H23" s="19" t="s">
        <v>20</v>
      </c>
      <c r="I23" s="19" t="s">
        <v>37</v>
      </c>
      <c r="J23" s="19">
        <v>12</v>
      </c>
      <c r="K23" s="19">
        <v>76</v>
      </c>
      <c r="L23" s="19">
        <v>6.33</v>
      </c>
      <c r="M23" s="19">
        <v>48</v>
      </c>
      <c r="N23" s="19">
        <v>227.72</v>
      </c>
      <c r="O23" s="19">
        <v>1.6</v>
      </c>
      <c r="P23" s="19">
        <v>364.35</v>
      </c>
    </row>
    <row r="24" spans="1:16" x14ac:dyDescent="0.3">
      <c r="A24" s="19" t="s">
        <v>209</v>
      </c>
      <c r="B24" s="19" t="s">
        <v>210</v>
      </c>
      <c r="C24" s="19" t="s">
        <v>29</v>
      </c>
      <c r="D24" s="2">
        <v>46032</v>
      </c>
      <c r="E24" s="19">
        <v>2</v>
      </c>
      <c r="F24" s="19" t="s">
        <v>60</v>
      </c>
      <c r="G24" s="19">
        <v>10.48</v>
      </c>
      <c r="H24" s="19" t="s">
        <v>25</v>
      </c>
      <c r="I24" s="19" t="s">
        <v>61</v>
      </c>
      <c r="J24" s="19">
        <v>62</v>
      </c>
      <c r="K24" s="19">
        <v>72</v>
      </c>
      <c r="L24" s="19">
        <v>1.1599999999999999</v>
      </c>
      <c r="M24" s="19">
        <v>40</v>
      </c>
      <c r="N24" s="19">
        <v>175.76</v>
      </c>
      <c r="O24" s="19">
        <v>1</v>
      </c>
      <c r="P24" s="19">
        <v>175.76</v>
      </c>
    </row>
    <row r="25" spans="1:16" x14ac:dyDescent="0.3">
      <c r="A25" s="19" t="s">
        <v>1666</v>
      </c>
      <c r="B25" s="19" t="s">
        <v>1667</v>
      </c>
      <c r="C25" s="19" t="s">
        <v>29</v>
      </c>
      <c r="D25" s="2">
        <v>46210</v>
      </c>
      <c r="E25" s="19">
        <v>6</v>
      </c>
      <c r="F25" s="19" t="s">
        <v>70</v>
      </c>
      <c r="G25" s="19">
        <v>21.75</v>
      </c>
      <c r="H25" s="19" t="s">
        <v>52</v>
      </c>
      <c r="I25" s="19" t="s">
        <v>21</v>
      </c>
      <c r="J25" s="19">
        <v>27</v>
      </c>
      <c r="K25" s="19">
        <v>175</v>
      </c>
      <c r="L25" s="19">
        <v>6.48</v>
      </c>
      <c r="M25" s="19">
        <v>63</v>
      </c>
      <c r="N25" s="19">
        <v>301</v>
      </c>
      <c r="O25" s="19">
        <v>1.8</v>
      </c>
      <c r="P25" s="19">
        <v>541.79999999999995</v>
      </c>
    </row>
    <row r="26" spans="1:16" x14ac:dyDescent="0.3">
      <c r="A26" s="19" t="s">
        <v>1929</v>
      </c>
      <c r="B26" s="19" t="s">
        <v>1930</v>
      </c>
      <c r="C26" s="19" t="s">
        <v>29</v>
      </c>
      <c r="D26" s="2">
        <v>46156</v>
      </c>
      <c r="E26" s="19">
        <v>2</v>
      </c>
      <c r="F26" s="19" t="s">
        <v>82</v>
      </c>
      <c r="G26" s="19">
        <v>11.67</v>
      </c>
      <c r="H26" s="19" t="s">
        <v>20</v>
      </c>
      <c r="I26" s="19" t="s">
        <v>37</v>
      </c>
      <c r="J26" s="19">
        <v>43</v>
      </c>
      <c r="K26" s="19">
        <v>26</v>
      </c>
      <c r="L26" s="19">
        <v>0.6</v>
      </c>
      <c r="M26" s="19">
        <v>47</v>
      </c>
      <c r="N26" s="19">
        <v>220.04</v>
      </c>
      <c r="O26" s="19">
        <v>1</v>
      </c>
      <c r="P26" s="19">
        <v>220.04</v>
      </c>
    </row>
    <row r="27" spans="1:16" x14ac:dyDescent="0.3">
      <c r="A27" s="19" t="s">
        <v>469</v>
      </c>
      <c r="B27" s="19" t="s">
        <v>470</v>
      </c>
      <c r="C27" s="19" t="s">
        <v>29</v>
      </c>
      <c r="D27" s="2">
        <v>46243</v>
      </c>
      <c r="E27" s="19">
        <v>2</v>
      </c>
      <c r="F27" s="19" t="s">
        <v>19</v>
      </c>
      <c r="G27" s="19">
        <v>25.35</v>
      </c>
      <c r="H27" s="19" t="s">
        <v>20</v>
      </c>
      <c r="I27" s="19" t="s">
        <v>61</v>
      </c>
      <c r="J27" s="19">
        <v>63</v>
      </c>
      <c r="K27" s="19">
        <v>19</v>
      </c>
      <c r="L27" s="19">
        <v>0.3</v>
      </c>
      <c r="M27" s="19">
        <v>63</v>
      </c>
      <c r="N27" s="19">
        <v>354.2</v>
      </c>
      <c r="O27" s="19">
        <v>1</v>
      </c>
      <c r="P27" s="19">
        <v>354.2</v>
      </c>
    </row>
    <row r="28" spans="1:16" x14ac:dyDescent="0.3">
      <c r="A28" s="19" t="s">
        <v>1091</v>
      </c>
      <c r="B28" s="19" t="s">
        <v>1092</v>
      </c>
      <c r="C28" s="19" t="s">
        <v>24</v>
      </c>
      <c r="D28" s="2">
        <v>46000</v>
      </c>
      <c r="E28" s="19">
        <v>1</v>
      </c>
      <c r="F28" s="19" t="s">
        <v>49</v>
      </c>
      <c r="G28" s="19">
        <v>28.76</v>
      </c>
      <c r="H28" s="19" t="s">
        <v>25</v>
      </c>
      <c r="I28" s="19" t="s">
        <v>61</v>
      </c>
      <c r="J28" s="19">
        <v>63</v>
      </c>
      <c r="K28" s="19">
        <v>94</v>
      </c>
      <c r="L28" s="19">
        <v>1.49</v>
      </c>
      <c r="M28" s="19">
        <v>90</v>
      </c>
      <c r="N28" s="19">
        <v>395.12</v>
      </c>
      <c r="O28" s="19">
        <v>1.3</v>
      </c>
      <c r="P28" s="19">
        <v>513.66</v>
      </c>
    </row>
    <row r="29" spans="1:16" x14ac:dyDescent="0.3">
      <c r="A29" s="19" t="s">
        <v>780</v>
      </c>
      <c r="B29" s="19" t="s">
        <v>781</v>
      </c>
      <c r="C29" s="19" t="s">
        <v>18</v>
      </c>
      <c r="D29" s="2">
        <v>46186</v>
      </c>
      <c r="E29" s="19">
        <v>22</v>
      </c>
      <c r="F29" s="19" t="s">
        <v>30</v>
      </c>
      <c r="G29" s="19">
        <v>10.95</v>
      </c>
      <c r="H29" s="19" t="s">
        <v>41</v>
      </c>
      <c r="I29" s="19" t="s">
        <v>26</v>
      </c>
      <c r="J29" s="19">
        <v>78</v>
      </c>
      <c r="K29" s="19">
        <v>78</v>
      </c>
      <c r="L29" s="19">
        <v>1</v>
      </c>
      <c r="M29" s="19">
        <v>47</v>
      </c>
      <c r="N29" s="19">
        <v>161.4</v>
      </c>
      <c r="O29" s="19">
        <v>1</v>
      </c>
      <c r="P29" s="19">
        <v>161.4</v>
      </c>
    </row>
    <row r="30" spans="1:16" x14ac:dyDescent="0.3">
      <c r="A30" s="19" t="s">
        <v>1410</v>
      </c>
      <c r="B30" s="19" t="s">
        <v>1411</v>
      </c>
      <c r="C30" s="19" t="s">
        <v>40</v>
      </c>
      <c r="D30" s="2">
        <v>46243</v>
      </c>
      <c r="E30" s="19">
        <v>16</v>
      </c>
      <c r="F30" s="19" t="s">
        <v>70</v>
      </c>
      <c r="G30" s="19">
        <v>19.91</v>
      </c>
      <c r="H30" s="19" t="s">
        <v>52</v>
      </c>
      <c r="I30" s="19" t="s">
        <v>61</v>
      </c>
      <c r="J30" s="19">
        <v>78</v>
      </c>
      <c r="K30" s="19">
        <v>49</v>
      </c>
      <c r="L30" s="19">
        <v>0.63</v>
      </c>
      <c r="M30" s="19">
        <v>51</v>
      </c>
      <c r="N30" s="19">
        <v>288.92</v>
      </c>
      <c r="O30" s="19">
        <v>1</v>
      </c>
      <c r="P30" s="19">
        <v>288.92</v>
      </c>
    </row>
    <row r="31" spans="1:16" x14ac:dyDescent="0.3">
      <c r="A31" s="19" t="s">
        <v>1440</v>
      </c>
      <c r="B31" s="19" t="s">
        <v>1441</v>
      </c>
      <c r="C31" s="19" t="s">
        <v>36</v>
      </c>
      <c r="D31" s="2">
        <v>45889</v>
      </c>
      <c r="E31" s="19">
        <v>19</v>
      </c>
      <c r="F31" s="19" t="s">
        <v>49</v>
      </c>
      <c r="G31" s="19">
        <v>32.51</v>
      </c>
      <c r="H31" s="19" t="s">
        <v>52</v>
      </c>
      <c r="I31" s="19" t="s">
        <v>61</v>
      </c>
      <c r="J31" s="19">
        <v>41</v>
      </c>
      <c r="K31" s="19">
        <v>13</v>
      </c>
      <c r="L31" s="19">
        <v>0.32</v>
      </c>
      <c r="M31" s="19">
        <v>84</v>
      </c>
      <c r="N31" s="19">
        <v>440.12</v>
      </c>
      <c r="O31" s="19">
        <v>1</v>
      </c>
      <c r="P31" s="19">
        <v>440.12</v>
      </c>
    </row>
    <row r="32" spans="1:16" x14ac:dyDescent="0.3">
      <c r="A32" s="19" t="s">
        <v>495</v>
      </c>
      <c r="B32" s="19" t="s">
        <v>496</v>
      </c>
      <c r="C32" s="19" t="s">
        <v>40</v>
      </c>
      <c r="D32" s="2">
        <v>46122</v>
      </c>
      <c r="E32" s="19">
        <v>19</v>
      </c>
      <c r="F32" s="19" t="s">
        <v>30</v>
      </c>
      <c r="G32" s="19">
        <v>10.71</v>
      </c>
      <c r="H32" s="19" t="s">
        <v>25</v>
      </c>
      <c r="I32" s="19" t="s">
        <v>26</v>
      </c>
      <c r="J32" s="19">
        <v>67</v>
      </c>
      <c r="K32" s="19">
        <v>61</v>
      </c>
      <c r="L32" s="19">
        <v>0.91</v>
      </c>
      <c r="M32" s="19">
        <v>26</v>
      </c>
      <c r="N32" s="19">
        <v>158.52000000000001</v>
      </c>
      <c r="O32" s="19">
        <v>1</v>
      </c>
      <c r="P32" s="19">
        <v>158.52000000000001</v>
      </c>
    </row>
    <row r="33" spans="1:16" x14ac:dyDescent="0.3">
      <c r="A33" s="19" t="s">
        <v>1595</v>
      </c>
      <c r="B33" s="19" t="s">
        <v>1596</v>
      </c>
      <c r="C33" s="19" t="s">
        <v>36</v>
      </c>
      <c r="D33" s="2">
        <v>46239</v>
      </c>
      <c r="E33" s="19">
        <v>18</v>
      </c>
      <c r="F33" s="19" t="s">
        <v>49</v>
      </c>
      <c r="G33" s="19">
        <v>31.71</v>
      </c>
      <c r="H33" s="19" t="s">
        <v>52</v>
      </c>
      <c r="I33" s="19" t="s">
        <v>21</v>
      </c>
      <c r="J33" s="19">
        <v>86</v>
      </c>
      <c r="K33" s="19">
        <v>10</v>
      </c>
      <c r="L33" s="19">
        <v>0.12</v>
      </c>
      <c r="M33" s="19">
        <v>103</v>
      </c>
      <c r="N33" s="19">
        <v>420.52</v>
      </c>
      <c r="O33" s="19">
        <v>1</v>
      </c>
      <c r="P33" s="19">
        <v>420.52</v>
      </c>
    </row>
    <row r="34" spans="1:16" x14ac:dyDescent="0.3">
      <c r="A34" s="19" t="s">
        <v>1926</v>
      </c>
      <c r="B34" s="19" t="s">
        <v>1402</v>
      </c>
      <c r="C34" s="19" t="s">
        <v>44</v>
      </c>
      <c r="D34" s="2">
        <v>46065</v>
      </c>
      <c r="E34" s="19">
        <v>13</v>
      </c>
      <c r="F34" s="19" t="s">
        <v>70</v>
      </c>
      <c r="G34" s="19">
        <v>15.35</v>
      </c>
      <c r="H34" s="19" t="s">
        <v>25</v>
      </c>
      <c r="I34" s="19" t="s">
        <v>53</v>
      </c>
      <c r="J34" s="19">
        <v>9</v>
      </c>
      <c r="K34" s="19">
        <v>61</v>
      </c>
      <c r="L34" s="19">
        <v>6.78</v>
      </c>
      <c r="M34" s="19">
        <v>38</v>
      </c>
      <c r="N34" s="19">
        <v>199.2</v>
      </c>
      <c r="O34" s="19">
        <v>1.5</v>
      </c>
      <c r="P34" s="19">
        <v>298.8</v>
      </c>
    </row>
    <row r="35" spans="1:16" x14ac:dyDescent="0.3">
      <c r="A35" s="19" t="s">
        <v>1468</v>
      </c>
      <c r="B35" s="19" t="s">
        <v>1469</v>
      </c>
      <c r="C35" s="19" t="s">
        <v>36</v>
      </c>
      <c r="D35" s="2">
        <v>46067</v>
      </c>
      <c r="E35" s="19">
        <v>16</v>
      </c>
      <c r="F35" s="19" t="s">
        <v>60</v>
      </c>
      <c r="G35" s="19">
        <v>31.93</v>
      </c>
      <c r="H35" s="19" t="s">
        <v>25</v>
      </c>
      <c r="I35" s="19" t="s">
        <v>53</v>
      </c>
      <c r="J35" s="19">
        <v>60</v>
      </c>
      <c r="K35" s="19">
        <v>47</v>
      </c>
      <c r="L35" s="19">
        <v>0.78</v>
      </c>
      <c r="M35" s="19">
        <v>99</v>
      </c>
      <c r="N35" s="19">
        <v>398.16</v>
      </c>
      <c r="O35" s="19">
        <v>1</v>
      </c>
      <c r="P35" s="19">
        <v>398.16</v>
      </c>
    </row>
    <row r="36" spans="1:16" x14ac:dyDescent="0.3">
      <c r="A36" s="19" t="s">
        <v>1631</v>
      </c>
      <c r="B36" s="19" t="s">
        <v>1632</v>
      </c>
      <c r="C36" s="19" t="s">
        <v>29</v>
      </c>
      <c r="D36" s="2">
        <v>46023</v>
      </c>
      <c r="E36" s="19">
        <v>19</v>
      </c>
      <c r="F36" s="19" t="s">
        <v>60</v>
      </c>
      <c r="G36" s="19">
        <v>1.93</v>
      </c>
      <c r="H36" s="19" t="s">
        <v>41</v>
      </c>
      <c r="I36" s="19" t="s">
        <v>21</v>
      </c>
      <c r="J36" s="19">
        <v>67</v>
      </c>
      <c r="K36" s="19">
        <v>31</v>
      </c>
      <c r="L36" s="19">
        <v>0.46</v>
      </c>
      <c r="M36" s="19">
        <v>7</v>
      </c>
      <c r="N36" s="19">
        <v>63.16</v>
      </c>
      <c r="O36" s="19">
        <v>1</v>
      </c>
      <c r="P36" s="19">
        <v>63.16</v>
      </c>
    </row>
    <row r="37" spans="1:16" x14ac:dyDescent="0.3">
      <c r="A37" s="19" t="s">
        <v>375</v>
      </c>
      <c r="B37" s="19" t="s">
        <v>376</v>
      </c>
      <c r="C37" s="19" t="s">
        <v>44</v>
      </c>
      <c r="D37" s="2">
        <v>46181</v>
      </c>
      <c r="E37" s="19">
        <v>2</v>
      </c>
      <c r="F37" s="19" t="s">
        <v>49</v>
      </c>
      <c r="G37" s="19">
        <v>26.37</v>
      </c>
      <c r="H37" s="19" t="s">
        <v>20</v>
      </c>
      <c r="I37" s="19" t="s">
        <v>21</v>
      </c>
      <c r="J37" s="19">
        <v>32</v>
      </c>
      <c r="K37" s="19">
        <v>106</v>
      </c>
      <c r="L37" s="19">
        <v>3.31</v>
      </c>
      <c r="M37" s="19">
        <v>76</v>
      </c>
      <c r="N37" s="19">
        <v>356.44</v>
      </c>
      <c r="O37" s="19">
        <v>1.6</v>
      </c>
      <c r="P37" s="19">
        <v>570.29999999999995</v>
      </c>
    </row>
    <row r="38" spans="1:16" x14ac:dyDescent="0.3">
      <c r="A38" s="19" t="s">
        <v>1474</v>
      </c>
      <c r="B38" s="19" t="s">
        <v>1475</v>
      </c>
      <c r="C38" s="19" t="s">
        <v>29</v>
      </c>
      <c r="D38" s="2">
        <v>45893</v>
      </c>
      <c r="E38" s="19">
        <v>4</v>
      </c>
      <c r="F38" s="19" t="s">
        <v>60</v>
      </c>
      <c r="G38" s="19">
        <v>7.28</v>
      </c>
      <c r="H38" s="19" t="s">
        <v>41</v>
      </c>
      <c r="I38" s="19" t="s">
        <v>26</v>
      </c>
      <c r="J38" s="19">
        <v>83</v>
      </c>
      <c r="K38" s="19">
        <v>167</v>
      </c>
      <c r="L38" s="19">
        <v>2.0099999999999998</v>
      </c>
      <c r="M38" s="19">
        <v>22</v>
      </c>
      <c r="N38" s="19">
        <v>117.36</v>
      </c>
      <c r="O38" s="19">
        <v>1.8</v>
      </c>
      <c r="P38" s="19">
        <v>211.25</v>
      </c>
    </row>
    <row r="39" spans="1:16" x14ac:dyDescent="0.3">
      <c r="A39" s="19" t="s">
        <v>54</v>
      </c>
      <c r="B39" s="19" t="s">
        <v>55</v>
      </c>
      <c r="C39" s="19" t="s">
        <v>18</v>
      </c>
      <c r="D39" s="2">
        <v>46123</v>
      </c>
      <c r="E39" s="19">
        <v>1</v>
      </c>
      <c r="F39" s="19" t="s">
        <v>30</v>
      </c>
      <c r="G39" s="19">
        <v>8.7899999999999991</v>
      </c>
      <c r="H39" s="19" t="s">
        <v>41</v>
      </c>
      <c r="I39" s="19" t="s">
        <v>26</v>
      </c>
      <c r="J39" s="19">
        <v>9</v>
      </c>
      <c r="K39" s="19">
        <v>90</v>
      </c>
      <c r="L39" s="19">
        <v>10</v>
      </c>
      <c r="M39" s="19">
        <v>25</v>
      </c>
      <c r="N39" s="19">
        <v>135.47999999999999</v>
      </c>
      <c r="O39" s="19">
        <v>1.6</v>
      </c>
      <c r="P39" s="19">
        <v>216.77</v>
      </c>
    </row>
    <row r="40" spans="1:16" x14ac:dyDescent="0.3">
      <c r="A40" s="19" t="s">
        <v>1227</v>
      </c>
      <c r="B40" s="19" t="s">
        <v>1228</v>
      </c>
      <c r="C40" s="19" t="s">
        <v>36</v>
      </c>
      <c r="D40" s="2">
        <v>46032</v>
      </c>
      <c r="E40" s="19">
        <v>19</v>
      </c>
      <c r="F40" s="19" t="s">
        <v>70</v>
      </c>
      <c r="G40" s="19">
        <v>21.39</v>
      </c>
      <c r="H40" s="19" t="s">
        <v>25</v>
      </c>
      <c r="I40" s="19" t="s">
        <v>37</v>
      </c>
      <c r="J40" s="19">
        <v>73</v>
      </c>
      <c r="K40" s="19">
        <v>138</v>
      </c>
      <c r="L40" s="19">
        <v>1.89</v>
      </c>
      <c r="M40" s="19">
        <v>69</v>
      </c>
      <c r="N40" s="19">
        <v>336.68</v>
      </c>
      <c r="O40" s="19">
        <v>1.2</v>
      </c>
      <c r="P40" s="19">
        <v>404.02</v>
      </c>
    </row>
    <row r="41" spans="1:16" x14ac:dyDescent="0.3">
      <c r="A41" s="19" t="s">
        <v>1935</v>
      </c>
      <c r="B41" s="19" t="s">
        <v>1936</v>
      </c>
      <c r="C41" s="19" t="s">
        <v>40</v>
      </c>
      <c r="D41" s="2">
        <v>45935</v>
      </c>
      <c r="E41" s="19">
        <v>7</v>
      </c>
      <c r="F41" s="19" t="s">
        <v>33</v>
      </c>
      <c r="G41" s="19">
        <v>21.39</v>
      </c>
      <c r="H41" s="19" t="s">
        <v>20</v>
      </c>
      <c r="I41" s="19" t="s">
        <v>61</v>
      </c>
      <c r="J41" s="19">
        <v>45</v>
      </c>
      <c r="K41" s="19">
        <v>94</v>
      </c>
      <c r="L41" s="19">
        <v>2.09</v>
      </c>
      <c r="M41" s="19">
        <v>77</v>
      </c>
      <c r="N41" s="19">
        <v>306.68</v>
      </c>
      <c r="O41" s="19">
        <v>1.9</v>
      </c>
      <c r="P41" s="19">
        <v>582.69000000000005</v>
      </c>
    </row>
    <row r="42" spans="1:16" x14ac:dyDescent="0.3">
      <c r="A42" s="19" t="s">
        <v>646</v>
      </c>
      <c r="B42" s="19" t="s">
        <v>647</v>
      </c>
      <c r="C42" s="19" t="s">
        <v>18</v>
      </c>
      <c r="D42" s="2">
        <v>46124</v>
      </c>
      <c r="E42" s="19">
        <v>19</v>
      </c>
      <c r="F42" s="19" t="s">
        <v>82</v>
      </c>
      <c r="G42" s="19">
        <v>21.5</v>
      </c>
      <c r="H42" s="19" t="s">
        <v>41</v>
      </c>
      <c r="I42" s="19" t="s">
        <v>61</v>
      </c>
      <c r="J42" s="19">
        <v>14</v>
      </c>
      <c r="K42" s="19">
        <v>58</v>
      </c>
      <c r="L42" s="19">
        <v>4.1399999999999997</v>
      </c>
      <c r="M42" s="19">
        <v>78</v>
      </c>
      <c r="N42" s="19">
        <v>308</v>
      </c>
      <c r="O42" s="19">
        <v>1.6</v>
      </c>
      <c r="P42" s="19">
        <v>492.8</v>
      </c>
    </row>
    <row r="43" spans="1:16" x14ac:dyDescent="0.3">
      <c r="A43" s="19" t="s">
        <v>962</v>
      </c>
      <c r="B43" s="19" t="s">
        <v>963</v>
      </c>
      <c r="C43" s="19" t="s">
        <v>44</v>
      </c>
      <c r="D43" s="2">
        <v>46206</v>
      </c>
      <c r="E43" s="19">
        <v>20</v>
      </c>
      <c r="F43" s="19" t="s">
        <v>30</v>
      </c>
      <c r="G43" s="19">
        <v>6.03</v>
      </c>
      <c r="H43" s="19" t="s">
        <v>52</v>
      </c>
      <c r="I43" s="19" t="s">
        <v>26</v>
      </c>
      <c r="J43" s="19">
        <v>81</v>
      </c>
      <c r="K43" s="19">
        <v>76</v>
      </c>
      <c r="L43" s="19">
        <v>0.94</v>
      </c>
      <c r="M43" s="19">
        <v>17</v>
      </c>
      <c r="N43" s="19">
        <v>102.36</v>
      </c>
      <c r="O43" s="19">
        <v>1</v>
      </c>
      <c r="P43" s="19">
        <v>102.36</v>
      </c>
    </row>
    <row r="44" spans="1:16" x14ac:dyDescent="0.3">
      <c r="A44" s="19" t="s">
        <v>936</v>
      </c>
      <c r="B44" s="19" t="s">
        <v>937</v>
      </c>
      <c r="C44" s="19" t="s">
        <v>18</v>
      </c>
      <c r="D44" s="2">
        <v>45963</v>
      </c>
      <c r="E44" s="19">
        <v>5</v>
      </c>
      <c r="F44" s="19" t="s">
        <v>70</v>
      </c>
      <c r="G44" s="19">
        <v>25.89</v>
      </c>
      <c r="H44" s="19" t="s">
        <v>25</v>
      </c>
      <c r="I44" s="19" t="s">
        <v>21</v>
      </c>
      <c r="J44" s="19">
        <v>75</v>
      </c>
      <c r="K44" s="19">
        <v>33</v>
      </c>
      <c r="L44" s="19">
        <v>0.44</v>
      </c>
      <c r="M44" s="19">
        <v>73</v>
      </c>
      <c r="N44" s="19">
        <v>350.68</v>
      </c>
      <c r="O44" s="19">
        <v>1</v>
      </c>
      <c r="P44" s="19">
        <v>350.68</v>
      </c>
    </row>
    <row r="45" spans="1:16" x14ac:dyDescent="0.3">
      <c r="A45" s="19" t="s">
        <v>1740</v>
      </c>
      <c r="B45" s="19" t="s">
        <v>1741</v>
      </c>
      <c r="C45" s="19" t="s">
        <v>24</v>
      </c>
      <c r="D45" s="2">
        <v>46202</v>
      </c>
      <c r="E45" s="19">
        <v>15</v>
      </c>
      <c r="F45" s="19" t="s">
        <v>70</v>
      </c>
      <c r="G45" s="19">
        <v>25.94</v>
      </c>
      <c r="H45" s="19" t="s">
        <v>25</v>
      </c>
      <c r="I45" s="19" t="s">
        <v>61</v>
      </c>
      <c r="J45" s="19">
        <v>69</v>
      </c>
      <c r="K45" s="19">
        <v>18</v>
      </c>
      <c r="L45" s="19">
        <v>0.26</v>
      </c>
      <c r="M45" s="19">
        <v>76</v>
      </c>
      <c r="N45" s="19">
        <v>361.28</v>
      </c>
      <c r="O45" s="19">
        <v>1</v>
      </c>
      <c r="P45" s="19">
        <v>361.28</v>
      </c>
    </row>
    <row r="46" spans="1:16" x14ac:dyDescent="0.3">
      <c r="A46" s="19" t="s">
        <v>1953</v>
      </c>
      <c r="B46" s="19" t="s">
        <v>1954</v>
      </c>
      <c r="C46" s="19" t="s">
        <v>18</v>
      </c>
      <c r="D46" s="2">
        <v>45985</v>
      </c>
      <c r="E46" s="19">
        <v>10</v>
      </c>
      <c r="F46" s="19" t="s">
        <v>49</v>
      </c>
      <c r="G46" s="19">
        <v>25.39</v>
      </c>
      <c r="H46" s="19" t="s">
        <v>25</v>
      </c>
      <c r="I46" s="19" t="s">
        <v>53</v>
      </c>
      <c r="J46" s="19">
        <v>17</v>
      </c>
      <c r="K46" s="19">
        <v>51</v>
      </c>
      <c r="L46" s="19">
        <v>3</v>
      </c>
      <c r="M46" s="19">
        <v>87</v>
      </c>
      <c r="N46" s="19">
        <v>319.68</v>
      </c>
      <c r="O46" s="19">
        <v>1.5</v>
      </c>
      <c r="P46" s="19">
        <v>479.52</v>
      </c>
    </row>
    <row r="47" spans="1:16" x14ac:dyDescent="0.3">
      <c r="A47" s="19" t="s">
        <v>1652</v>
      </c>
      <c r="B47" s="19" t="s">
        <v>1653</v>
      </c>
      <c r="C47" s="19" t="s">
        <v>40</v>
      </c>
      <c r="D47" s="2">
        <v>45933</v>
      </c>
      <c r="E47" s="19">
        <v>6</v>
      </c>
      <c r="F47" s="19" t="s">
        <v>49</v>
      </c>
      <c r="G47" s="19">
        <v>18.68</v>
      </c>
      <c r="H47" s="19" t="s">
        <v>41</v>
      </c>
      <c r="I47" s="19" t="s">
        <v>61</v>
      </c>
      <c r="J47" s="19">
        <v>91</v>
      </c>
      <c r="K47" s="19">
        <v>186</v>
      </c>
      <c r="L47" s="19">
        <v>2.04</v>
      </c>
      <c r="M47" s="19">
        <v>72</v>
      </c>
      <c r="N47" s="19">
        <v>274.16000000000003</v>
      </c>
      <c r="O47" s="19">
        <v>1.8</v>
      </c>
      <c r="P47" s="19">
        <v>493.49</v>
      </c>
    </row>
    <row r="48" spans="1:16" x14ac:dyDescent="0.3">
      <c r="A48" s="19" t="s">
        <v>624</v>
      </c>
      <c r="B48" s="19" t="s">
        <v>625</v>
      </c>
      <c r="C48" s="19" t="s">
        <v>29</v>
      </c>
      <c r="D48" s="2">
        <v>46010</v>
      </c>
      <c r="E48" s="19">
        <v>9</v>
      </c>
      <c r="F48" s="19" t="s">
        <v>33</v>
      </c>
      <c r="G48" s="19">
        <v>16.739999999999998</v>
      </c>
      <c r="H48" s="19" t="s">
        <v>41</v>
      </c>
      <c r="I48" s="19" t="s">
        <v>21</v>
      </c>
      <c r="J48" s="19">
        <v>97</v>
      </c>
      <c r="K48" s="19">
        <v>149</v>
      </c>
      <c r="L48" s="19">
        <v>1.54</v>
      </c>
      <c r="M48" s="19">
        <v>52</v>
      </c>
      <c r="N48" s="19">
        <v>240.88</v>
      </c>
      <c r="O48" s="19">
        <v>1.3</v>
      </c>
      <c r="P48" s="19">
        <v>313.14</v>
      </c>
    </row>
    <row r="49" spans="1:16" x14ac:dyDescent="0.3">
      <c r="A49" s="19" t="s">
        <v>632</v>
      </c>
      <c r="B49" s="19" t="s">
        <v>633</v>
      </c>
      <c r="C49" s="19" t="s">
        <v>29</v>
      </c>
      <c r="D49" s="2">
        <v>46097</v>
      </c>
      <c r="E49" s="19">
        <v>1</v>
      </c>
      <c r="F49" s="19" t="s">
        <v>70</v>
      </c>
      <c r="G49" s="19">
        <v>5.76</v>
      </c>
      <c r="H49" s="19" t="s">
        <v>41</v>
      </c>
      <c r="I49" s="19" t="s">
        <v>37</v>
      </c>
      <c r="J49" s="19">
        <v>42</v>
      </c>
      <c r="K49" s="19">
        <v>69</v>
      </c>
      <c r="L49" s="19">
        <v>1.64</v>
      </c>
      <c r="M49" s="19">
        <v>25</v>
      </c>
      <c r="N49" s="19">
        <v>149.12</v>
      </c>
      <c r="O49" s="19">
        <v>1.3</v>
      </c>
      <c r="P49" s="19">
        <v>193.86</v>
      </c>
    </row>
    <row r="50" spans="1:16" x14ac:dyDescent="0.3">
      <c r="A50" s="19" t="s">
        <v>139</v>
      </c>
      <c r="B50" s="19" t="s">
        <v>140</v>
      </c>
      <c r="C50" s="19" t="s">
        <v>24</v>
      </c>
      <c r="D50" s="2">
        <v>46230</v>
      </c>
      <c r="E50" s="19">
        <v>12</v>
      </c>
      <c r="F50" s="19" t="s">
        <v>49</v>
      </c>
      <c r="G50" s="19">
        <v>12.16</v>
      </c>
      <c r="H50" s="19" t="s">
        <v>41</v>
      </c>
      <c r="I50" s="19" t="s">
        <v>37</v>
      </c>
      <c r="J50" s="19">
        <v>13</v>
      </c>
      <c r="K50" s="19">
        <v>81</v>
      </c>
      <c r="L50" s="19">
        <v>6.23</v>
      </c>
      <c r="M50" s="19">
        <v>40</v>
      </c>
      <c r="N50" s="19">
        <v>225.92</v>
      </c>
      <c r="O50" s="19">
        <v>1.7</v>
      </c>
      <c r="P50" s="19">
        <v>384.06</v>
      </c>
    </row>
    <row r="51" spans="1:16" x14ac:dyDescent="0.3">
      <c r="A51" s="19" t="s">
        <v>1963</v>
      </c>
      <c r="B51" s="19" t="s">
        <v>1964</v>
      </c>
      <c r="C51" s="19" t="s">
        <v>36</v>
      </c>
      <c r="D51" s="2">
        <v>46054</v>
      </c>
      <c r="E51" s="19">
        <v>4</v>
      </c>
      <c r="F51" s="19" t="s">
        <v>60</v>
      </c>
      <c r="G51" s="19">
        <v>9.86</v>
      </c>
      <c r="H51" s="19" t="s">
        <v>52</v>
      </c>
      <c r="I51" s="19" t="s">
        <v>53</v>
      </c>
      <c r="J51" s="19">
        <v>92</v>
      </c>
      <c r="K51" s="19">
        <v>161</v>
      </c>
      <c r="L51" s="19">
        <v>1.75</v>
      </c>
      <c r="M51" s="19">
        <v>37</v>
      </c>
      <c r="N51" s="19">
        <v>133.32</v>
      </c>
      <c r="O51" s="19">
        <v>1.2</v>
      </c>
      <c r="P51" s="19">
        <v>159.97999999999999</v>
      </c>
    </row>
    <row r="52" spans="1:16" x14ac:dyDescent="0.3">
      <c r="A52" s="19" t="s">
        <v>748</v>
      </c>
      <c r="B52" s="19" t="s">
        <v>749</v>
      </c>
      <c r="C52" s="19" t="s">
        <v>18</v>
      </c>
      <c r="D52" s="2">
        <v>46015</v>
      </c>
      <c r="E52" s="19">
        <v>5</v>
      </c>
      <c r="F52" s="19" t="s">
        <v>19</v>
      </c>
      <c r="G52" s="19">
        <v>22.78</v>
      </c>
      <c r="H52" s="19" t="s">
        <v>41</v>
      </c>
      <c r="I52" s="19" t="s">
        <v>21</v>
      </c>
      <c r="J52" s="19">
        <v>60</v>
      </c>
      <c r="K52" s="19">
        <v>111</v>
      </c>
      <c r="L52" s="19">
        <v>1.85</v>
      </c>
      <c r="M52" s="19">
        <v>51</v>
      </c>
      <c r="N52" s="19">
        <v>313.36</v>
      </c>
      <c r="O52" s="19">
        <v>1.2</v>
      </c>
      <c r="P52" s="19">
        <v>376.03</v>
      </c>
    </row>
    <row r="53" spans="1:16" x14ac:dyDescent="0.3">
      <c r="A53" s="19" t="s">
        <v>165</v>
      </c>
      <c r="B53" s="19" t="s">
        <v>166</v>
      </c>
      <c r="C53" s="19" t="s">
        <v>18</v>
      </c>
      <c r="D53" s="2">
        <v>45925</v>
      </c>
      <c r="E53" s="19">
        <v>3</v>
      </c>
      <c r="F53" s="19" t="s">
        <v>49</v>
      </c>
      <c r="G53" s="19">
        <v>16.52</v>
      </c>
      <c r="H53" s="19" t="s">
        <v>25</v>
      </c>
      <c r="I53" s="19" t="s">
        <v>21</v>
      </c>
      <c r="J53" s="19">
        <v>64</v>
      </c>
      <c r="K53" s="19">
        <v>180</v>
      </c>
      <c r="L53" s="19">
        <v>2.81</v>
      </c>
      <c r="M53" s="19">
        <v>56</v>
      </c>
      <c r="N53" s="19">
        <v>238.24</v>
      </c>
      <c r="O53" s="19">
        <v>1.8</v>
      </c>
      <c r="P53" s="19">
        <v>428.83</v>
      </c>
    </row>
    <row r="54" spans="1:16" x14ac:dyDescent="0.3">
      <c r="A54" s="19" t="s">
        <v>996</v>
      </c>
      <c r="B54" s="19" t="s">
        <v>997</v>
      </c>
      <c r="C54" s="19" t="s">
        <v>36</v>
      </c>
      <c r="D54" s="2">
        <v>45928</v>
      </c>
      <c r="E54" s="19">
        <v>8</v>
      </c>
      <c r="F54" s="19" t="s">
        <v>49</v>
      </c>
      <c r="G54" s="19">
        <v>15.41</v>
      </c>
      <c r="H54" s="19" t="s">
        <v>52</v>
      </c>
      <c r="I54" s="19" t="s">
        <v>53</v>
      </c>
      <c r="J54" s="19">
        <v>53</v>
      </c>
      <c r="K54" s="19">
        <v>99</v>
      </c>
      <c r="L54" s="19">
        <v>1.87</v>
      </c>
      <c r="M54" s="19">
        <v>46</v>
      </c>
      <c r="N54" s="19">
        <v>199.92</v>
      </c>
      <c r="O54" s="19">
        <v>1.2</v>
      </c>
      <c r="P54" s="19">
        <v>239.9</v>
      </c>
    </row>
    <row r="55" spans="1:16" x14ac:dyDescent="0.3">
      <c r="A55" s="19" t="s">
        <v>1888</v>
      </c>
      <c r="B55" s="19" t="s">
        <v>1889</v>
      </c>
      <c r="C55" s="19" t="s">
        <v>24</v>
      </c>
      <c r="D55" s="2">
        <v>46161</v>
      </c>
      <c r="E55" s="19">
        <v>5</v>
      </c>
      <c r="F55" s="19" t="s">
        <v>19</v>
      </c>
      <c r="G55" s="19">
        <v>19.93</v>
      </c>
      <c r="H55" s="19" t="s">
        <v>52</v>
      </c>
      <c r="I55" s="19" t="s">
        <v>61</v>
      </c>
      <c r="J55" s="19">
        <v>43</v>
      </c>
      <c r="K55" s="19">
        <v>190</v>
      </c>
      <c r="L55" s="19">
        <v>4.42</v>
      </c>
      <c r="M55" s="19">
        <v>52</v>
      </c>
      <c r="N55" s="19">
        <v>289.16000000000003</v>
      </c>
      <c r="O55" s="19">
        <v>1.6</v>
      </c>
      <c r="P55" s="19">
        <v>462.66</v>
      </c>
    </row>
    <row r="56" spans="1:16" x14ac:dyDescent="0.3">
      <c r="A56" s="19" t="s">
        <v>660</v>
      </c>
      <c r="B56" s="19" t="s">
        <v>661</v>
      </c>
      <c r="C56" s="19" t="s">
        <v>24</v>
      </c>
      <c r="D56" s="2">
        <v>45936</v>
      </c>
      <c r="E56" s="19">
        <v>17</v>
      </c>
      <c r="F56" s="19" t="s">
        <v>82</v>
      </c>
      <c r="G56" s="19">
        <v>23.26</v>
      </c>
      <c r="H56" s="19" t="s">
        <v>41</v>
      </c>
      <c r="I56" s="19" t="s">
        <v>21</v>
      </c>
      <c r="J56" s="19">
        <v>92</v>
      </c>
      <c r="K56" s="19">
        <v>96</v>
      </c>
      <c r="L56" s="19">
        <v>1.04</v>
      </c>
      <c r="M56" s="19">
        <v>64</v>
      </c>
      <c r="N56" s="19">
        <v>319.12</v>
      </c>
      <c r="O56" s="19">
        <v>1</v>
      </c>
      <c r="P56" s="19">
        <v>319.12</v>
      </c>
    </row>
    <row r="57" spans="1:16" x14ac:dyDescent="0.3">
      <c r="A57" s="19" t="s">
        <v>1633</v>
      </c>
      <c r="B57" s="19" t="s">
        <v>1634</v>
      </c>
      <c r="C57" s="19" t="s">
        <v>29</v>
      </c>
      <c r="D57" s="2">
        <v>45966</v>
      </c>
      <c r="E57" s="19">
        <v>8</v>
      </c>
      <c r="F57" s="19" t="s">
        <v>30</v>
      </c>
      <c r="G57" s="19">
        <v>9.57</v>
      </c>
      <c r="H57" s="19" t="s">
        <v>25</v>
      </c>
      <c r="I57" s="19" t="s">
        <v>61</v>
      </c>
      <c r="J57" s="19">
        <v>83</v>
      </c>
      <c r="K57" s="19">
        <v>81</v>
      </c>
      <c r="L57" s="19">
        <v>0.98</v>
      </c>
      <c r="M57" s="19">
        <v>29</v>
      </c>
      <c r="N57" s="19">
        <v>164.84</v>
      </c>
      <c r="O57" s="19">
        <v>1</v>
      </c>
      <c r="P57" s="19">
        <v>164.84</v>
      </c>
    </row>
    <row r="58" spans="1:16" x14ac:dyDescent="0.3">
      <c r="A58" s="19" t="s">
        <v>1768</v>
      </c>
      <c r="B58" s="19" t="s">
        <v>1769</v>
      </c>
      <c r="C58" s="19" t="s">
        <v>29</v>
      </c>
      <c r="D58" s="2">
        <v>46246</v>
      </c>
      <c r="E58" s="19">
        <v>5</v>
      </c>
      <c r="F58" s="19" t="s">
        <v>70</v>
      </c>
      <c r="G58" s="19">
        <v>10.8</v>
      </c>
      <c r="H58" s="19" t="s">
        <v>41</v>
      </c>
      <c r="I58" s="19" t="s">
        <v>61</v>
      </c>
      <c r="J58" s="19">
        <v>14</v>
      </c>
      <c r="K58" s="19">
        <v>37</v>
      </c>
      <c r="L58" s="19">
        <v>2.64</v>
      </c>
      <c r="M58" s="19">
        <v>27</v>
      </c>
      <c r="N58" s="19">
        <v>179.6</v>
      </c>
      <c r="O58" s="19">
        <v>1.8</v>
      </c>
      <c r="P58" s="19">
        <v>323.27999999999997</v>
      </c>
    </row>
    <row r="59" spans="1:16" x14ac:dyDescent="0.3">
      <c r="A59" s="19" t="s">
        <v>1428</v>
      </c>
      <c r="B59" s="19" t="s">
        <v>1429</v>
      </c>
      <c r="C59" s="19" t="s">
        <v>36</v>
      </c>
      <c r="D59" s="2">
        <v>46181</v>
      </c>
      <c r="E59" s="19">
        <v>8</v>
      </c>
      <c r="F59" s="19" t="s">
        <v>82</v>
      </c>
      <c r="G59" s="19">
        <v>3.89</v>
      </c>
      <c r="H59" s="19" t="s">
        <v>41</v>
      </c>
      <c r="I59" s="19" t="s">
        <v>26</v>
      </c>
      <c r="J59" s="19">
        <v>69</v>
      </c>
      <c r="K59" s="19">
        <v>121</v>
      </c>
      <c r="L59" s="19">
        <v>1.75</v>
      </c>
      <c r="M59" s="19">
        <v>16</v>
      </c>
      <c r="N59" s="19">
        <v>76.680000000000007</v>
      </c>
      <c r="O59" s="19">
        <v>1.3</v>
      </c>
      <c r="P59" s="19">
        <v>99.68</v>
      </c>
    </row>
    <row r="60" spans="1:16" x14ac:dyDescent="0.3">
      <c r="A60" s="19" t="s">
        <v>558</v>
      </c>
      <c r="B60" s="19" t="s">
        <v>559</v>
      </c>
      <c r="C60" s="19" t="s">
        <v>29</v>
      </c>
      <c r="D60" s="2">
        <v>46225</v>
      </c>
      <c r="E60" s="19">
        <v>16</v>
      </c>
      <c r="F60" s="19" t="s">
        <v>33</v>
      </c>
      <c r="G60" s="19">
        <v>27.35</v>
      </c>
      <c r="H60" s="19" t="s">
        <v>25</v>
      </c>
      <c r="I60" s="19" t="s">
        <v>37</v>
      </c>
      <c r="J60" s="19">
        <v>65</v>
      </c>
      <c r="K60" s="19">
        <v>198</v>
      </c>
      <c r="L60" s="19">
        <v>3.05</v>
      </c>
      <c r="M60" s="19">
        <v>88</v>
      </c>
      <c r="N60" s="19">
        <v>408.2</v>
      </c>
      <c r="O60" s="19">
        <v>1.8</v>
      </c>
      <c r="P60" s="19">
        <v>734.76</v>
      </c>
    </row>
    <row r="61" spans="1:16" x14ac:dyDescent="0.3">
      <c r="A61" s="19" t="s">
        <v>141</v>
      </c>
      <c r="B61" s="19" t="s">
        <v>142</v>
      </c>
      <c r="C61" s="19" t="s">
        <v>29</v>
      </c>
      <c r="D61" s="2">
        <v>46251</v>
      </c>
      <c r="E61" s="19">
        <v>17</v>
      </c>
      <c r="F61" s="19" t="s">
        <v>60</v>
      </c>
      <c r="G61" s="19">
        <v>12.26</v>
      </c>
      <c r="H61" s="19" t="s">
        <v>25</v>
      </c>
      <c r="I61" s="19" t="s">
        <v>21</v>
      </c>
      <c r="J61" s="19">
        <v>8</v>
      </c>
      <c r="K61" s="19">
        <v>39</v>
      </c>
      <c r="L61" s="19">
        <v>4.88</v>
      </c>
      <c r="M61" s="19">
        <v>46</v>
      </c>
      <c r="N61" s="19">
        <v>187.12</v>
      </c>
      <c r="O61" s="19">
        <v>1.6</v>
      </c>
      <c r="P61" s="19">
        <v>299.39</v>
      </c>
    </row>
    <row r="62" spans="1:16" x14ac:dyDescent="0.3">
      <c r="A62" s="19" t="s">
        <v>459</v>
      </c>
      <c r="B62" s="19" t="s">
        <v>460</v>
      </c>
      <c r="C62" s="19" t="s">
        <v>29</v>
      </c>
      <c r="D62" s="2">
        <v>45973</v>
      </c>
      <c r="E62" s="19">
        <v>0</v>
      </c>
      <c r="F62" s="19" t="s">
        <v>33</v>
      </c>
      <c r="G62" s="19">
        <v>21.9</v>
      </c>
      <c r="H62" s="19" t="s">
        <v>52</v>
      </c>
      <c r="I62" s="19" t="s">
        <v>26</v>
      </c>
      <c r="J62" s="19">
        <v>35</v>
      </c>
      <c r="K62" s="19">
        <v>156</v>
      </c>
      <c r="L62" s="19">
        <v>4.46</v>
      </c>
      <c r="M62" s="19">
        <v>60</v>
      </c>
      <c r="N62" s="19">
        <v>292.8</v>
      </c>
      <c r="O62" s="19">
        <v>1.8</v>
      </c>
      <c r="P62" s="19">
        <v>527.04</v>
      </c>
    </row>
    <row r="63" spans="1:16" x14ac:dyDescent="0.3">
      <c r="A63" s="19" t="s">
        <v>1076</v>
      </c>
      <c r="B63" s="19" t="s">
        <v>1077</v>
      </c>
      <c r="C63" s="19" t="s">
        <v>36</v>
      </c>
      <c r="D63" s="2">
        <v>46081</v>
      </c>
      <c r="E63" s="19">
        <v>23</v>
      </c>
      <c r="F63" s="19" t="s">
        <v>60</v>
      </c>
      <c r="G63" s="19">
        <v>20.61</v>
      </c>
      <c r="H63" s="19" t="s">
        <v>41</v>
      </c>
      <c r="I63" s="19" t="s">
        <v>26</v>
      </c>
      <c r="J63" s="19">
        <v>77</v>
      </c>
      <c r="K63" s="19">
        <v>67</v>
      </c>
      <c r="L63" s="19">
        <v>0.87</v>
      </c>
      <c r="M63" s="19">
        <v>78</v>
      </c>
      <c r="N63" s="19">
        <v>277.32</v>
      </c>
      <c r="O63" s="19">
        <v>1</v>
      </c>
      <c r="P63" s="19">
        <v>277.32</v>
      </c>
    </row>
    <row r="64" spans="1:16" x14ac:dyDescent="0.3">
      <c r="A64" s="19" t="s">
        <v>622</v>
      </c>
      <c r="B64" s="19" t="s">
        <v>623</v>
      </c>
      <c r="C64" s="19" t="s">
        <v>36</v>
      </c>
      <c r="D64" s="2">
        <v>46071</v>
      </c>
      <c r="E64" s="19">
        <v>5</v>
      </c>
      <c r="F64" s="19" t="s">
        <v>33</v>
      </c>
      <c r="G64" s="19">
        <v>34.76</v>
      </c>
      <c r="H64" s="19" t="s">
        <v>25</v>
      </c>
      <c r="I64" s="19" t="s">
        <v>61</v>
      </c>
      <c r="J64" s="19">
        <v>55</v>
      </c>
      <c r="K64" s="19">
        <v>145</v>
      </c>
      <c r="L64" s="19">
        <v>2.64</v>
      </c>
      <c r="M64" s="19">
        <v>81</v>
      </c>
      <c r="N64" s="19">
        <v>467.12</v>
      </c>
      <c r="O64" s="19">
        <v>1.9</v>
      </c>
      <c r="P64" s="19">
        <v>887.53</v>
      </c>
    </row>
    <row r="65" spans="1:16" x14ac:dyDescent="0.3">
      <c r="A65" s="19" t="s">
        <v>197</v>
      </c>
      <c r="B65" s="19" t="s">
        <v>198</v>
      </c>
      <c r="C65" s="19" t="s">
        <v>40</v>
      </c>
      <c r="D65" s="2">
        <v>45896</v>
      </c>
      <c r="E65" s="19">
        <v>9</v>
      </c>
      <c r="F65" s="19" t="s">
        <v>19</v>
      </c>
      <c r="G65" s="19">
        <v>4.68</v>
      </c>
      <c r="H65" s="19" t="s">
        <v>25</v>
      </c>
      <c r="I65" s="19" t="s">
        <v>26</v>
      </c>
      <c r="J65" s="19">
        <v>8</v>
      </c>
      <c r="K65" s="19">
        <v>89</v>
      </c>
      <c r="L65" s="19">
        <v>11.12</v>
      </c>
      <c r="M65" s="19">
        <v>21</v>
      </c>
      <c r="N65" s="19">
        <v>86.16</v>
      </c>
      <c r="O65" s="19">
        <v>1.7</v>
      </c>
      <c r="P65" s="19">
        <v>146.47</v>
      </c>
    </row>
    <row r="66" spans="1:16" x14ac:dyDescent="0.3">
      <c r="A66" s="19" t="s">
        <v>2010</v>
      </c>
      <c r="B66" s="19" t="s">
        <v>2011</v>
      </c>
      <c r="C66" s="19" t="s">
        <v>44</v>
      </c>
      <c r="D66" s="2">
        <v>45946</v>
      </c>
      <c r="E66" s="19">
        <v>23</v>
      </c>
      <c r="F66" s="19" t="s">
        <v>60</v>
      </c>
      <c r="G66" s="19">
        <v>34.99</v>
      </c>
      <c r="H66" s="19" t="s">
        <v>25</v>
      </c>
      <c r="I66" s="19" t="s">
        <v>21</v>
      </c>
      <c r="J66" s="19">
        <v>77</v>
      </c>
      <c r="K66" s="19">
        <v>43</v>
      </c>
      <c r="L66" s="19">
        <v>0.56000000000000005</v>
      </c>
      <c r="M66" s="19">
        <v>83</v>
      </c>
      <c r="N66" s="19">
        <v>459.88</v>
      </c>
      <c r="O66" s="19">
        <v>1</v>
      </c>
      <c r="P66" s="19">
        <v>459.88</v>
      </c>
    </row>
    <row r="67" spans="1:16" x14ac:dyDescent="0.3">
      <c r="A67" s="19" t="s">
        <v>1587</v>
      </c>
      <c r="B67" s="19" t="s">
        <v>1588</v>
      </c>
      <c r="C67" s="19" t="s">
        <v>29</v>
      </c>
      <c r="D67" s="2">
        <v>46087</v>
      </c>
      <c r="E67" s="19">
        <v>22</v>
      </c>
      <c r="F67" s="19" t="s">
        <v>33</v>
      </c>
      <c r="G67" s="19">
        <v>21.09</v>
      </c>
      <c r="H67" s="19" t="s">
        <v>25</v>
      </c>
      <c r="I67" s="19" t="s">
        <v>26</v>
      </c>
      <c r="J67" s="19">
        <v>60</v>
      </c>
      <c r="K67" s="19">
        <v>155</v>
      </c>
      <c r="L67" s="19">
        <v>2.58</v>
      </c>
      <c r="M67" s="19">
        <v>77</v>
      </c>
      <c r="N67" s="19">
        <v>283.08</v>
      </c>
      <c r="O67" s="19">
        <v>1.8</v>
      </c>
      <c r="P67" s="19">
        <v>509.54</v>
      </c>
    </row>
    <row r="68" spans="1:16" x14ac:dyDescent="0.3">
      <c r="A68" s="19" t="s">
        <v>750</v>
      </c>
      <c r="B68" s="19" t="s">
        <v>751</v>
      </c>
      <c r="C68" s="19" t="s">
        <v>18</v>
      </c>
      <c r="D68" s="2">
        <v>46177</v>
      </c>
      <c r="E68" s="19">
        <v>0</v>
      </c>
      <c r="F68" s="19" t="s">
        <v>70</v>
      </c>
      <c r="G68" s="19">
        <v>24.96</v>
      </c>
      <c r="H68" s="19" t="s">
        <v>52</v>
      </c>
      <c r="I68" s="19" t="s">
        <v>21</v>
      </c>
      <c r="J68" s="19">
        <v>31</v>
      </c>
      <c r="K68" s="19">
        <v>81</v>
      </c>
      <c r="L68" s="19">
        <v>2.61</v>
      </c>
      <c r="M68" s="19">
        <v>81</v>
      </c>
      <c r="N68" s="19">
        <v>339.52</v>
      </c>
      <c r="O68" s="19">
        <v>1.8</v>
      </c>
      <c r="P68" s="19">
        <v>611.14</v>
      </c>
    </row>
    <row r="69" spans="1:16" x14ac:dyDescent="0.3">
      <c r="A69" s="19" t="s">
        <v>1200</v>
      </c>
      <c r="B69" s="19" t="s">
        <v>1201</v>
      </c>
      <c r="C69" s="19" t="s">
        <v>40</v>
      </c>
      <c r="D69" s="2">
        <v>46155</v>
      </c>
      <c r="E69" s="19">
        <v>11</v>
      </c>
      <c r="F69" s="19" t="s">
        <v>60</v>
      </c>
      <c r="G69" s="19">
        <v>2.37</v>
      </c>
      <c r="H69" s="19" t="s">
        <v>52</v>
      </c>
      <c r="I69" s="19" t="s">
        <v>37</v>
      </c>
      <c r="J69" s="19">
        <v>67</v>
      </c>
      <c r="K69" s="19">
        <v>69</v>
      </c>
      <c r="L69" s="19">
        <v>1.03</v>
      </c>
      <c r="M69" s="19">
        <v>11</v>
      </c>
      <c r="N69" s="19">
        <v>108.44</v>
      </c>
      <c r="O69" s="19">
        <v>1</v>
      </c>
      <c r="P69" s="19">
        <v>108.44</v>
      </c>
    </row>
    <row r="70" spans="1:16" x14ac:dyDescent="0.3">
      <c r="A70" s="19" t="s">
        <v>1971</v>
      </c>
      <c r="B70" s="19" t="s">
        <v>1972</v>
      </c>
      <c r="C70" s="19" t="s">
        <v>36</v>
      </c>
      <c r="D70" s="2">
        <v>46025</v>
      </c>
      <c r="E70" s="19">
        <v>14</v>
      </c>
      <c r="F70" s="19" t="s">
        <v>33</v>
      </c>
      <c r="G70" s="19">
        <v>29.13</v>
      </c>
      <c r="H70" s="19" t="s">
        <v>41</v>
      </c>
      <c r="I70" s="19" t="s">
        <v>37</v>
      </c>
      <c r="J70" s="19">
        <v>68</v>
      </c>
      <c r="K70" s="19">
        <v>40</v>
      </c>
      <c r="L70" s="19">
        <v>0.59</v>
      </c>
      <c r="M70" s="19">
        <v>73</v>
      </c>
      <c r="N70" s="19">
        <v>429.56</v>
      </c>
      <c r="O70" s="19">
        <v>1</v>
      </c>
      <c r="P70" s="19">
        <v>429.56</v>
      </c>
    </row>
    <row r="71" spans="1:16" x14ac:dyDescent="0.3">
      <c r="A71" s="19" t="s">
        <v>638</v>
      </c>
      <c r="B71" s="19" t="s">
        <v>639</v>
      </c>
      <c r="C71" s="19" t="s">
        <v>44</v>
      </c>
      <c r="D71" s="2">
        <v>45939</v>
      </c>
      <c r="E71" s="19">
        <v>20</v>
      </c>
      <c r="F71" s="19" t="s">
        <v>70</v>
      </c>
      <c r="G71" s="19">
        <v>23.83</v>
      </c>
      <c r="H71" s="19" t="s">
        <v>52</v>
      </c>
      <c r="I71" s="19" t="s">
        <v>37</v>
      </c>
      <c r="J71" s="19">
        <v>72</v>
      </c>
      <c r="K71" s="19">
        <v>91</v>
      </c>
      <c r="L71" s="19">
        <v>1.26</v>
      </c>
      <c r="M71" s="19">
        <v>80</v>
      </c>
      <c r="N71" s="19">
        <v>365.96</v>
      </c>
      <c r="O71" s="19">
        <v>1.1000000000000001</v>
      </c>
      <c r="P71" s="19">
        <v>402.56</v>
      </c>
    </row>
    <row r="72" spans="1:16" x14ac:dyDescent="0.3">
      <c r="A72" s="19" t="s">
        <v>850</v>
      </c>
      <c r="B72" s="19" t="s">
        <v>851</v>
      </c>
      <c r="C72" s="19" t="s">
        <v>40</v>
      </c>
      <c r="D72" s="2">
        <v>46201</v>
      </c>
      <c r="E72" s="19">
        <v>7</v>
      </c>
      <c r="F72" s="19" t="s">
        <v>30</v>
      </c>
      <c r="G72" s="19">
        <v>28.35</v>
      </c>
      <c r="H72" s="19" t="s">
        <v>41</v>
      </c>
      <c r="I72" s="19" t="s">
        <v>37</v>
      </c>
      <c r="J72" s="19">
        <v>10</v>
      </c>
      <c r="K72" s="19">
        <v>112</v>
      </c>
      <c r="L72" s="19">
        <v>11.2</v>
      </c>
      <c r="M72" s="19">
        <v>68</v>
      </c>
      <c r="N72" s="19">
        <v>420.2</v>
      </c>
      <c r="O72" s="19">
        <v>1.9</v>
      </c>
      <c r="P72" s="19">
        <v>798.38</v>
      </c>
    </row>
    <row r="73" spans="1:16" x14ac:dyDescent="0.3">
      <c r="A73" s="19" t="s">
        <v>801</v>
      </c>
      <c r="B73" s="19" t="s">
        <v>802</v>
      </c>
      <c r="C73" s="19" t="s">
        <v>40</v>
      </c>
      <c r="D73" s="2">
        <v>46172</v>
      </c>
      <c r="E73" s="19">
        <v>23</v>
      </c>
      <c r="F73" s="19" t="s">
        <v>70</v>
      </c>
      <c r="G73" s="19">
        <v>24.78</v>
      </c>
      <c r="H73" s="19" t="s">
        <v>52</v>
      </c>
      <c r="I73" s="19" t="s">
        <v>21</v>
      </c>
      <c r="J73" s="19">
        <v>34</v>
      </c>
      <c r="K73" s="19">
        <v>119</v>
      </c>
      <c r="L73" s="19">
        <v>3.5</v>
      </c>
      <c r="M73" s="19">
        <v>76</v>
      </c>
      <c r="N73" s="19">
        <v>337.36</v>
      </c>
      <c r="O73" s="19">
        <v>1.5</v>
      </c>
      <c r="P73" s="19">
        <v>506.04</v>
      </c>
    </row>
    <row r="74" spans="1:16" x14ac:dyDescent="0.3">
      <c r="A74" s="19" t="s">
        <v>588</v>
      </c>
      <c r="B74" s="19" t="s">
        <v>589</v>
      </c>
      <c r="C74" s="19" t="s">
        <v>40</v>
      </c>
      <c r="D74" s="2">
        <v>46127</v>
      </c>
      <c r="E74" s="19">
        <v>6</v>
      </c>
      <c r="F74" s="19" t="s">
        <v>60</v>
      </c>
      <c r="G74" s="19">
        <v>28.5</v>
      </c>
      <c r="H74" s="19" t="s">
        <v>41</v>
      </c>
      <c r="I74" s="19" t="s">
        <v>61</v>
      </c>
      <c r="J74" s="19">
        <v>47</v>
      </c>
      <c r="K74" s="19">
        <v>51</v>
      </c>
      <c r="L74" s="19">
        <v>1.0900000000000001</v>
      </c>
      <c r="M74" s="19">
        <v>94</v>
      </c>
      <c r="N74" s="19">
        <v>392</v>
      </c>
      <c r="O74" s="19">
        <v>1</v>
      </c>
      <c r="P74" s="19">
        <v>392</v>
      </c>
    </row>
    <row r="75" spans="1:16" x14ac:dyDescent="0.3">
      <c r="A75" s="19" t="s">
        <v>776</v>
      </c>
      <c r="B75" s="19" t="s">
        <v>777</v>
      </c>
      <c r="C75" s="19" t="s">
        <v>44</v>
      </c>
      <c r="D75" s="2">
        <v>46089</v>
      </c>
      <c r="E75" s="19">
        <v>23</v>
      </c>
      <c r="F75" s="19" t="s">
        <v>30</v>
      </c>
      <c r="G75" s="19">
        <v>20.99</v>
      </c>
      <c r="H75" s="19" t="s">
        <v>25</v>
      </c>
      <c r="I75" s="19" t="s">
        <v>21</v>
      </c>
      <c r="J75" s="19">
        <v>49</v>
      </c>
      <c r="K75" s="19">
        <v>191</v>
      </c>
      <c r="L75" s="19">
        <v>3.9</v>
      </c>
      <c r="M75" s="19">
        <v>69</v>
      </c>
      <c r="N75" s="19">
        <v>291.88</v>
      </c>
      <c r="O75" s="19">
        <v>1.6</v>
      </c>
      <c r="P75" s="19">
        <v>467.01</v>
      </c>
    </row>
    <row r="76" spans="1:16" x14ac:dyDescent="0.3">
      <c r="A76" s="19" t="s">
        <v>227</v>
      </c>
      <c r="B76" s="19" t="s">
        <v>228</v>
      </c>
      <c r="C76" s="19" t="s">
        <v>36</v>
      </c>
      <c r="D76" s="2">
        <v>46240</v>
      </c>
      <c r="E76" s="19">
        <v>1</v>
      </c>
      <c r="F76" s="19" t="s">
        <v>82</v>
      </c>
      <c r="G76" s="19">
        <v>34.130000000000003</v>
      </c>
      <c r="H76" s="19" t="s">
        <v>41</v>
      </c>
      <c r="I76" s="19" t="s">
        <v>53</v>
      </c>
      <c r="J76" s="19">
        <v>75</v>
      </c>
      <c r="K76" s="19">
        <v>84</v>
      </c>
      <c r="L76" s="19">
        <v>1.1200000000000001</v>
      </c>
      <c r="M76" s="19">
        <v>107</v>
      </c>
      <c r="N76" s="19">
        <v>424.56</v>
      </c>
      <c r="O76" s="19">
        <v>1</v>
      </c>
      <c r="P76" s="19">
        <v>424.56</v>
      </c>
    </row>
    <row r="77" spans="1:16" x14ac:dyDescent="0.3">
      <c r="A77" s="19" t="s">
        <v>813</v>
      </c>
      <c r="B77" s="19" t="s">
        <v>814</v>
      </c>
      <c r="C77" s="19" t="s">
        <v>18</v>
      </c>
      <c r="D77" s="2">
        <v>45994</v>
      </c>
      <c r="E77" s="19">
        <v>3</v>
      </c>
      <c r="F77" s="19" t="s">
        <v>30</v>
      </c>
      <c r="G77" s="19">
        <v>21.05</v>
      </c>
      <c r="H77" s="19" t="s">
        <v>20</v>
      </c>
      <c r="I77" s="19" t="s">
        <v>37</v>
      </c>
      <c r="J77" s="19">
        <v>54</v>
      </c>
      <c r="K77" s="19">
        <v>99</v>
      </c>
      <c r="L77" s="19">
        <v>1.83</v>
      </c>
      <c r="M77" s="19">
        <v>79</v>
      </c>
      <c r="N77" s="19">
        <v>332.6</v>
      </c>
      <c r="O77" s="19">
        <v>1.3</v>
      </c>
      <c r="P77" s="19">
        <v>432.38</v>
      </c>
    </row>
    <row r="78" spans="1:16" x14ac:dyDescent="0.3">
      <c r="A78" s="19" t="s">
        <v>1217</v>
      </c>
      <c r="B78" s="19" t="s">
        <v>1218</v>
      </c>
      <c r="C78" s="19" t="s">
        <v>36</v>
      </c>
      <c r="D78" s="2">
        <v>46005</v>
      </c>
      <c r="E78" s="19">
        <v>1</v>
      </c>
      <c r="F78" s="19" t="s">
        <v>70</v>
      </c>
      <c r="G78" s="19">
        <v>6.66</v>
      </c>
      <c r="H78" s="19" t="s">
        <v>52</v>
      </c>
      <c r="I78" s="19" t="s">
        <v>37</v>
      </c>
      <c r="J78" s="19">
        <v>28</v>
      </c>
      <c r="K78" s="19">
        <v>142</v>
      </c>
      <c r="L78" s="19">
        <v>5.07</v>
      </c>
      <c r="M78" s="19">
        <v>24</v>
      </c>
      <c r="N78" s="19">
        <v>159.91999999999999</v>
      </c>
      <c r="O78" s="19">
        <v>1.9</v>
      </c>
      <c r="P78" s="19">
        <v>303.85000000000002</v>
      </c>
    </row>
    <row r="79" spans="1:16" x14ac:dyDescent="0.3">
      <c r="A79" s="19" t="s">
        <v>457</v>
      </c>
      <c r="B79" s="19" t="s">
        <v>458</v>
      </c>
      <c r="C79" s="19" t="s">
        <v>18</v>
      </c>
      <c r="D79" s="2">
        <v>46233</v>
      </c>
      <c r="E79" s="19">
        <v>15</v>
      </c>
      <c r="F79" s="19" t="s">
        <v>82</v>
      </c>
      <c r="G79" s="19">
        <v>21.29</v>
      </c>
      <c r="H79" s="19" t="s">
        <v>41</v>
      </c>
      <c r="I79" s="19" t="s">
        <v>21</v>
      </c>
      <c r="J79" s="19">
        <v>7</v>
      </c>
      <c r="K79" s="19">
        <v>171</v>
      </c>
      <c r="L79" s="19">
        <v>24.43</v>
      </c>
      <c r="M79" s="19">
        <v>64</v>
      </c>
      <c r="N79" s="19">
        <v>295.48</v>
      </c>
      <c r="O79" s="19">
        <v>1.9</v>
      </c>
      <c r="P79" s="19">
        <v>561.41</v>
      </c>
    </row>
    <row r="80" spans="1:16" x14ac:dyDescent="0.3">
      <c r="A80" s="19" t="s">
        <v>990</v>
      </c>
      <c r="B80" s="19" t="s">
        <v>991</v>
      </c>
      <c r="C80" s="19" t="s">
        <v>40</v>
      </c>
      <c r="D80" s="2">
        <v>46209</v>
      </c>
      <c r="E80" s="19">
        <v>18</v>
      </c>
      <c r="F80" s="19" t="s">
        <v>49</v>
      </c>
      <c r="G80" s="19">
        <v>27.51</v>
      </c>
      <c r="H80" s="19" t="s">
        <v>41</v>
      </c>
      <c r="I80" s="19" t="s">
        <v>26</v>
      </c>
      <c r="J80" s="19">
        <v>32</v>
      </c>
      <c r="K80" s="19">
        <v>66</v>
      </c>
      <c r="L80" s="19">
        <v>2.06</v>
      </c>
      <c r="M80" s="19">
        <v>86</v>
      </c>
      <c r="N80" s="19">
        <v>360.12</v>
      </c>
      <c r="O80" s="19">
        <v>1.6</v>
      </c>
      <c r="P80" s="19">
        <v>576.19000000000005</v>
      </c>
    </row>
    <row r="81" spans="1:16" x14ac:dyDescent="0.3">
      <c r="A81" s="19" t="s">
        <v>1951</v>
      </c>
      <c r="B81" s="19" t="s">
        <v>1952</v>
      </c>
      <c r="C81" s="19" t="s">
        <v>40</v>
      </c>
      <c r="D81" s="2">
        <v>45961</v>
      </c>
      <c r="E81" s="19">
        <v>20</v>
      </c>
      <c r="F81" s="19" t="s">
        <v>82</v>
      </c>
      <c r="G81" s="19">
        <v>14.81</v>
      </c>
      <c r="H81" s="19" t="s">
        <v>52</v>
      </c>
      <c r="I81" s="19" t="s">
        <v>26</v>
      </c>
      <c r="J81" s="19">
        <v>9</v>
      </c>
      <c r="K81" s="19">
        <v>80</v>
      </c>
      <c r="L81" s="19">
        <v>8.89</v>
      </c>
      <c r="M81" s="19">
        <v>57</v>
      </c>
      <c r="N81" s="19">
        <v>207.72</v>
      </c>
      <c r="O81" s="19">
        <v>1.7</v>
      </c>
      <c r="P81" s="19">
        <v>353.12</v>
      </c>
    </row>
    <row r="82" spans="1:16" x14ac:dyDescent="0.3">
      <c r="A82" s="19" t="s">
        <v>1696</v>
      </c>
      <c r="B82" s="19" t="s">
        <v>1697</v>
      </c>
      <c r="C82" s="19" t="s">
        <v>36</v>
      </c>
      <c r="D82" s="2">
        <v>46081</v>
      </c>
      <c r="E82" s="19">
        <v>3</v>
      </c>
      <c r="F82" s="19" t="s">
        <v>33</v>
      </c>
      <c r="G82" s="19">
        <v>16.510000000000002</v>
      </c>
      <c r="H82" s="19" t="s">
        <v>20</v>
      </c>
      <c r="I82" s="19" t="s">
        <v>53</v>
      </c>
      <c r="J82" s="19">
        <v>26</v>
      </c>
      <c r="K82" s="19">
        <v>161</v>
      </c>
      <c r="L82" s="19">
        <v>6.19</v>
      </c>
      <c r="M82" s="19">
        <v>37</v>
      </c>
      <c r="N82" s="19">
        <v>213.12</v>
      </c>
      <c r="O82" s="19">
        <v>1.6</v>
      </c>
      <c r="P82" s="19">
        <v>340.99</v>
      </c>
    </row>
    <row r="83" spans="1:16" x14ac:dyDescent="0.3">
      <c r="A83" s="19" t="s">
        <v>986</v>
      </c>
      <c r="B83" s="19" t="s">
        <v>987</v>
      </c>
      <c r="C83" s="19" t="s">
        <v>29</v>
      </c>
      <c r="D83" s="2">
        <v>45912</v>
      </c>
      <c r="E83" s="19">
        <v>15</v>
      </c>
      <c r="F83" s="19" t="s">
        <v>30</v>
      </c>
      <c r="G83" s="19">
        <v>21.2</v>
      </c>
      <c r="H83" s="19" t="s">
        <v>41</v>
      </c>
      <c r="I83" s="19" t="s">
        <v>26</v>
      </c>
      <c r="J83" s="19">
        <v>27</v>
      </c>
      <c r="K83" s="19">
        <v>131</v>
      </c>
      <c r="L83" s="19">
        <v>4.8499999999999996</v>
      </c>
      <c r="M83" s="19">
        <v>68</v>
      </c>
      <c r="N83" s="19">
        <v>284.39999999999998</v>
      </c>
      <c r="O83" s="19">
        <v>1.7</v>
      </c>
      <c r="P83" s="19">
        <v>483.48</v>
      </c>
    </row>
    <row r="84" spans="1:16" x14ac:dyDescent="0.3">
      <c r="A84" s="19" t="s">
        <v>1854</v>
      </c>
      <c r="B84" s="19" t="s">
        <v>1855</v>
      </c>
      <c r="C84" s="19" t="s">
        <v>44</v>
      </c>
      <c r="D84" s="2">
        <v>46195</v>
      </c>
      <c r="E84" s="19">
        <v>22</v>
      </c>
      <c r="F84" s="19" t="s">
        <v>49</v>
      </c>
      <c r="G84" s="19">
        <v>7.51</v>
      </c>
      <c r="H84" s="19" t="s">
        <v>41</v>
      </c>
      <c r="I84" s="19" t="s">
        <v>37</v>
      </c>
      <c r="J84" s="19">
        <v>41</v>
      </c>
      <c r="K84" s="19">
        <v>53</v>
      </c>
      <c r="L84" s="19">
        <v>1.29</v>
      </c>
      <c r="M84" s="19">
        <v>35</v>
      </c>
      <c r="N84" s="19">
        <v>170.12</v>
      </c>
      <c r="O84" s="19">
        <v>1.1000000000000001</v>
      </c>
      <c r="P84" s="19">
        <v>187.13</v>
      </c>
    </row>
    <row r="85" spans="1:16" x14ac:dyDescent="0.3">
      <c r="A85" s="19" t="s">
        <v>1174</v>
      </c>
      <c r="B85" s="19" t="s">
        <v>1175</v>
      </c>
      <c r="C85" s="19" t="s">
        <v>44</v>
      </c>
      <c r="D85" s="2">
        <v>46144</v>
      </c>
      <c r="E85" s="19">
        <v>16</v>
      </c>
      <c r="F85" s="19" t="s">
        <v>19</v>
      </c>
      <c r="G85" s="19">
        <v>5.84</v>
      </c>
      <c r="H85" s="19" t="s">
        <v>20</v>
      </c>
      <c r="I85" s="19" t="s">
        <v>21</v>
      </c>
      <c r="J85" s="19">
        <v>28</v>
      </c>
      <c r="K85" s="19">
        <v>66</v>
      </c>
      <c r="L85" s="19">
        <v>2.36</v>
      </c>
      <c r="M85" s="19">
        <v>23</v>
      </c>
      <c r="N85" s="19">
        <v>110.08</v>
      </c>
      <c r="O85" s="19">
        <v>1.6</v>
      </c>
      <c r="P85" s="19">
        <v>176.13</v>
      </c>
    </row>
    <row r="86" spans="1:16" x14ac:dyDescent="0.3">
      <c r="A86" s="19" t="s">
        <v>419</v>
      </c>
      <c r="B86" s="19" t="s">
        <v>420</v>
      </c>
      <c r="C86" s="19" t="s">
        <v>40</v>
      </c>
      <c r="D86" s="2">
        <v>45947</v>
      </c>
      <c r="E86" s="19">
        <v>12</v>
      </c>
      <c r="F86" s="19" t="s">
        <v>49</v>
      </c>
      <c r="G86" s="19">
        <v>10.66</v>
      </c>
      <c r="H86" s="19" t="s">
        <v>20</v>
      </c>
      <c r="I86" s="19" t="s">
        <v>21</v>
      </c>
      <c r="J86" s="19">
        <v>97</v>
      </c>
      <c r="K86" s="19">
        <v>178</v>
      </c>
      <c r="L86" s="19">
        <v>1.84</v>
      </c>
      <c r="M86" s="19">
        <v>40</v>
      </c>
      <c r="N86" s="19">
        <v>167.92</v>
      </c>
      <c r="O86" s="19">
        <v>1.2</v>
      </c>
      <c r="P86" s="19">
        <v>201.5</v>
      </c>
    </row>
    <row r="87" spans="1:16" x14ac:dyDescent="0.3">
      <c r="A87" s="19" t="s">
        <v>1286</v>
      </c>
      <c r="B87" s="19" t="s">
        <v>1287</v>
      </c>
      <c r="C87" s="19" t="s">
        <v>18</v>
      </c>
      <c r="D87" s="2">
        <v>46227</v>
      </c>
      <c r="E87" s="19">
        <v>7</v>
      </c>
      <c r="F87" s="19" t="s">
        <v>30</v>
      </c>
      <c r="G87" s="19">
        <v>26.51</v>
      </c>
      <c r="H87" s="19" t="s">
        <v>20</v>
      </c>
      <c r="I87" s="19" t="s">
        <v>61</v>
      </c>
      <c r="J87" s="19">
        <v>21</v>
      </c>
      <c r="K87" s="19">
        <v>23</v>
      </c>
      <c r="L87" s="19">
        <v>1.1000000000000001</v>
      </c>
      <c r="M87" s="19">
        <v>81</v>
      </c>
      <c r="N87" s="19">
        <v>368.12</v>
      </c>
      <c r="O87" s="19">
        <v>1</v>
      </c>
      <c r="P87" s="19">
        <v>368.12</v>
      </c>
    </row>
    <row r="88" spans="1:16" x14ac:dyDescent="0.3">
      <c r="A88" s="19" t="s">
        <v>1198</v>
      </c>
      <c r="B88" s="19" t="s">
        <v>1199</v>
      </c>
      <c r="C88" s="19" t="s">
        <v>18</v>
      </c>
      <c r="D88" s="2">
        <v>46239</v>
      </c>
      <c r="E88" s="19">
        <v>4</v>
      </c>
      <c r="F88" s="19" t="s">
        <v>82</v>
      </c>
      <c r="G88" s="19">
        <v>16.170000000000002</v>
      </c>
      <c r="H88" s="19" t="s">
        <v>52</v>
      </c>
      <c r="I88" s="19" t="s">
        <v>53</v>
      </c>
      <c r="J88" s="19">
        <v>27</v>
      </c>
      <c r="K88" s="19">
        <v>154</v>
      </c>
      <c r="L88" s="19">
        <v>5.7</v>
      </c>
      <c r="M88" s="19">
        <v>59</v>
      </c>
      <c r="N88" s="19">
        <v>209.04</v>
      </c>
      <c r="O88" s="19">
        <v>1.9</v>
      </c>
      <c r="P88" s="19">
        <v>397.18</v>
      </c>
    </row>
    <row r="89" spans="1:16" x14ac:dyDescent="0.3">
      <c r="A89" s="19" t="s">
        <v>1758</v>
      </c>
      <c r="B89" s="19" t="s">
        <v>1759</v>
      </c>
      <c r="C89" s="19" t="s">
        <v>18</v>
      </c>
      <c r="D89" s="2">
        <v>46130</v>
      </c>
      <c r="E89" s="19">
        <v>6</v>
      </c>
      <c r="F89" s="19" t="s">
        <v>70</v>
      </c>
      <c r="G89" s="19">
        <v>5.71</v>
      </c>
      <c r="H89" s="19" t="s">
        <v>41</v>
      </c>
      <c r="I89" s="19" t="s">
        <v>53</v>
      </c>
      <c r="J89" s="19">
        <v>47</v>
      </c>
      <c r="K89" s="19">
        <v>71</v>
      </c>
      <c r="L89" s="19">
        <v>1.51</v>
      </c>
      <c r="M89" s="19">
        <v>25</v>
      </c>
      <c r="N89" s="19">
        <v>83.52</v>
      </c>
      <c r="O89" s="19">
        <v>1.3</v>
      </c>
      <c r="P89" s="19">
        <v>108.58</v>
      </c>
    </row>
    <row r="90" spans="1:16" x14ac:dyDescent="0.3">
      <c r="A90" s="19" t="s">
        <v>1842</v>
      </c>
      <c r="B90" s="19" t="s">
        <v>1843</v>
      </c>
      <c r="C90" s="19" t="s">
        <v>18</v>
      </c>
      <c r="D90" s="2">
        <v>45925</v>
      </c>
      <c r="E90" s="19">
        <v>4</v>
      </c>
      <c r="F90" s="19" t="s">
        <v>60</v>
      </c>
      <c r="G90" s="19">
        <v>34.36</v>
      </c>
      <c r="H90" s="19" t="s">
        <v>52</v>
      </c>
      <c r="I90" s="19" t="s">
        <v>53</v>
      </c>
      <c r="J90" s="19">
        <v>59</v>
      </c>
      <c r="K90" s="19">
        <v>186</v>
      </c>
      <c r="L90" s="19">
        <v>3.15</v>
      </c>
      <c r="M90" s="19">
        <v>111</v>
      </c>
      <c r="N90" s="19">
        <v>427.32</v>
      </c>
      <c r="O90" s="19">
        <v>1.5</v>
      </c>
      <c r="P90" s="19">
        <v>640.98</v>
      </c>
    </row>
    <row r="91" spans="1:16" x14ac:dyDescent="0.3">
      <c r="A91" s="19" t="s">
        <v>1561</v>
      </c>
      <c r="B91" s="19" t="s">
        <v>1562</v>
      </c>
      <c r="C91" s="19" t="s">
        <v>24</v>
      </c>
      <c r="D91" s="2">
        <v>46096</v>
      </c>
      <c r="E91" s="19">
        <v>3</v>
      </c>
      <c r="F91" s="19" t="s">
        <v>30</v>
      </c>
      <c r="G91" s="19">
        <v>18.7</v>
      </c>
      <c r="H91" s="19" t="s">
        <v>25</v>
      </c>
      <c r="I91" s="19" t="s">
        <v>21</v>
      </c>
      <c r="J91" s="19">
        <v>89</v>
      </c>
      <c r="K91" s="19">
        <v>200</v>
      </c>
      <c r="L91" s="19">
        <v>2.25</v>
      </c>
      <c r="M91" s="19">
        <v>52</v>
      </c>
      <c r="N91" s="19">
        <v>264.39999999999998</v>
      </c>
      <c r="O91" s="19">
        <v>1.8</v>
      </c>
      <c r="P91" s="19">
        <v>475.92</v>
      </c>
    </row>
    <row r="92" spans="1:16" x14ac:dyDescent="0.3">
      <c r="A92" s="19" t="s">
        <v>261</v>
      </c>
      <c r="B92" s="19" t="s">
        <v>262</v>
      </c>
      <c r="C92" s="19" t="s">
        <v>36</v>
      </c>
      <c r="D92" s="2">
        <v>46036</v>
      </c>
      <c r="E92" s="19">
        <v>8</v>
      </c>
      <c r="F92" s="19" t="s">
        <v>49</v>
      </c>
      <c r="G92" s="19">
        <v>11.99</v>
      </c>
      <c r="H92" s="19" t="s">
        <v>20</v>
      </c>
      <c r="I92" s="19" t="s">
        <v>53</v>
      </c>
      <c r="J92" s="19">
        <v>56</v>
      </c>
      <c r="K92" s="19">
        <v>141</v>
      </c>
      <c r="L92" s="19">
        <v>2.52</v>
      </c>
      <c r="M92" s="19">
        <v>40</v>
      </c>
      <c r="N92" s="19">
        <v>158.88</v>
      </c>
      <c r="O92" s="19">
        <v>1.8</v>
      </c>
      <c r="P92" s="19">
        <v>285.98</v>
      </c>
    </row>
    <row r="93" spans="1:16" x14ac:dyDescent="0.3">
      <c r="A93" s="19" t="s">
        <v>1386</v>
      </c>
      <c r="B93" s="19" t="s">
        <v>1387</v>
      </c>
      <c r="C93" s="19" t="s">
        <v>18</v>
      </c>
      <c r="D93" s="2">
        <v>46201</v>
      </c>
      <c r="E93" s="19">
        <v>13</v>
      </c>
      <c r="F93" s="19" t="s">
        <v>70</v>
      </c>
      <c r="G93" s="19">
        <v>22.79</v>
      </c>
      <c r="H93" s="19" t="s">
        <v>52</v>
      </c>
      <c r="I93" s="19" t="s">
        <v>53</v>
      </c>
      <c r="J93" s="19">
        <v>19</v>
      </c>
      <c r="K93" s="19">
        <v>34</v>
      </c>
      <c r="L93" s="19">
        <v>1.79</v>
      </c>
      <c r="M93" s="19">
        <v>66</v>
      </c>
      <c r="N93" s="19">
        <v>288.48</v>
      </c>
      <c r="O93" s="19">
        <v>1.1000000000000001</v>
      </c>
      <c r="P93" s="19">
        <v>317.33</v>
      </c>
    </row>
    <row r="94" spans="1:16" x14ac:dyDescent="0.3">
      <c r="A94" s="19" t="s">
        <v>1506</v>
      </c>
      <c r="B94" s="19" t="s">
        <v>1507</v>
      </c>
      <c r="C94" s="19" t="s">
        <v>40</v>
      </c>
      <c r="D94" s="2">
        <v>46157</v>
      </c>
      <c r="E94" s="19">
        <v>9</v>
      </c>
      <c r="F94" s="19" t="s">
        <v>60</v>
      </c>
      <c r="G94" s="19">
        <v>11.52</v>
      </c>
      <c r="H94" s="19" t="s">
        <v>41</v>
      </c>
      <c r="I94" s="19" t="s">
        <v>53</v>
      </c>
      <c r="J94" s="19">
        <v>62</v>
      </c>
      <c r="K94" s="19">
        <v>83</v>
      </c>
      <c r="L94" s="19">
        <v>1.34</v>
      </c>
      <c r="M94" s="19">
        <v>36</v>
      </c>
      <c r="N94" s="19">
        <v>153.24</v>
      </c>
      <c r="O94" s="19">
        <v>1.4</v>
      </c>
      <c r="P94" s="19">
        <v>214.54</v>
      </c>
    </row>
    <row r="95" spans="1:16" x14ac:dyDescent="0.3">
      <c r="A95" s="19" t="s">
        <v>1382</v>
      </c>
      <c r="B95" s="19" t="s">
        <v>1383</v>
      </c>
      <c r="C95" s="19" t="s">
        <v>44</v>
      </c>
      <c r="D95" s="2">
        <v>45900</v>
      </c>
      <c r="E95" s="19">
        <v>5</v>
      </c>
      <c r="F95" s="19" t="s">
        <v>82</v>
      </c>
      <c r="G95" s="19">
        <v>31.02</v>
      </c>
      <c r="H95" s="19" t="s">
        <v>20</v>
      </c>
      <c r="I95" s="19" t="s">
        <v>37</v>
      </c>
      <c r="J95" s="19">
        <v>84</v>
      </c>
      <c r="K95" s="19">
        <v>103</v>
      </c>
      <c r="L95" s="19">
        <v>1.23</v>
      </c>
      <c r="M95" s="19">
        <v>103</v>
      </c>
      <c r="N95" s="19">
        <v>452.24</v>
      </c>
      <c r="O95" s="19">
        <v>1.2</v>
      </c>
      <c r="P95" s="19">
        <v>542.69000000000005</v>
      </c>
    </row>
    <row r="96" spans="1:16" x14ac:dyDescent="0.3">
      <c r="A96" s="19" t="s">
        <v>1846</v>
      </c>
      <c r="B96" s="19" t="s">
        <v>1847</v>
      </c>
      <c r="C96" s="19" t="s">
        <v>18</v>
      </c>
      <c r="D96" s="2">
        <v>45982</v>
      </c>
      <c r="E96" s="19">
        <v>15</v>
      </c>
      <c r="F96" s="19" t="s">
        <v>49</v>
      </c>
      <c r="G96" s="19">
        <v>5.04</v>
      </c>
      <c r="H96" s="19" t="s">
        <v>52</v>
      </c>
      <c r="I96" s="19" t="s">
        <v>26</v>
      </c>
      <c r="J96" s="19">
        <v>37</v>
      </c>
      <c r="K96" s="19">
        <v>21</v>
      </c>
      <c r="L96" s="19">
        <v>0.56999999999999995</v>
      </c>
      <c r="M96" s="19">
        <v>12</v>
      </c>
      <c r="N96" s="19">
        <v>90.48</v>
      </c>
      <c r="O96" s="19">
        <v>1</v>
      </c>
      <c r="P96" s="19">
        <v>90.48</v>
      </c>
    </row>
    <row r="97" spans="1:16" x14ac:dyDescent="0.3">
      <c r="A97" s="19" t="s">
        <v>221</v>
      </c>
      <c r="B97" s="19" t="s">
        <v>222</v>
      </c>
      <c r="C97" s="19" t="s">
        <v>40</v>
      </c>
      <c r="D97" s="2">
        <v>45990</v>
      </c>
      <c r="E97" s="19">
        <v>8</v>
      </c>
      <c r="F97" s="19" t="s">
        <v>60</v>
      </c>
      <c r="G97" s="19">
        <v>8.84</v>
      </c>
      <c r="H97" s="19" t="s">
        <v>52</v>
      </c>
      <c r="I97" s="19" t="s">
        <v>61</v>
      </c>
      <c r="J97" s="19">
        <v>97</v>
      </c>
      <c r="K97" s="19">
        <v>59</v>
      </c>
      <c r="L97" s="19">
        <v>0.61</v>
      </c>
      <c r="M97" s="19">
        <v>31</v>
      </c>
      <c r="N97" s="19">
        <v>156.08000000000001</v>
      </c>
      <c r="O97" s="19">
        <v>1</v>
      </c>
      <c r="P97" s="19">
        <v>156.08000000000001</v>
      </c>
    </row>
    <row r="98" spans="1:16" x14ac:dyDescent="0.3">
      <c r="A98" s="19" t="s">
        <v>1836</v>
      </c>
      <c r="B98" s="19" t="s">
        <v>1837</v>
      </c>
      <c r="C98" s="19" t="s">
        <v>29</v>
      </c>
      <c r="D98" s="2">
        <v>46140</v>
      </c>
      <c r="E98" s="19">
        <v>3</v>
      </c>
      <c r="F98" s="19" t="s">
        <v>33</v>
      </c>
      <c r="G98" s="19">
        <v>28.84</v>
      </c>
      <c r="H98" s="19" t="s">
        <v>41</v>
      </c>
      <c r="I98" s="19" t="s">
        <v>61</v>
      </c>
      <c r="J98" s="19">
        <v>7</v>
      </c>
      <c r="K98" s="19">
        <v>132</v>
      </c>
      <c r="L98" s="19">
        <v>18.86</v>
      </c>
      <c r="M98" s="19">
        <v>79</v>
      </c>
      <c r="N98" s="19">
        <v>396.08</v>
      </c>
      <c r="O98" s="19">
        <v>1.6</v>
      </c>
      <c r="P98" s="19">
        <v>633.73</v>
      </c>
    </row>
    <row r="99" spans="1:16" x14ac:dyDescent="0.3">
      <c r="A99" s="19" t="s">
        <v>1603</v>
      </c>
      <c r="B99" s="19" t="s">
        <v>1604</v>
      </c>
      <c r="C99" s="19" t="s">
        <v>44</v>
      </c>
      <c r="D99" s="2">
        <v>46010</v>
      </c>
      <c r="E99" s="19">
        <v>17</v>
      </c>
      <c r="F99" s="19" t="s">
        <v>60</v>
      </c>
      <c r="G99" s="19">
        <v>33.909999999999997</v>
      </c>
      <c r="H99" s="19" t="s">
        <v>41</v>
      </c>
      <c r="I99" s="19" t="s">
        <v>26</v>
      </c>
      <c r="J99" s="19">
        <v>5</v>
      </c>
      <c r="K99" s="19">
        <v>190</v>
      </c>
      <c r="L99" s="19">
        <v>38</v>
      </c>
      <c r="M99" s="19">
        <v>103</v>
      </c>
      <c r="N99" s="19">
        <v>436.92</v>
      </c>
      <c r="O99" s="19">
        <v>1.6</v>
      </c>
      <c r="P99" s="19">
        <v>699.07</v>
      </c>
    </row>
    <row r="100" spans="1:16" x14ac:dyDescent="0.3">
      <c r="A100" s="19" t="s">
        <v>1272</v>
      </c>
      <c r="B100" s="19" t="s">
        <v>1273</v>
      </c>
      <c r="C100" s="19" t="s">
        <v>36</v>
      </c>
      <c r="D100" s="2">
        <v>45946</v>
      </c>
      <c r="E100" s="19">
        <v>20</v>
      </c>
      <c r="F100" s="19" t="s">
        <v>19</v>
      </c>
      <c r="G100" s="19">
        <v>27.81</v>
      </c>
      <c r="H100" s="19" t="s">
        <v>41</v>
      </c>
      <c r="I100" s="19" t="s">
        <v>21</v>
      </c>
      <c r="J100" s="19">
        <v>33</v>
      </c>
      <c r="K100" s="19">
        <v>183</v>
      </c>
      <c r="L100" s="19">
        <v>5.55</v>
      </c>
      <c r="M100" s="19">
        <v>91</v>
      </c>
      <c r="N100" s="19">
        <v>373.72</v>
      </c>
      <c r="O100" s="19">
        <v>1.7</v>
      </c>
      <c r="P100" s="19">
        <v>635.32000000000005</v>
      </c>
    </row>
    <row r="101" spans="1:16" x14ac:dyDescent="0.3">
      <c r="A101" s="19" t="s">
        <v>318</v>
      </c>
      <c r="B101" s="19" t="s">
        <v>319</v>
      </c>
      <c r="C101" s="19" t="s">
        <v>18</v>
      </c>
      <c r="D101" s="2">
        <v>46104</v>
      </c>
      <c r="E101" s="19">
        <v>2</v>
      </c>
      <c r="F101" s="19" t="s">
        <v>70</v>
      </c>
      <c r="G101" s="19">
        <v>5.79</v>
      </c>
      <c r="H101" s="19" t="s">
        <v>20</v>
      </c>
      <c r="I101" s="19" t="s">
        <v>53</v>
      </c>
      <c r="J101" s="19">
        <v>33</v>
      </c>
      <c r="K101" s="19">
        <v>183</v>
      </c>
      <c r="L101" s="19">
        <v>5.55</v>
      </c>
      <c r="M101" s="19">
        <v>25</v>
      </c>
      <c r="N101" s="19">
        <v>84.48</v>
      </c>
      <c r="O101" s="19">
        <v>2</v>
      </c>
      <c r="P101" s="19">
        <v>168.96</v>
      </c>
    </row>
    <row r="102" spans="1:16" x14ac:dyDescent="0.3">
      <c r="A102" s="19" t="s">
        <v>1482</v>
      </c>
      <c r="B102" s="19" t="s">
        <v>1483</v>
      </c>
      <c r="C102" s="19" t="s">
        <v>40</v>
      </c>
      <c r="D102" s="2">
        <v>46048</v>
      </c>
      <c r="E102" s="19">
        <v>14</v>
      </c>
      <c r="F102" s="19" t="s">
        <v>82</v>
      </c>
      <c r="G102" s="19">
        <v>30.48</v>
      </c>
      <c r="H102" s="19" t="s">
        <v>20</v>
      </c>
      <c r="I102" s="19" t="s">
        <v>37</v>
      </c>
      <c r="J102" s="19">
        <v>67</v>
      </c>
      <c r="K102" s="19">
        <v>186</v>
      </c>
      <c r="L102" s="19">
        <v>2.78</v>
      </c>
      <c r="M102" s="19">
        <v>84</v>
      </c>
      <c r="N102" s="19">
        <v>445.76</v>
      </c>
      <c r="O102" s="19">
        <v>1.9</v>
      </c>
      <c r="P102" s="19">
        <v>846.94</v>
      </c>
    </row>
    <row r="103" spans="1:16" x14ac:dyDescent="0.3">
      <c r="A103" s="19" t="s">
        <v>972</v>
      </c>
      <c r="B103" s="19" t="s">
        <v>973</v>
      </c>
      <c r="C103" s="19" t="s">
        <v>44</v>
      </c>
      <c r="D103" s="2">
        <v>46131</v>
      </c>
      <c r="E103" s="19">
        <v>10</v>
      </c>
      <c r="F103" s="19" t="s">
        <v>49</v>
      </c>
      <c r="G103" s="19">
        <v>24.48</v>
      </c>
      <c r="H103" s="19" t="s">
        <v>20</v>
      </c>
      <c r="I103" s="19" t="s">
        <v>21</v>
      </c>
      <c r="J103" s="19">
        <v>11</v>
      </c>
      <c r="K103" s="19">
        <v>200</v>
      </c>
      <c r="L103" s="19">
        <v>18.18</v>
      </c>
      <c r="M103" s="19">
        <v>72</v>
      </c>
      <c r="N103" s="19">
        <v>333.76</v>
      </c>
      <c r="O103" s="19">
        <v>1.9</v>
      </c>
      <c r="P103" s="19">
        <v>634.14</v>
      </c>
    </row>
    <row r="104" spans="1:16" x14ac:dyDescent="0.3">
      <c r="A104" s="19" t="s">
        <v>1896</v>
      </c>
      <c r="B104" s="19" t="s">
        <v>1897</v>
      </c>
      <c r="C104" s="19" t="s">
        <v>29</v>
      </c>
      <c r="D104" s="2">
        <v>46093</v>
      </c>
      <c r="E104" s="19">
        <v>23</v>
      </c>
      <c r="F104" s="19" t="s">
        <v>19</v>
      </c>
      <c r="G104" s="19">
        <v>20.85</v>
      </c>
      <c r="H104" s="19" t="s">
        <v>20</v>
      </c>
      <c r="I104" s="19" t="s">
        <v>61</v>
      </c>
      <c r="J104" s="19">
        <v>85</v>
      </c>
      <c r="K104" s="19">
        <v>97</v>
      </c>
      <c r="L104" s="19">
        <v>1.1399999999999999</v>
      </c>
      <c r="M104" s="19">
        <v>61</v>
      </c>
      <c r="N104" s="19">
        <v>300.2</v>
      </c>
      <c r="O104" s="19">
        <v>1</v>
      </c>
      <c r="P104" s="19">
        <v>300.2</v>
      </c>
    </row>
    <row r="105" spans="1:16" x14ac:dyDescent="0.3">
      <c r="A105" s="19" t="s">
        <v>556</v>
      </c>
      <c r="B105" s="19" t="s">
        <v>557</v>
      </c>
      <c r="C105" s="19" t="s">
        <v>18</v>
      </c>
      <c r="D105" s="2">
        <v>45954</v>
      </c>
      <c r="E105" s="19">
        <v>22</v>
      </c>
      <c r="F105" s="19" t="s">
        <v>30</v>
      </c>
      <c r="G105" s="19">
        <v>4.74</v>
      </c>
      <c r="H105" s="19" t="s">
        <v>20</v>
      </c>
      <c r="I105" s="19" t="s">
        <v>37</v>
      </c>
      <c r="J105" s="19">
        <v>7</v>
      </c>
      <c r="K105" s="19">
        <v>122</v>
      </c>
      <c r="L105" s="19">
        <v>17.43</v>
      </c>
      <c r="M105" s="19">
        <v>15</v>
      </c>
      <c r="N105" s="19">
        <v>136.88</v>
      </c>
      <c r="O105" s="19">
        <v>1.7</v>
      </c>
      <c r="P105" s="19">
        <v>232.7</v>
      </c>
    </row>
    <row r="106" spans="1:16" x14ac:dyDescent="0.3">
      <c r="A106" s="19" t="s">
        <v>47</v>
      </c>
      <c r="B106" s="19" t="s">
        <v>48</v>
      </c>
      <c r="C106" s="19" t="s">
        <v>24</v>
      </c>
      <c r="D106" s="2">
        <v>46223</v>
      </c>
      <c r="E106" s="19">
        <v>11</v>
      </c>
      <c r="F106" s="19" t="s">
        <v>49</v>
      </c>
      <c r="G106" s="19">
        <v>6.53</v>
      </c>
      <c r="H106" s="19" t="s">
        <v>25</v>
      </c>
      <c r="I106" s="19" t="s">
        <v>37</v>
      </c>
      <c r="J106" s="19">
        <v>50</v>
      </c>
      <c r="K106" s="19">
        <v>63</v>
      </c>
      <c r="L106" s="19">
        <v>1.26</v>
      </c>
      <c r="M106" s="19">
        <v>22</v>
      </c>
      <c r="N106" s="19">
        <v>158.36000000000001</v>
      </c>
      <c r="O106" s="19">
        <v>1.3</v>
      </c>
      <c r="P106" s="19">
        <v>205.87</v>
      </c>
    </row>
    <row r="107" spans="1:16" x14ac:dyDescent="0.3">
      <c r="A107" s="19" t="s">
        <v>239</v>
      </c>
      <c r="B107" s="19" t="s">
        <v>240</v>
      </c>
      <c r="C107" s="19" t="s">
        <v>29</v>
      </c>
      <c r="D107" s="2">
        <v>45974</v>
      </c>
      <c r="E107" s="19">
        <v>6</v>
      </c>
      <c r="F107" s="19" t="s">
        <v>49</v>
      </c>
      <c r="G107" s="19">
        <v>22.27</v>
      </c>
      <c r="H107" s="19" t="s">
        <v>20</v>
      </c>
      <c r="I107" s="19" t="s">
        <v>21</v>
      </c>
      <c r="J107" s="19">
        <v>38</v>
      </c>
      <c r="K107" s="19">
        <v>179</v>
      </c>
      <c r="L107" s="19">
        <v>4.71</v>
      </c>
      <c r="M107" s="19">
        <v>52</v>
      </c>
      <c r="N107" s="19">
        <v>307.24</v>
      </c>
      <c r="O107" s="19">
        <v>1.6</v>
      </c>
      <c r="P107" s="19">
        <v>491.58</v>
      </c>
    </row>
    <row r="108" spans="1:16" x14ac:dyDescent="0.3">
      <c r="A108" s="19" t="s">
        <v>1524</v>
      </c>
      <c r="B108" s="19" t="s">
        <v>1525</v>
      </c>
      <c r="C108" s="19" t="s">
        <v>18</v>
      </c>
      <c r="D108" s="2">
        <v>46025</v>
      </c>
      <c r="E108" s="19">
        <v>8</v>
      </c>
      <c r="F108" s="19" t="s">
        <v>19</v>
      </c>
      <c r="G108" s="19">
        <v>12.19</v>
      </c>
      <c r="H108" s="19" t="s">
        <v>25</v>
      </c>
      <c r="I108" s="19" t="s">
        <v>37</v>
      </c>
      <c r="J108" s="19">
        <v>57</v>
      </c>
      <c r="K108" s="19">
        <v>144</v>
      </c>
      <c r="L108" s="19">
        <v>2.5299999999999998</v>
      </c>
      <c r="M108" s="19">
        <v>33</v>
      </c>
      <c r="N108" s="19">
        <v>226.28</v>
      </c>
      <c r="O108" s="19">
        <v>1.8</v>
      </c>
      <c r="P108" s="19">
        <v>407.3</v>
      </c>
    </row>
    <row r="109" spans="1:16" x14ac:dyDescent="0.3">
      <c r="A109" s="19" t="s">
        <v>1340</v>
      </c>
      <c r="B109" s="19" t="s">
        <v>1341</v>
      </c>
      <c r="C109" s="19" t="s">
        <v>40</v>
      </c>
      <c r="D109" s="2">
        <v>46246</v>
      </c>
      <c r="E109" s="19">
        <v>23</v>
      </c>
      <c r="F109" s="19" t="s">
        <v>60</v>
      </c>
      <c r="G109" s="19">
        <v>22.96</v>
      </c>
      <c r="H109" s="19" t="s">
        <v>25</v>
      </c>
      <c r="I109" s="19" t="s">
        <v>26</v>
      </c>
      <c r="J109" s="19">
        <v>53</v>
      </c>
      <c r="K109" s="19">
        <v>66</v>
      </c>
      <c r="L109" s="19">
        <v>1.25</v>
      </c>
      <c r="M109" s="19">
        <v>62</v>
      </c>
      <c r="N109" s="19">
        <v>305.52</v>
      </c>
      <c r="O109" s="19">
        <v>1.3</v>
      </c>
      <c r="P109" s="19">
        <v>397.18</v>
      </c>
    </row>
    <row r="110" spans="1:16" x14ac:dyDescent="0.3">
      <c r="A110" s="19" t="s">
        <v>1547</v>
      </c>
      <c r="B110" s="19" t="s">
        <v>1548</v>
      </c>
      <c r="C110" s="19" t="s">
        <v>24</v>
      </c>
      <c r="D110" s="2">
        <v>46009</v>
      </c>
      <c r="E110" s="19">
        <v>10</v>
      </c>
      <c r="F110" s="19" t="s">
        <v>82</v>
      </c>
      <c r="G110" s="19">
        <v>34.44</v>
      </c>
      <c r="H110" s="19" t="s">
        <v>25</v>
      </c>
      <c r="I110" s="19" t="s">
        <v>21</v>
      </c>
      <c r="J110" s="19">
        <v>85</v>
      </c>
      <c r="K110" s="19">
        <v>146</v>
      </c>
      <c r="L110" s="19">
        <v>1.72</v>
      </c>
      <c r="M110" s="19">
        <v>120</v>
      </c>
      <c r="N110" s="19">
        <v>453.28</v>
      </c>
      <c r="O110" s="19">
        <v>1.2</v>
      </c>
      <c r="P110" s="19">
        <v>543.94000000000005</v>
      </c>
    </row>
    <row r="111" spans="1:16" x14ac:dyDescent="0.3">
      <c r="A111" s="19" t="s">
        <v>982</v>
      </c>
      <c r="B111" s="19" t="s">
        <v>983</v>
      </c>
      <c r="C111" s="19" t="s">
        <v>18</v>
      </c>
      <c r="D111" s="2">
        <v>45920</v>
      </c>
      <c r="E111" s="19">
        <v>6</v>
      </c>
      <c r="F111" s="19" t="s">
        <v>82</v>
      </c>
      <c r="G111" s="19">
        <v>29.46</v>
      </c>
      <c r="H111" s="19" t="s">
        <v>25</v>
      </c>
      <c r="I111" s="19" t="s">
        <v>26</v>
      </c>
      <c r="J111" s="19">
        <v>36</v>
      </c>
      <c r="K111" s="19">
        <v>18</v>
      </c>
      <c r="L111" s="19">
        <v>0.5</v>
      </c>
      <c r="M111" s="19">
        <v>86</v>
      </c>
      <c r="N111" s="19">
        <v>383.52</v>
      </c>
      <c r="O111" s="19">
        <v>1</v>
      </c>
      <c r="P111" s="19">
        <v>383.52</v>
      </c>
    </row>
    <row r="112" spans="1:16" x14ac:dyDescent="0.3">
      <c r="A112" s="19" t="s">
        <v>187</v>
      </c>
      <c r="B112" s="19" t="s">
        <v>188</v>
      </c>
      <c r="C112" s="19" t="s">
        <v>29</v>
      </c>
      <c r="D112" s="2">
        <v>46172</v>
      </c>
      <c r="E112" s="19">
        <v>14</v>
      </c>
      <c r="F112" s="19" t="s">
        <v>33</v>
      </c>
      <c r="G112" s="19">
        <v>7.18</v>
      </c>
      <c r="H112" s="19" t="s">
        <v>25</v>
      </c>
      <c r="I112" s="19" t="s">
        <v>37</v>
      </c>
      <c r="J112" s="19">
        <v>38</v>
      </c>
      <c r="K112" s="19">
        <v>107</v>
      </c>
      <c r="L112" s="19">
        <v>2.82</v>
      </c>
      <c r="M112" s="19">
        <v>26</v>
      </c>
      <c r="N112" s="19">
        <v>166.16</v>
      </c>
      <c r="O112" s="19">
        <v>1.7</v>
      </c>
      <c r="P112" s="19">
        <v>282.47000000000003</v>
      </c>
    </row>
    <row r="113" spans="1:16" x14ac:dyDescent="0.3">
      <c r="A113" s="19" t="s">
        <v>1312</v>
      </c>
      <c r="B113" s="19" t="s">
        <v>1313</v>
      </c>
      <c r="C113" s="19" t="s">
        <v>44</v>
      </c>
      <c r="D113" s="2">
        <v>46188</v>
      </c>
      <c r="E113" s="19">
        <v>9</v>
      </c>
      <c r="F113" s="19" t="s">
        <v>82</v>
      </c>
      <c r="G113" s="19">
        <v>16.77</v>
      </c>
      <c r="H113" s="19" t="s">
        <v>25</v>
      </c>
      <c r="I113" s="19" t="s">
        <v>37</v>
      </c>
      <c r="J113" s="19">
        <v>23</v>
      </c>
      <c r="K113" s="19">
        <v>52</v>
      </c>
      <c r="L113" s="19">
        <v>2.2599999999999998</v>
      </c>
      <c r="M113" s="19">
        <v>56</v>
      </c>
      <c r="N113" s="19">
        <v>281.24</v>
      </c>
      <c r="O113" s="19">
        <v>1.7</v>
      </c>
      <c r="P113" s="19">
        <v>478.11</v>
      </c>
    </row>
    <row r="114" spans="1:16" x14ac:dyDescent="0.3">
      <c r="A114" s="19" t="s">
        <v>904</v>
      </c>
      <c r="B114" s="19" t="s">
        <v>905</v>
      </c>
      <c r="C114" s="19" t="s">
        <v>44</v>
      </c>
      <c r="D114" s="2">
        <v>46130</v>
      </c>
      <c r="E114" s="19">
        <v>12</v>
      </c>
      <c r="F114" s="19" t="s">
        <v>30</v>
      </c>
      <c r="G114" s="19">
        <v>13.06</v>
      </c>
      <c r="H114" s="19" t="s">
        <v>20</v>
      </c>
      <c r="I114" s="19" t="s">
        <v>21</v>
      </c>
      <c r="J114" s="19">
        <v>27</v>
      </c>
      <c r="K114" s="19">
        <v>55</v>
      </c>
      <c r="L114" s="19">
        <v>2.04</v>
      </c>
      <c r="M114" s="19">
        <v>37</v>
      </c>
      <c r="N114" s="19">
        <v>196.72</v>
      </c>
      <c r="O114" s="19">
        <v>1.9</v>
      </c>
      <c r="P114" s="19">
        <v>373.77</v>
      </c>
    </row>
    <row r="115" spans="1:16" x14ac:dyDescent="0.3">
      <c r="A115" s="19" t="s">
        <v>1466</v>
      </c>
      <c r="B115" s="19" t="s">
        <v>1467</v>
      </c>
      <c r="C115" s="19" t="s">
        <v>24</v>
      </c>
      <c r="D115" s="2">
        <v>46046</v>
      </c>
      <c r="E115" s="19">
        <v>4</v>
      </c>
      <c r="F115" s="19" t="s">
        <v>70</v>
      </c>
      <c r="G115" s="19">
        <v>20.76</v>
      </c>
      <c r="H115" s="19" t="s">
        <v>25</v>
      </c>
      <c r="I115" s="19" t="s">
        <v>61</v>
      </c>
      <c r="J115" s="19">
        <v>92</v>
      </c>
      <c r="K115" s="19">
        <v>61</v>
      </c>
      <c r="L115" s="19">
        <v>0.66</v>
      </c>
      <c r="M115" s="19">
        <v>74</v>
      </c>
      <c r="N115" s="19">
        <v>299.12</v>
      </c>
      <c r="O115" s="19">
        <v>1</v>
      </c>
      <c r="P115" s="19">
        <v>299.12</v>
      </c>
    </row>
    <row r="116" spans="1:16" x14ac:dyDescent="0.3">
      <c r="A116" s="19" t="s">
        <v>283</v>
      </c>
      <c r="B116" s="19" t="s">
        <v>284</v>
      </c>
      <c r="C116" s="19" t="s">
        <v>36</v>
      </c>
      <c r="D116" s="2">
        <v>46132</v>
      </c>
      <c r="E116" s="19">
        <v>12</v>
      </c>
      <c r="F116" s="19" t="s">
        <v>19</v>
      </c>
      <c r="G116" s="19">
        <v>14.13</v>
      </c>
      <c r="H116" s="19" t="s">
        <v>25</v>
      </c>
      <c r="I116" s="19" t="s">
        <v>26</v>
      </c>
      <c r="J116" s="19">
        <v>89</v>
      </c>
      <c r="K116" s="19">
        <v>176</v>
      </c>
      <c r="L116" s="19">
        <v>1.98</v>
      </c>
      <c r="M116" s="19">
        <v>58</v>
      </c>
      <c r="N116" s="19">
        <v>199.56</v>
      </c>
      <c r="O116" s="19">
        <v>1.4</v>
      </c>
      <c r="P116" s="19">
        <v>279.38</v>
      </c>
    </row>
    <row r="117" spans="1:16" x14ac:dyDescent="0.3">
      <c r="A117" s="19" t="s">
        <v>1300</v>
      </c>
      <c r="B117" s="19" t="s">
        <v>1301</v>
      </c>
      <c r="C117" s="19" t="s">
        <v>18</v>
      </c>
      <c r="D117" s="2">
        <v>46147</v>
      </c>
      <c r="E117" s="19">
        <v>23</v>
      </c>
      <c r="F117" s="19" t="s">
        <v>70</v>
      </c>
      <c r="G117" s="19">
        <v>6.08</v>
      </c>
      <c r="H117" s="19" t="s">
        <v>52</v>
      </c>
      <c r="I117" s="19" t="s">
        <v>26</v>
      </c>
      <c r="J117" s="19">
        <v>6</v>
      </c>
      <c r="K117" s="19">
        <v>55</v>
      </c>
      <c r="L117" s="19">
        <v>9.17</v>
      </c>
      <c r="M117" s="19">
        <v>20</v>
      </c>
      <c r="N117" s="19">
        <v>102.96</v>
      </c>
      <c r="O117" s="19">
        <v>2</v>
      </c>
      <c r="P117" s="19">
        <v>205.92</v>
      </c>
    </row>
    <row r="118" spans="1:16" x14ac:dyDescent="0.3">
      <c r="A118" s="19" t="s">
        <v>612</v>
      </c>
      <c r="B118" s="19" t="s">
        <v>613</v>
      </c>
      <c r="C118" s="19" t="s">
        <v>44</v>
      </c>
      <c r="D118" s="2">
        <v>46031</v>
      </c>
      <c r="E118" s="19">
        <v>14</v>
      </c>
      <c r="F118" s="19" t="s">
        <v>70</v>
      </c>
      <c r="G118" s="19">
        <v>20.170000000000002</v>
      </c>
      <c r="H118" s="19" t="s">
        <v>20</v>
      </c>
      <c r="I118" s="19" t="s">
        <v>53</v>
      </c>
      <c r="J118" s="19">
        <v>76</v>
      </c>
      <c r="K118" s="19">
        <v>128</v>
      </c>
      <c r="L118" s="19">
        <v>1.68</v>
      </c>
      <c r="M118" s="19">
        <v>66</v>
      </c>
      <c r="N118" s="19">
        <v>257.04000000000002</v>
      </c>
      <c r="O118" s="19">
        <v>1.3</v>
      </c>
      <c r="P118" s="19">
        <v>334.15</v>
      </c>
    </row>
    <row r="119" spans="1:16" x14ac:dyDescent="0.3">
      <c r="A119" s="19" t="s">
        <v>154</v>
      </c>
      <c r="B119" s="19" t="s">
        <v>2014</v>
      </c>
      <c r="C119" s="19" t="s">
        <v>40</v>
      </c>
      <c r="D119" s="2">
        <v>46026</v>
      </c>
      <c r="E119" s="19">
        <v>9</v>
      </c>
      <c r="F119" s="19" t="s">
        <v>19</v>
      </c>
      <c r="G119" s="19">
        <v>8.15</v>
      </c>
      <c r="H119" s="19" t="s">
        <v>41</v>
      </c>
      <c r="I119" s="19" t="s">
        <v>26</v>
      </c>
      <c r="J119" s="19">
        <v>79</v>
      </c>
      <c r="K119" s="19">
        <v>165</v>
      </c>
      <c r="L119" s="19">
        <v>2.09</v>
      </c>
      <c r="M119" s="19">
        <v>33</v>
      </c>
      <c r="N119" s="19">
        <v>127.8</v>
      </c>
      <c r="O119" s="19">
        <v>1.7</v>
      </c>
      <c r="P119" s="19">
        <v>217.26</v>
      </c>
    </row>
    <row r="120" spans="1:16" x14ac:dyDescent="0.3">
      <c r="A120" s="19" t="s">
        <v>1058</v>
      </c>
      <c r="B120" s="19" t="s">
        <v>1059</v>
      </c>
      <c r="C120" s="19" t="s">
        <v>24</v>
      </c>
      <c r="D120" s="2">
        <v>46035</v>
      </c>
      <c r="E120" s="19">
        <v>20</v>
      </c>
      <c r="F120" s="19" t="s">
        <v>30</v>
      </c>
      <c r="G120" s="19">
        <v>8.86</v>
      </c>
      <c r="H120" s="19" t="s">
        <v>41</v>
      </c>
      <c r="I120" s="19" t="s">
        <v>53</v>
      </c>
      <c r="J120" s="19">
        <v>42</v>
      </c>
      <c r="K120" s="19">
        <v>77</v>
      </c>
      <c r="L120" s="19">
        <v>1.83</v>
      </c>
      <c r="M120" s="19">
        <v>26</v>
      </c>
      <c r="N120" s="19">
        <v>121.32</v>
      </c>
      <c r="O120" s="19">
        <v>1.3</v>
      </c>
      <c r="P120" s="19">
        <v>157.72</v>
      </c>
    </row>
    <row r="121" spans="1:16" x14ac:dyDescent="0.3">
      <c r="A121" s="19" t="s">
        <v>353</v>
      </c>
      <c r="B121" s="19" t="s">
        <v>354</v>
      </c>
      <c r="C121" s="19" t="s">
        <v>29</v>
      </c>
      <c r="D121" s="2">
        <v>46104</v>
      </c>
      <c r="E121" s="19">
        <v>19</v>
      </c>
      <c r="F121" s="19" t="s">
        <v>49</v>
      </c>
      <c r="G121" s="19">
        <v>19.04</v>
      </c>
      <c r="H121" s="19" t="s">
        <v>41</v>
      </c>
      <c r="I121" s="19" t="s">
        <v>26</v>
      </c>
      <c r="J121" s="19">
        <v>63</v>
      </c>
      <c r="K121" s="19">
        <v>139</v>
      </c>
      <c r="L121" s="19">
        <v>2.21</v>
      </c>
      <c r="M121" s="19">
        <v>58</v>
      </c>
      <c r="N121" s="19">
        <v>258.48</v>
      </c>
      <c r="O121" s="19">
        <v>1.9</v>
      </c>
      <c r="P121" s="19">
        <v>491.11</v>
      </c>
    </row>
    <row r="122" spans="1:16" x14ac:dyDescent="0.3">
      <c r="A122" s="19" t="s">
        <v>730</v>
      </c>
      <c r="B122" s="19" t="s">
        <v>731</v>
      </c>
      <c r="C122" s="19" t="s">
        <v>44</v>
      </c>
      <c r="D122" s="2">
        <v>46238</v>
      </c>
      <c r="E122" s="19">
        <v>19</v>
      </c>
      <c r="F122" s="19" t="s">
        <v>70</v>
      </c>
      <c r="G122" s="19">
        <v>22.7</v>
      </c>
      <c r="H122" s="19" t="s">
        <v>41</v>
      </c>
      <c r="I122" s="19" t="s">
        <v>37</v>
      </c>
      <c r="J122" s="19">
        <v>15</v>
      </c>
      <c r="K122" s="19">
        <v>37</v>
      </c>
      <c r="L122" s="19">
        <v>2.4700000000000002</v>
      </c>
      <c r="M122" s="19">
        <v>78</v>
      </c>
      <c r="N122" s="19">
        <v>352.4</v>
      </c>
      <c r="O122" s="19">
        <v>1.6</v>
      </c>
      <c r="P122" s="19">
        <v>563.84</v>
      </c>
    </row>
    <row r="123" spans="1:16" x14ac:dyDescent="0.3">
      <c r="A123" s="19" t="s">
        <v>640</v>
      </c>
      <c r="B123" s="19" t="s">
        <v>641</v>
      </c>
      <c r="C123" s="19" t="s">
        <v>29</v>
      </c>
      <c r="D123" s="2">
        <v>46032</v>
      </c>
      <c r="E123" s="19">
        <v>17</v>
      </c>
      <c r="F123" s="19" t="s">
        <v>60</v>
      </c>
      <c r="G123" s="19">
        <v>17.100000000000001</v>
      </c>
      <c r="H123" s="19" t="s">
        <v>20</v>
      </c>
      <c r="I123" s="19" t="s">
        <v>53</v>
      </c>
      <c r="J123" s="19">
        <v>33</v>
      </c>
      <c r="K123" s="19">
        <v>86</v>
      </c>
      <c r="L123" s="19">
        <v>2.61</v>
      </c>
      <c r="M123" s="19">
        <v>60</v>
      </c>
      <c r="N123" s="19">
        <v>220.2</v>
      </c>
      <c r="O123" s="19">
        <v>1.9</v>
      </c>
      <c r="P123" s="19">
        <v>418.38</v>
      </c>
    </row>
    <row r="124" spans="1:16" x14ac:dyDescent="0.3">
      <c r="A124" s="19" t="s">
        <v>125</v>
      </c>
      <c r="B124" s="19" t="s">
        <v>126</v>
      </c>
      <c r="C124" s="19" t="s">
        <v>18</v>
      </c>
      <c r="D124" s="2">
        <v>45985</v>
      </c>
      <c r="E124" s="19">
        <v>8</v>
      </c>
      <c r="F124" s="19" t="s">
        <v>49</v>
      </c>
      <c r="G124" s="19">
        <v>6.49</v>
      </c>
      <c r="H124" s="19" t="s">
        <v>20</v>
      </c>
      <c r="I124" s="19" t="s">
        <v>53</v>
      </c>
      <c r="J124" s="19">
        <v>61</v>
      </c>
      <c r="K124" s="19">
        <v>151</v>
      </c>
      <c r="L124" s="19">
        <v>2.48</v>
      </c>
      <c r="M124" s="19">
        <v>29</v>
      </c>
      <c r="N124" s="19">
        <v>92.88</v>
      </c>
      <c r="O124" s="19">
        <v>1.5</v>
      </c>
      <c r="P124" s="19">
        <v>139.32</v>
      </c>
    </row>
    <row r="125" spans="1:16" x14ac:dyDescent="0.3">
      <c r="A125" s="19" t="s">
        <v>1444</v>
      </c>
      <c r="B125" s="19" t="s">
        <v>1445</v>
      </c>
      <c r="C125" s="19" t="s">
        <v>18</v>
      </c>
      <c r="D125" s="2">
        <v>46112</v>
      </c>
      <c r="E125" s="19">
        <v>17</v>
      </c>
      <c r="F125" s="19" t="s">
        <v>82</v>
      </c>
      <c r="G125" s="19">
        <v>17.420000000000002</v>
      </c>
      <c r="H125" s="19" t="s">
        <v>20</v>
      </c>
      <c r="I125" s="19" t="s">
        <v>26</v>
      </c>
      <c r="J125" s="19">
        <v>98</v>
      </c>
      <c r="K125" s="19">
        <v>46</v>
      </c>
      <c r="L125" s="19">
        <v>0.47</v>
      </c>
      <c r="M125" s="19">
        <v>55</v>
      </c>
      <c r="N125" s="19">
        <v>239.04</v>
      </c>
      <c r="O125" s="19">
        <v>1</v>
      </c>
      <c r="P125" s="19">
        <v>239.04</v>
      </c>
    </row>
    <row r="126" spans="1:16" x14ac:dyDescent="0.3">
      <c r="A126" s="19" t="s">
        <v>720</v>
      </c>
      <c r="B126" s="19" t="s">
        <v>721</v>
      </c>
      <c r="C126" s="19" t="s">
        <v>18</v>
      </c>
      <c r="D126" s="2">
        <v>46002</v>
      </c>
      <c r="E126" s="19">
        <v>10</v>
      </c>
      <c r="F126" s="19" t="s">
        <v>33</v>
      </c>
      <c r="G126" s="19">
        <v>13.79</v>
      </c>
      <c r="H126" s="19" t="s">
        <v>41</v>
      </c>
      <c r="I126" s="19" t="s">
        <v>61</v>
      </c>
      <c r="J126" s="19">
        <v>55</v>
      </c>
      <c r="K126" s="19">
        <v>103</v>
      </c>
      <c r="L126" s="19">
        <v>1.87</v>
      </c>
      <c r="M126" s="19">
        <v>34</v>
      </c>
      <c r="N126" s="19">
        <v>215.48</v>
      </c>
      <c r="O126" s="19">
        <v>1.3</v>
      </c>
      <c r="P126" s="19">
        <v>280.12</v>
      </c>
    </row>
    <row r="127" spans="1:16" x14ac:dyDescent="0.3">
      <c r="A127" s="19" t="s">
        <v>241</v>
      </c>
      <c r="B127" s="19" t="s">
        <v>242</v>
      </c>
      <c r="C127" s="19" t="s">
        <v>40</v>
      </c>
      <c r="D127" s="2">
        <v>45979</v>
      </c>
      <c r="E127" s="19">
        <v>0</v>
      </c>
      <c r="F127" s="19" t="s">
        <v>70</v>
      </c>
      <c r="G127" s="19">
        <v>14.89</v>
      </c>
      <c r="H127" s="19" t="s">
        <v>20</v>
      </c>
      <c r="I127" s="19" t="s">
        <v>61</v>
      </c>
      <c r="J127" s="19">
        <v>93</v>
      </c>
      <c r="K127" s="19">
        <v>162</v>
      </c>
      <c r="L127" s="19">
        <v>1.74</v>
      </c>
      <c r="M127" s="19">
        <v>42</v>
      </c>
      <c r="N127" s="19">
        <v>228.68</v>
      </c>
      <c r="O127" s="19">
        <v>1.2</v>
      </c>
      <c r="P127" s="19">
        <v>274.42</v>
      </c>
    </row>
    <row r="128" spans="1:16" x14ac:dyDescent="0.3">
      <c r="A128" s="19" t="s">
        <v>1549</v>
      </c>
      <c r="B128" s="19" t="s">
        <v>1550</v>
      </c>
      <c r="C128" s="19" t="s">
        <v>36</v>
      </c>
      <c r="D128" s="2">
        <v>46145</v>
      </c>
      <c r="E128" s="19">
        <v>9</v>
      </c>
      <c r="F128" s="19" t="s">
        <v>70</v>
      </c>
      <c r="G128" s="19">
        <v>24.98</v>
      </c>
      <c r="H128" s="19" t="s">
        <v>20</v>
      </c>
      <c r="I128" s="19" t="s">
        <v>26</v>
      </c>
      <c r="J128" s="19">
        <v>45</v>
      </c>
      <c r="K128" s="19">
        <v>191</v>
      </c>
      <c r="L128" s="19">
        <v>4.24</v>
      </c>
      <c r="M128" s="19">
        <v>59</v>
      </c>
      <c r="N128" s="19">
        <v>329.76</v>
      </c>
      <c r="O128" s="19">
        <v>1.5</v>
      </c>
      <c r="P128" s="19">
        <v>494.64</v>
      </c>
    </row>
    <row r="129" spans="1:16" x14ac:dyDescent="0.3">
      <c r="A129" s="19" t="s">
        <v>1764</v>
      </c>
      <c r="B129" s="19" t="s">
        <v>1765</v>
      </c>
      <c r="C129" s="19" t="s">
        <v>18</v>
      </c>
      <c r="D129" s="2">
        <v>46013</v>
      </c>
      <c r="E129" s="19">
        <v>15</v>
      </c>
      <c r="F129" s="19" t="s">
        <v>33</v>
      </c>
      <c r="G129" s="19">
        <v>25.13</v>
      </c>
      <c r="H129" s="19" t="s">
        <v>52</v>
      </c>
      <c r="I129" s="19" t="s">
        <v>37</v>
      </c>
      <c r="J129" s="19">
        <v>91</v>
      </c>
      <c r="K129" s="19">
        <v>146</v>
      </c>
      <c r="L129" s="19">
        <v>1.6</v>
      </c>
      <c r="M129" s="19">
        <v>93</v>
      </c>
      <c r="N129" s="19">
        <v>381.56</v>
      </c>
      <c r="O129" s="19">
        <v>1.3</v>
      </c>
      <c r="P129" s="19">
        <v>496.03</v>
      </c>
    </row>
    <row r="130" spans="1:16" x14ac:dyDescent="0.3">
      <c r="A130" s="19" t="s">
        <v>119</v>
      </c>
      <c r="B130" s="19" t="s">
        <v>120</v>
      </c>
      <c r="C130" s="19" t="s">
        <v>24</v>
      </c>
      <c r="D130" s="2">
        <v>45988</v>
      </c>
      <c r="E130" s="19">
        <v>4</v>
      </c>
      <c r="F130" s="19" t="s">
        <v>70</v>
      </c>
      <c r="G130" s="19">
        <v>9.99</v>
      </c>
      <c r="H130" s="19" t="s">
        <v>41</v>
      </c>
      <c r="I130" s="19" t="s">
        <v>21</v>
      </c>
      <c r="J130" s="19">
        <v>18</v>
      </c>
      <c r="K130" s="19">
        <v>200</v>
      </c>
      <c r="L130" s="19">
        <v>11.11</v>
      </c>
      <c r="M130" s="19">
        <v>34</v>
      </c>
      <c r="N130" s="19">
        <v>159.88</v>
      </c>
      <c r="O130" s="19">
        <v>1.6</v>
      </c>
      <c r="P130" s="19">
        <v>255.81</v>
      </c>
    </row>
    <row r="131" spans="1:16" x14ac:dyDescent="0.3">
      <c r="A131" s="19" t="s">
        <v>648</v>
      </c>
      <c r="B131" s="19" t="s">
        <v>649</v>
      </c>
      <c r="C131" s="19" t="s">
        <v>44</v>
      </c>
      <c r="D131" s="2">
        <v>46128</v>
      </c>
      <c r="E131" s="19">
        <v>10</v>
      </c>
      <c r="F131" s="19" t="s">
        <v>33</v>
      </c>
      <c r="G131" s="19">
        <v>11.31</v>
      </c>
      <c r="H131" s="19" t="s">
        <v>20</v>
      </c>
      <c r="I131" s="19" t="s">
        <v>53</v>
      </c>
      <c r="J131" s="19">
        <v>6</v>
      </c>
      <c r="K131" s="19">
        <v>64</v>
      </c>
      <c r="L131" s="19">
        <v>10.67</v>
      </c>
      <c r="M131" s="19">
        <v>41</v>
      </c>
      <c r="N131" s="19">
        <v>150.72</v>
      </c>
      <c r="O131" s="19">
        <v>1.9</v>
      </c>
      <c r="P131" s="19">
        <v>286.37</v>
      </c>
    </row>
    <row r="132" spans="1:16" x14ac:dyDescent="0.3">
      <c r="A132" s="19" t="s">
        <v>1924</v>
      </c>
      <c r="B132" s="19" t="s">
        <v>1925</v>
      </c>
      <c r="C132" s="19" t="s">
        <v>24</v>
      </c>
      <c r="D132" s="2">
        <v>46103</v>
      </c>
      <c r="E132" s="19">
        <v>12</v>
      </c>
      <c r="F132" s="19" t="s">
        <v>82</v>
      </c>
      <c r="G132" s="19">
        <v>9.11</v>
      </c>
      <c r="H132" s="19" t="s">
        <v>20</v>
      </c>
      <c r="I132" s="19" t="s">
        <v>21</v>
      </c>
      <c r="J132" s="19">
        <v>24</v>
      </c>
      <c r="K132" s="19">
        <v>59</v>
      </c>
      <c r="L132" s="19">
        <v>2.46</v>
      </c>
      <c r="M132" s="19">
        <v>24</v>
      </c>
      <c r="N132" s="19">
        <v>149.32</v>
      </c>
      <c r="O132" s="19">
        <v>1.7</v>
      </c>
      <c r="P132" s="19">
        <v>253.84</v>
      </c>
    </row>
    <row r="133" spans="1:16" x14ac:dyDescent="0.3">
      <c r="A133" s="19" t="s">
        <v>1452</v>
      </c>
      <c r="B133" s="19" t="s">
        <v>1453</v>
      </c>
      <c r="C133" s="19" t="s">
        <v>44</v>
      </c>
      <c r="D133" s="2">
        <v>46112</v>
      </c>
      <c r="E133" s="19">
        <v>22</v>
      </c>
      <c r="F133" s="19" t="s">
        <v>49</v>
      </c>
      <c r="G133" s="19">
        <v>4.3899999999999997</v>
      </c>
      <c r="H133" s="19" t="s">
        <v>52</v>
      </c>
      <c r="I133" s="19" t="s">
        <v>26</v>
      </c>
      <c r="J133" s="19">
        <v>45</v>
      </c>
      <c r="K133" s="19">
        <v>134</v>
      </c>
      <c r="L133" s="19">
        <v>2.98</v>
      </c>
      <c r="M133" s="19">
        <v>24</v>
      </c>
      <c r="N133" s="19">
        <v>82.68</v>
      </c>
      <c r="O133" s="19">
        <v>1.5</v>
      </c>
      <c r="P133" s="19">
        <v>124.02</v>
      </c>
    </row>
    <row r="134" spans="1:16" x14ac:dyDescent="0.3">
      <c r="A134" s="19" t="s">
        <v>1194</v>
      </c>
      <c r="B134" s="19" t="s">
        <v>1195</v>
      </c>
      <c r="C134" s="19" t="s">
        <v>44</v>
      </c>
      <c r="D134" s="2">
        <v>45975</v>
      </c>
      <c r="E134" s="19">
        <v>17</v>
      </c>
      <c r="F134" s="19" t="s">
        <v>33</v>
      </c>
      <c r="G134" s="19">
        <v>17.05</v>
      </c>
      <c r="H134" s="19" t="s">
        <v>20</v>
      </c>
      <c r="I134" s="19" t="s">
        <v>26</v>
      </c>
      <c r="J134" s="19">
        <v>24</v>
      </c>
      <c r="K134" s="19">
        <v>103</v>
      </c>
      <c r="L134" s="19">
        <v>4.29</v>
      </c>
      <c r="M134" s="19">
        <v>50</v>
      </c>
      <c r="N134" s="19">
        <v>234.6</v>
      </c>
      <c r="O134" s="19">
        <v>1.6</v>
      </c>
      <c r="P134" s="19">
        <v>375.36</v>
      </c>
    </row>
    <row r="135" spans="1:16" x14ac:dyDescent="0.3">
      <c r="A135" s="19" t="s">
        <v>586</v>
      </c>
      <c r="B135" s="19" t="s">
        <v>587</v>
      </c>
      <c r="C135" s="19" t="s">
        <v>24</v>
      </c>
      <c r="D135" s="2">
        <v>46199</v>
      </c>
      <c r="E135" s="19">
        <v>14</v>
      </c>
      <c r="F135" s="19" t="s">
        <v>33</v>
      </c>
      <c r="G135" s="19">
        <v>34.630000000000003</v>
      </c>
      <c r="H135" s="19" t="s">
        <v>20</v>
      </c>
      <c r="I135" s="19" t="s">
        <v>37</v>
      </c>
      <c r="J135" s="19">
        <v>74</v>
      </c>
      <c r="K135" s="19">
        <v>144</v>
      </c>
      <c r="L135" s="19">
        <v>1.95</v>
      </c>
      <c r="M135" s="19">
        <v>98</v>
      </c>
      <c r="N135" s="19">
        <v>495.56</v>
      </c>
      <c r="O135" s="19">
        <v>1.4</v>
      </c>
      <c r="P135" s="19">
        <v>693.78</v>
      </c>
    </row>
    <row r="136" spans="1:16" x14ac:dyDescent="0.3">
      <c r="A136" s="19" t="s">
        <v>1219</v>
      </c>
      <c r="B136" s="19" t="s">
        <v>1220</v>
      </c>
      <c r="C136" s="19" t="s">
        <v>18</v>
      </c>
      <c r="D136" s="2">
        <v>45931</v>
      </c>
      <c r="E136" s="19">
        <v>9</v>
      </c>
      <c r="F136" s="19" t="s">
        <v>49</v>
      </c>
      <c r="G136" s="19">
        <v>33.21</v>
      </c>
      <c r="H136" s="19" t="s">
        <v>20</v>
      </c>
      <c r="I136" s="19" t="s">
        <v>53</v>
      </c>
      <c r="J136" s="19">
        <v>32</v>
      </c>
      <c r="K136" s="19">
        <v>124</v>
      </c>
      <c r="L136" s="19">
        <v>3.88</v>
      </c>
      <c r="M136" s="19">
        <v>105</v>
      </c>
      <c r="N136" s="19">
        <v>413.52</v>
      </c>
      <c r="O136" s="19">
        <v>1.9</v>
      </c>
      <c r="P136" s="19">
        <v>785.69</v>
      </c>
    </row>
    <row r="137" spans="1:16" x14ac:dyDescent="0.3">
      <c r="A137" s="19" t="s">
        <v>310</v>
      </c>
      <c r="B137" s="19" t="s">
        <v>311</v>
      </c>
      <c r="C137" s="19" t="s">
        <v>36</v>
      </c>
      <c r="D137" s="2">
        <v>46181</v>
      </c>
      <c r="E137" s="19">
        <v>21</v>
      </c>
      <c r="F137" s="19" t="s">
        <v>49</v>
      </c>
      <c r="G137" s="19">
        <v>26.69</v>
      </c>
      <c r="H137" s="19" t="s">
        <v>41</v>
      </c>
      <c r="I137" s="19" t="s">
        <v>37</v>
      </c>
      <c r="J137" s="19">
        <v>89</v>
      </c>
      <c r="K137" s="19">
        <v>184</v>
      </c>
      <c r="L137" s="19">
        <v>2.0699999999999998</v>
      </c>
      <c r="M137" s="19">
        <v>89</v>
      </c>
      <c r="N137" s="19">
        <v>400.28</v>
      </c>
      <c r="O137" s="19">
        <v>2</v>
      </c>
      <c r="P137" s="19">
        <v>800.56</v>
      </c>
    </row>
    <row r="138" spans="1:16" x14ac:dyDescent="0.3">
      <c r="A138" s="19" t="s">
        <v>1062</v>
      </c>
      <c r="B138" s="19" t="s">
        <v>1063</v>
      </c>
      <c r="C138" s="19" t="s">
        <v>36</v>
      </c>
      <c r="D138" s="2">
        <v>45886</v>
      </c>
      <c r="E138" s="19">
        <v>1</v>
      </c>
      <c r="F138" s="19" t="s">
        <v>19</v>
      </c>
      <c r="G138" s="19">
        <v>1.33</v>
      </c>
      <c r="H138" s="19" t="s">
        <v>41</v>
      </c>
      <c r="I138" s="19" t="s">
        <v>61</v>
      </c>
      <c r="J138" s="19">
        <v>22</v>
      </c>
      <c r="K138" s="19">
        <v>179</v>
      </c>
      <c r="L138" s="19">
        <v>8.14</v>
      </c>
      <c r="M138" s="19">
        <v>10</v>
      </c>
      <c r="N138" s="19">
        <v>65.959999999999994</v>
      </c>
      <c r="O138" s="19">
        <v>1.7</v>
      </c>
      <c r="P138" s="19">
        <v>112.13</v>
      </c>
    </row>
    <row r="139" spans="1:16" x14ac:dyDescent="0.3">
      <c r="A139" s="19" t="s">
        <v>217</v>
      </c>
      <c r="B139" s="19" t="s">
        <v>218</v>
      </c>
      <c r="C139" s="19" t="s">
        <v>18</v>
      </c>
      <c r="D139" s="2">
        <v>46218</v>
      </c>
      <c r="E139" s="19">
        <v>0</v>
      </c>
      <c r="F139" s="19" t="s">
        <v>82</v>
      </c>
      <c r="G139" s="19">
        <v>4.16</v>
      </c>
      <c r="H139" s="19" t="s">
        <v>52</v>
      </c>
      <c r="I139" s="19" t="s">
        <v>61</v>
      </c>
      <c r="J139" s="19">
        <v>33</v>
      </c>
      <c r="K139" s="19">
        <v>113</v>
      </c>
      <c r="L139" s="19">
        <v>3.42</v>
      </c>
      <c r="M139" s="19">
        <v>18</v>
      </c>
      <c r="N139" s="19">
        <v>99.92</v>
      </c>
      <c r="O139" s="19">
        <v>1.8</v>
      </c>
      <c r="P139" s="19">
        <v>179.86</v>
      </c>
    </row>
    <row r="140" spans="1:16" x14ac:dyDescent="0.3">
      <c r="A140" s="19" t="s">
        <v>1784</v>
      </c>
      <c r="B140" s="19" t="s">
        <v>1785</v>
      </c>
      <c r="C140" s="19" t="s">
        <v>24</v>
      </c>
      <c r="D140" s="2">
        <v>45938</v>
      </c>
      <c r="E140" s="19">
        <v>10</v>
      </c>
      <c r="F140" s="19" t="s">
        <v>33</v>
      </c>
      <c r="G140" s="19">
        <v>20.53</v>
      </c>
      <c r="H140" s="19" t="s">
        <v>41</v>
      </c>
      <c r="I140" s="19" t="s">
        <v>53</v>
      </c>
      <c r="J140" s="19">
        <v>61</v>
      </c>
      <c r="K140" s="19">
        <v>76</v>
      </c>
      <c r="L140" s="19">
        <v>1.25</v>
      </c>
      <c r="M140" s="19">
        <v>57</v>
      </c>
      <c r="N140" s="19">
        <v>261.36</v>
      </c>
      <c r="O140" s="19">
        <v>1.3</v>
      </c>
      <c r="P140" s="19">
        <v>339.77</v>
      </c>
    </row>
    <row r="141" spans="1:16" x14ac:dyDescent="0.3">
      <c r="A141" s="19" t="s">
        <v>545</v>
      </c>
      <c r="B141" s="19" t="s">
        <v>546</v>
      </c>
      <c r="C141" s="19" t="s">
        <v>29</v>
      </c>
      <c r="D141" s="2">
        <v>46051</v>
      </c>
      <c r="E141" s="19">
        <v>1</v>
      </c>
      <c r="F141" s="19" t="s">
        <v>82</v>
      </c>
      <c r="G141" s="19">
        <v>2.54</v>
      </c>
      <c r="H141" s="19" t="s">
        <v>41</v>
      </c>
      <c r="I141" s="19" t="s">
        <v>21</v>
      </c>
      <c r="J141" s="19">
        <v>22</v>
      </c>
      <c r="K141" s="19">
        <v>192</v>
      </c>
      <c r="L141" s="19">
        <v>8.73</v>
      </c>
      <c r="M141" s="19">
        <v>15</v>
      </c>
      <c r="N141" s="19">
        <v>70.48</v>
      </c>
      <c r="O141" s="19">
        <v>1.8</v>
      </c>
      <c r="P141" s="19">
        <v>126.86</v>
      </c>
    </row>
    <row r="142" spans="1:16" x14ac:dyDescent="0.3">
      <c r="A142" s="19" t="s">
        <v>614</v>
      </c>
      <c r="B142" s="19" t="s">
        <v>615</v>
      </c>
      <c r="C142" s="19" t="s">
        <v>44</v>
      </c>
      <c r="D142" s="2">
        <v>45945</v>
      </c>
      <c r="E142" s="19">
        <v>0</v>
      </c>
      <c r="F142" s="19" t="s">
        <v>70</v>
      </c>
      <c r="G142" s="19">
        <v>26.36</v>
      </c>
      <c r="H142" s="19" t="s">
        <v>20</v>
      </c>
      <c r="I142" s="19" t="s">
        <v>26</v>
      </c>
      <c r="J142" s="19">
        <v>79</v>
      </c>
      <c r="K142" s="19">
        <v>28</v>
      </c>
      <c r="L142" s="19">
        <v>0.35</v>
      </c>
      <c r="M142" s="19">
        <v>61</v>
      </c>
      <c r="N142" s="19">
        <v>346.32</v>
      </c>
      <c r="O142" s="19">
        <v>1</v>
      </c>
      <c r="P142" s="19">
        <v>346.32</v>
      </c>
    </row>
    <row r="143" spans="1:16" x14ac:dyDescent="0.3">
      <c r="A143" s="19" t="s">
        <v>608</v>
      </c>
      <c r="B143" s="19" t="s">
        <v>609</v>
      </c>
      <c r="C143" s="19" t="s">
        <v>24</v>
      </c>
      <c r="D143" s="2">
        <v>46097</v>
      </c>
      <c r="E143" s="19">
        <v>6</v>
      </c>
      <c r="F143" s="19" t="s">
        <v>19</v>
      </c>
      <c r="G143" s="19">
        <v>20.47</v>
      </c>
      <c r="H143" s="19" t="s">
        <v>20</v>
      </c>
      <c r="I143" s="19" t="s">
        <v>37</v>
      </c>
      <c r="J143" s="19">
        <v>24</v>
      </c>
      <c r="K143" s="19">
        <v>52</v>
      </c>
      <c r="L143" s="19">
        <v>2.17</v>
      </c>
      <c r="M143" s="19">
        <v>61</v>
      </c>
      <c r="N143" s="19">
        <v>325.64</v>
      </c>
      <c r="O143" s="19">
        <v>1.7</v>
      </c>
      <c r="P143" s="19">
        <v>553.59</v>
      </c>
    </row>
    <row r="144" spans="1:16" x14ac:dyDescent="0.3">
      <c r="A144" s="19" t="s">
        <v>1770</v>
      </c>
      <c r="B144" s="19" t="s">
        <v>1771</v>
      </c>
      <c r="C144" s="19" t="s">
        <v>36</v>
      </c>
      <c r="D144" s="2">
        <v>46146</v>
      </c>
      <c r="E144" s="19">
        <v>6</v>
      </c>
      <c r="F144" s="19" t="s">
        <v>49</v>
      </c>
      <c r="G144" s="19">
        <v>18.7</v>
      </c>
      <c r="H144" s="19" t="s">
        <v>20</v>
      </c>
      <c r="I144" s="19" t="s">
        <v>26</v>
      </c>
      <c r="J144" s="19">
        <v>85</v>
      </c>
      <c r="K144" s="19">
        <v>15</v>
      </c>
      <c r="L144" s="19">
        <v>0.18</v>
      </c>
      <c r="M144" s="19">
        <v>55</v>
      </c>
      <c r="N144" s="19">
        <v>254.4</v>
      </c>
      <c r="O144" s="19">
        <v>1</v>
      </c>
      <c r="P144" s="19">
        <v>254.4</v>
      </c>
    </row>
    <row r="145" spans="1:16" x14ac:dyDescent="0.3">
      <c r="A145" s="19" t="s">
        <v>471</v>
      </c>
      <c r="B145" s="19" t="s">
        <v>472</v>
      </c>
      <c r="C145" s="19" t="s">
        <v>44</v>
      </c>
      <c r="D145" s="2">
        <v>45982</v>
      </c>
      <c r="E145" s="19">
        <v>1</v>
      </c>
      <c r="F145" s="19" t="s">
        <v>82</v>
      </c>
      <c r="G145" s="19">
        <v>11.73</v>
      </c>
      <c r="H145" s="19" t="s">
        <v>52</v>
      </c>
      <c r="I145" s="19" t="s">
        <v>61</v>
      </c>
      <c r="J145" s="19">
        <v>44</v>
      </c>
      <c r="K145" s="19">
        <v>141</v>
      </c>
      <c r="L145" s="19">
        <v>3.2</v>
      </c>
      <c r="M145" s="19">
        <v>40</v>
      </c>
      <c r="N145" s="19">
        <v>190.76</v>
      </c>
      <c r="O145" s="19">
        <v>1.7</v>
      </c>
      <c r="P145" s="19">
        <v>324.29000000000002</v>
      </c>
    </row>
    <row r="146" spans="1:16" x14ac:dyDescent="0.3">
      <c r="A146" s="19" t="s">
        <v>463</v>
      </c>
      <c r="B146" s="19" t="s">
        <v>464</v>
      </c>
      <c r="C146" s="19" t="s">
        <v>24</v>
      </c>
      <c r="D146" s="2">
        <v>45945</v>
      </c>
      <c r="E146" s="19">
        <v>11</v>
      </c>
      <c r="F146" s="19" t="s">
        <v>49</v>
      </c>
      <c r="G146" s="19">
        <v>9.6199999999999992</v>
      </c>
      <c r="H146" s="19" t="s">
        <v>20</v>
      </c>
      <c r="I146" s="19" t="s">
        <v>61</v>
      </c>
      <c r="J146" s="19">
        <v>7</v>
      </c>
      <c r="K146" s="19">
        <v>101</v>
      </c>
      <c r="L146" s="19">
        <v>14.43</v>
      </c>
      <c r="M146" s="19">
        <v>37</v>
      </c>
      <c r="N146" s="19">
        <v>165.44</v>
      </c>
      <c r="O146" s="19">
        <v>1.6</v>
      </c>
      <c r="P146" s="19">
        <v>264.7</v>
      </c>
    </row>
    <row r="147" spans="1:16" x14ac:dyDescent="0.3">
      <c r="A147" s="19" t="s">
        <v>1231</v>
      </c>
      <c r="B147" s="19" t="s">
        <v>1232</v>
      </c>
      <c r="C147" s="19" t="s">
        <v>36</v>
      </c>
      <c r="D147" s="2">
        <v>45939</v>
      </c>
      <c r="E147" s="19">
        <v>22</v>
      </c>
      <c r="F147" s="19" t="s">
        <v>82</v>
      </c>
      <c r="G147" s="19">
        <v>19.010000000000002</v>
      </c>
      <c r="H147" s="19" t="s">
        <v>25</v>
      </c>
      <c r="I147" s="19" t="s">
        <v>26</v>
      </c>
      <c r="J147" s="19">
        <v>34</v>
      </c>
      <c r="K147" s="19">
        <v>133</v>
      </c>
      <c r="L147" s="19">
        <v>3.91</v>
      </c>
      <c r="M147" s="19">
        <v>68</v>
      </c>
      <c r="N147" s="19">
        <v>258.12</v>
      </c>
      <c r="O147" s="19">
        <v>1.7</v>
      </c>
      <c r="P147" s="19">
        <v>438.8</v>
      </c>
    </row>
    <row r="148" spans="1:16" x14ac:dyDescent="0.3">
      <c r="A148" s="19" t="s">
        <v>237</v>
      </c>
      <c r="B148" s="19" t="s">
        <v>238</v>
      </c>
      <c r="C148" s="19" t="s">
        <v>24</v>
      </c>
      <c r="D148" s="2">
        <v>46039</v>
      </c>
      <c r="E148" s="19">
        <v>14</v>
      </c>
      <c r="F148" s="19" t="s">
        <v>49</v>
      </c>
      <c r="G148" s="19">
        <v>11.11</v>
      </c>
      <c r="H148" s="19" t="s">
        <v>41</v>
      </c>
      <c r="I148" s="19" t="s">
        <v>26</v>
      </c>
      <c r="J148" s="19">
        <v>80</v>
      </c>
      <c r="K148" s="19">
        <v>119</v>
      </c>
      <c r="L148" s="19">
        <v>1.49</v>
      </c>
      <c r="M148" s="19">
        <v>29</v>
      </c>
      <c r="N148" s="19">
        <v>163.32</v>
      </c>
      <c r="O148" s="19">
        <v>1.3</v>
      </c>
      <c r="P148" s="19">
        <v>212.32</v>
      </c>
    </row>
    <row r="149" spans="1:16" x14ac:dyDescent="0.3">
      <c r="A149" s="19" t="s">
        <v>1955</v>
      </c>
      <c r="B149" s="19" t="s">
        <v>1956</v>
      </c>
      <c r="C149" s="19" t="s">
        <v>40</v>
      </c>
      <c r="D149" s="2">
        <v>46227</v>
      </c>
      <c r="E149" s="19">
        <v>23</v>
      </c>
      <c r="F149" s="19" t="s">
        <v>70</v>
      </c>
      <c r="G149" s="19">
        <v>28.66</v>
      </c>
      <c r="H149" s="19" t="s">
        <v>25</v>
      </c>
      <c r="I149" s="19" t="s">
        <v>21</v>
      </c>
      <c r="J149" s="19">
        <v>99</v>
      </c>
      <c r="K149" s="19">
        <v>93</v>
      </c>
      <c r="L149" s="19">
        <v>0.94</v>
      </c>
      <c r="M149" s="19">
        <v>78</v>
      </c>
      <c r="N149" s="19">
        <v>383.92</v>
      </c>
      <c r="O149" s="19">
        <v>1</v>
      </c>
      <c r="P149" s="19">
        <v>383.92</v>
      </c>
    </row>
    <row r="150" spans="1:16" x14ac:dyDescent="0.3">
      <c r="A150" s="19" t="s">
        <v>922</v>
      </c>
      <c r="B150" s="19" t="s">
        <v>923</v>
      </c>
      <c r="C150" s="19" t="s">
        <v>24</v>
      </c>
      <c r="D150" s="2">
        <v>46026</v>
      </c>
      <c r="E150" s="19">
        <v>18</v>
      </c>
      <c r="F150" s="19" t="s">
        <v>60</v>
      </c>
      <c r="G150" s="19">
        <v>2.1</v>
      </c>
      <c r="H150" s="19" t="s">
        <v>41</v>
      </c>
      <c r="I150" s="19" t="s">
        <v>37</v>
      </c>
      <c r="J150" s="19">
        <v>82</v>
      </c>
      <c r="K150" s="19">
        <v>91</v>
      </c>
      <c r="L150" s="19">
        <v>1.1100000000000001</v>
      </c>
      <c r="M150" s="19">
        <v>12</v>
      </c>
      <c r="N150" s="19">
        <v>105.2</v>
      </c>
      <c r="O150" s="19">
        <v>1</v>
      </c>
      <c r="P150" s="19">
        <v>105.2</v>
      </c>
    </row>
    <row r="151" spans="1:16" x14ac:dyDescent="0.3">
      <c r="A151" s="19" t="s">
        <v>768</v>
      </c>
      <c r="B151" s="19" t="s">
        <v>769</v>
      </c>
      <c r="C151" s="19" t="s">
        <v>29</v>
      </c>
      <c r="D151" s="2">
        <v>46096</v>
      </c>
      <c r="E151" s="19">
        <v>17</v>
      </c>
      <c r="F151" s="19" t="s">
        <v>82</v>
      </c>
      <c r="G151" s="19">
        <v>10.81</v>
      </c>
      <c r="H151" s="19" t="s">
        <v>25</v>
      </c>
      <c r="I151" s="19" t="s">
        <v>21</v>
      </c>
      <c r="J151" s="19">
        <v>63</v>
      </c>
      <c r="K151" s="19">
        <v>154</v>
      </c>
      <c r="L151" s="19">
        <v>2.44</v>
      </c>
      <c r="M151" s="19">
        <v>42</v>
      </c>
      <c r="N151" s="19">
        <v>169.72</v>
      </c>
      <c r="O151" s="19">
        <v>1.8</v>
      </c>
      <c r="P151" s="19">
        <v>305.5</v>
      </c>
    </row>
    <row r="152" spans="1:16" x14ac:dyDescent="0.3">
      <c r="A152" s="19" t="s">
        <v>547</v>
      </c>
      <c r="B152" s="19" t="s">
        <v>548</v>
      </c>
      <c r="C152" s="19" t="s">
        <v>18</v>
      </c>
      <c r="D152" s="2">
        <v>46137</v>
      </c>
      <c r="E152" s="19">
        <v>16</v>
      </c>
      <c r="F152" s="19" t="s">
        <v>49</v>
      </c>
      <c r="G152" s="19">
        <v>5.75</v>
      </c>
      <c r="H152" s="19" t="s">
        <v>52</v>
      </c>
      <c r="I152" s="19" t="s">
        <v>53</v>
      </c>
      <c r="J152" s="19">
        <v>83</v>
      </c>
      <c r="K152" s="19">
        <v>91</v>
      </c>
      <c r="L152" s="19">
        <v>1.1000000000000001</v>
      </c>
      <c r="M152" s="19">
        <v>18</v>
      </c>
      <c r="N152" s="19">
        <v>84</v>
      </c>
      <c r="O152" s="19">
        <v>1</v>
      </c>
      <c r="P152" s="19">
        <v>84</v>
      </c>
    </row>
    <row r="153" spans="1:16" x14ac:dyDescent="0.3">
      <c r="A153" s="19" t="s">
        <v>1931</v>
      </c>
      <c r="B153" s="19" t="s">
        <v>1932</v>
      </c>
      <c r="C153" s="19" t="s">
        <v>44</v>
      </c>
      <c r="D153" s="2">
        <v>46090</v>
      </c>
      <c r="E153" s="19">
        <v>21</v>
      </c>
      <c r="F153" s="19" t="s">
        <v>33</v>
      </c>
      <c r="G153" s="19">
        <v>23.35</v>
      </c>
      <c r="H153" s="19" t="s">
        <v>20</v>
      </c>
      <c r="I153" s="19" t="s">
        <v>26</v>
      </c>
      <c r="J153" s="19">
        <v>16</v>
      </c>
      <c r="K153" s="19">
        <v>111</v>
      </c>
      <c r="L153" s="19">
        <v>6.94</v>
      </c>
      <c r="M153" s="19">
        <v>83</v>
      </c>
      <c r="N153" s="19">
        <v>310.2</v>
      </c>
      <c r="O153" s="19">
        <v>1.6</v>
      </c>
      <c r="P153" s="19">
        <v>496.32</v>
      </c>
    </row>
    <row r="154" spans="1:16" x14ac:dyDescent="0.3">
      <c r="A154" s="19" t="s">
        <v>347</v>
      </c>
      <c r="B154" s="19" t="s">
        <v>348</v>
      </c>
      <c r="C154" s="19" t="s">
        <v>36</v>
      </c>
      <c r="D154" s="2">
        <v>45922</v>
      </c>
      <c r="E154" s="19">
        <v>21</v>
      </c>
      <c r="F154" s="19" t="s">
        <v>70</v>
      </c>
      <c r="G154" s="19">
        <v>18.73</v>
      </c>
      <c r="H154" s="19" t="s">
        <v>20</v>
      </c>
      <c r="I154" s="19" t="s">
        <v>61</v>
      </c>
      <c r="J154" s="19">
        <v>63</v>
      </c>
      <c r="K154" s="19">
        <v>174</v>
      </c>
      <c r="L154" s="19">
        <v>2.76</v>
      </c>
      <c r="M154" s="19">
        <v>66</v>
      </c>
      <c r="N154" s="19">
        <v>274.76</v>
      </c>
      <c r="O154" s="19">
        <v>2</v>
      </c>
      <c r="P154" s="19">
        <v>549.52</v>
      </c>
    </row>
    <row r="155" spans="1:16" x14ac:dyDescent="0.3">
      <c r="A155" s="19" t="s">
        <v>117</v>
      </c>
      <c r="B155" s="19" t="s">
        <v>118</v>
      </c>
      <c r="C155" s="19" t="s">
        <v>29</v>
      </c>
      <c r="D155" s="2">
        <v>46212</v>
      </c>
      <c r="E155" s="19">
        <v>9</v>
      </c>
      <c r="F155" s="19" t="s">
        <v>60</v>
      </c>
      <c r="G155" s="19">
        <v>21.8</v>
      </c>
      <c r="H155" s="19" t="s">
        <v>52</v>
      </c>
      <c r="I155" s="19" t="s">
        <v>37</v>
      </c>
      <c r="J155" s="19">
        <v>88</v>
      </c>
      <c r="K155" s="19">
        <v>145</v>
      </c>
      <c r="L155" s="19">
        <v>1.65</v>
      </c>
      <c r="M155" s="19">
        <v>53</v>
      </c>
      <c r="N155" s="19">
        <v>341.6</v>
      </c>
      <c r="O155" s="19">
        <v>1.2</v>
      </c>
      <c r="P155" s="19">
        <v>409.92</v>
      </c>
    </row>
    <row r="156" spans="1:16" x14ac:dyDescent="0.3">
      <c r="A156" s="19" t="s">
        <v>87</v>
      </c>
      <c r="B156" s="19" t="s">
        <v>88</v>
      </c>
      <c r="C156" s="19" t="s">
        <v>40</v>
      </c>
      <c r="D156" s="2">
        <v>45926</v>
      </c>
      <c r="E156" s="19">
        <v>17</v>
      </c>
      <c r="F156" s="19" t="s">
        <v>70</v>
      </c>
      <c r="G156" s="19">
        <v>5.5</v>
      </c>
      <c r="H156" s="19" t="s">
        <v>25</v>
      </c>
      <c r="I156" s="19" t="s">
        <v>37</v>
      </c>
      <c r="J156" s="19">
        <v>78</v>
      </c>
      <c r="K156" s="19">
        <v>157</v>
      </c>
      <c r="L156" s="19">
        <v>2.0099999999999998</v>
      </c>
      <c r="M156" s="19">
        <v>23</v>
      </c>
      <c r="N156" s="19">
        <v>146</v>
      </c>
      <c r="O156" s="19">
        <v>1.9</v>
      </c>
      <c r="P156" s="19">
        <v>277.39999999999998</v>
      </c>
    </row>
    <row r="157" spans="1:16" x14ac:dyDescent="0.3">
      <c r="A157" s="19" t="s">
        <v>708</v>
      </c>
      <c r="B157" s="19" t="s">
        <v>709</v>
      </c>
      <c r="C157" s="19" t="s">
        <v>40</v>
      </c>
      <c r="D157" s="2">
        <v>46130</v>
      </c>
      <c r="E157" s="19">
        <v>17</v>
      </c>
      <c r="F157" s="19" t="s">
        <v>49</v>
      </c>
      <c r="G157" s="19">
        <v>31.78</v>
      </c>
      <c r="H157" s="19" t="s">
        <v>20</v>
      </c>
      <c r="I157" s="19" t="s">
        <v>61</v>
      </c>
      <c r="J157" s="19">
        <v>36</v>
      </c>
      <c r="K157" s="19">
        <v>156</v>
      </c>
      <c r="L157" s="19">
        <v>4.33</v>
      </c>
      <c r="M157" s="19">
        <v>96</v>
      </c>
      <c r="N157" s="19">
        <v>431.36</v>
      </c>
      <c r="O157" s="19">
        <v>1.6</v>
      </c>
      <c r="P157" s="19">
        <v>690.18</v>
      </c>
    </row>
    <row r="158" spans="1:16" x14ac:dyDescent="0.3">
      <c r="A158" s="19" t="s">
        <v>1026</v>
      </c>
      <c r="B158" s="19" t="s">
        <v>1027</v>
      </c>
      <c r="C158" s="19" t="s">
        <v>29</v>
      </c>
      <c r="D158" s="2">
        <v>46218</v>
      </c>
      <c r="E158" s="19">
        <v>5</v>
      </c>
      <c r="F158" s="19" t="s">
        <v>60</v>
      </c>
      <c r="G158" s="19">
        <v>20.59</v>
      </c>
      <c r="H158" s="19" t="s">
        <v>25</v>
      </c>
      <c r="I158" s="19" t="s">
        <v>21</v>
      </c>
      <c r="J158" s="19">
        <v>25</v>
      </c>
      <c r="K158" s="19">
        <v>135</v>
      </c>
      <c r="L158" s="19">
        <v>5.4</v>
      </c>
      <c r="M158" s="19">
        <v>68</v>
      </c>
      <c r="N158" s="19">
        <v>287.08</v>
      </c>
      <c r="O158" s="19">
        <v>1.6</v>
      </c>
      <c r="P158" s="19">
        <v>459.33</v>
      </c>
    </row>
    <row r="159" spans="1:16" x14ac:dyDescent="0.3">
      <c r="A159" s="19" t="s">
        <v>269</v>
      </c>
      <c r="B159" s="19" t="s">
        <v>270</v>
      </c>
      <c r="C159" s="19" t="s">
        <v>44</v>
      </c>
      <c r="D159" s="2">
        <v>45995</v>
      </c>
      <c r="E159" s="19">
        <v>2</v>
      </c>
      <c r="F159" s="19" t="s">
        <v>33</v>
      </c>
      <c r="G159" s="19">
        <v>8.64</v>
      </c>
      <c r="H159" s="19" t="s">
        <v>20</v>
      </c>
      <c r="I159" s="19" t="s">
        <v>53</v>
      </c>
      <c r="J159" s="19">
        <v>19</v>
      </c>
      <c r="K159" s="19">
        <v>128</v>
      </c>
      <c r="L159" s="19">
        <v>6.74</v>
      </c>
      <c r="M159" s="19">
        <v>33</v>
      </c>
      <c r="N159" s="19">
        <v>118.68</v>
      </c>
      <c r="O159" s="19">
        <v>1.7</v>
      </c>
      <c r="P159" s="19">
        <v>201.76</v>
      </c>
    </row>
    <row r="160" spans="1:16" x14ac:dyDescent="0.3">
      <c r="A160" s="19" t="s">
        <v>618</v>
      </c>
      <c r="B160" s="19" t="s">
        <v>619</v>
      </c>
      <c r="C160" s="19" t="s">
        <v>18</v>
      </c>
      <c r="D160" s="2">
        <v>46111</v>
      </c>
      <c r="E160" s="19">
        <v>20</v>
      </c>
      <c r="F160" s="19" t="s">
        <v>30</v>
      </c>
      <c r="G160" s="19">
        <v>34.26</v>
      </c>
      <c r="H160" s="19" t="s">
        <v>25</v>
      </c>
      <c r="I160" s="19" t="s">
        <v>53</v>
      </c>
      <c r="J160" s="19">
        <v>87</v>
      </c>
      <c r="K160" s="19">
        <v>117</v>
      </c>
      <c r="L160" s="19">
        <v>1.34</v>
      </c>
      <c r="M160" s="19">
        <v>95</v>
      </c>
      <c r="N160" s="19">
        <v>426.12</v>
      </c>
      <c r="O160" s="19">
        <v>1.2</v>
      </c>
      <c r="P160" s="19">
        <v>511.34</v>
      </c>
    </row>
    <row r="161" spans="1:16" x14ac:dyDescent="0.3">
      <c r="A161" s="19" t="s">
        <v>918</v>
      </c>
      <c r="B161" s="19" t="s">
        <v>919</v>
      </c>
      <c r="C161" s="19" t="s">
        <v>44</v>
      </c>
      <c r="D161" s="2">
        <v>45970</v>
      </c>
      <c r="E161" s="19">
        <v>17</v>
      </c>
      <c r="F161" s="19" t="s">
        <v>30</v>
      </c>
      <c r="G161" s="19">
        <v>24.58</v>
      </c>
      <c r="H161" s="19" t="s">
        <v>20</v>
      </c>
      <c r="I161" s="19" t="s">
        <v>26</v>
      </c>
      <c r="J161" s="19">
        <v>83</v>
      </c>
      <c r="K161" s="19">
        <v>101</v>
      </c>
      <c r="L161" s="19">
        <v>1.22</v>
      </c>
      <c r="M161" s="19">
        <v>61</v>
      </c>
      <c r="N161" s="19">
        <v>324.95999999999998</v>
      </c>
      <c r="O161" s="19">
        <v>1.2</v>
      </c>
      <c r="P161" s="19">
        <v>389.95</v>
      </c>
    </row>
    <row r="162" spans="1:16" x14ac:dyDescent="0.3">
      <c r="A162" s="19" t="s">
        <v>574</v>
      </c>
      <c r="B162" s="19" t="s">
        <v>575</v>
      </c>
      <c r="C162" s="19" t="s">
        <v>36</v>
      </c>
      <c r="D162" s="2">
        <v>45931</v>
      </c>
      <c r="E162" s="19">
        <v>21</v>
      </c>
      <c r="F162" s="19" t="s">
        <v>70</v>
      </c>
      <c r="G162" s="19">
        <v>31.78</v>
      </c>
      <c r="H162" s="19" t="s">
        <v>41</v>
      </c>
      <c r="I162" s="19" t="s">
        <v>21</v>
      </c>
      <c r="J162" s="19">
        <v>33</v>
      </c>
      <c r="K162" s="19">
        <v>173</v>
      </c>
      <c r="L162" s="19">
        <v>5.24</v>
      </c>
      <c r="M162" s="19">
        <v>77</v>
      </c>
      <c r="N162" s="19">
        <v>421.36</v>
      </c>
      <c r="O162" s="19">
        <v>1.7</v>
      </c>
      <c r="P162" s="19">
        <v>716.31</v>
      </c>
    </row>
    <row r="163" spans="1:16" x14ac:dyDescent="0.3">
      <c r="A163" s="19" t="s">
        <v>306</v>
      </c>
      <c r="B163" s="19" t="s">
        <v>307</v>
      </c>
      <c r="C163" s="19" t="s">
        <v>18</v>
      </c>
      <c r="D163" s="2">
        <v>46061</v>
      </c>
      <c r="E163" s="19">
        <v>21</v>
      </c>
      <c r="F163" s="19" t="s">
        <v>60</v>
      </c>
      <c r="G163" s="19">
        <v>14.46</v>
      </c>
      <c r="H163" s="19" t="s">
        <v>25</v>
      </c>
      <c r="I163" s="19" t="s">
        <v>37</v>
      </c>
      <c r="J163" s="19">
        <v>6</v>
      </c>
      <c r="K163" s="19">
        <v>154</v>
      </c>
      <c r="L163" s="19">
        <v>25.67</v>
      </c>
      <c r="M163" s="19">
        <v>49</v>
      </c>
      <c r="N163" s="19">
        <v>253.52</v>
      </c>
      <c r="O163" s="19">
        <v>2</v>
      </c>
      <c r="P163" s="19">
        <v>507.04</v>
      </c>
    </row>
    <row r="164" spans="1:16" x14ac:dyDescent="0.3">
      <c r="A164" s="19" t="s">
        <v>152</v>
      </c>
      <c r="B164" s="19" t="s">
        <v>153</v>
      </c>
      <c r="C164" s="19" t="s">
        <v>40</v>
      </c>
      <c r="D164" s="2">
        <v>46202</v>
      </c>
      <c r="E164" s="19">
        <v>12</v>
      </c>
      <c r="F164" s="19" t="s">
        <v>60</v>
      </c>
      <c r="G164" s="19">
        <v>24.03</v>
      </c>
      <c r="H164" s="19" t="s">
        <v>41</v>
      </c>
      <c r="I164" s="19" t="s">
        <v>61</v>
      </c>
      <c r="J164" s="19">
        <v>27</v>
      </c>
      <c r="K164" s="19">
        <v>167</v>
      </c>
      <c r="L164" s="19">
        <v>6.19</v>
      </c>
      <c r="M164" s="19">
        <v>76</v>
      </c>
      <c r="N164" s="19">
        <v>338.36</v>
      </c>
      <c r="O164" s="19">
        <v>1.8</v>
      </c>
      <c r="P164" s="19">
        <v>609.04999999999995</v>
      </c>
    </row>
    <row r="165" spans="1:16" x14ac:dyDescent="0.3">
      <c r="A165" s="19" t="s">
        <v>355</v>
      </c>
      <c r="B165" s="19" t="s">
        <v>356</v>
      </c>
      <c r="C165" s="19" t="s">
        <v>40</v>
      </c>
      <c r="D165" s="2">
        <v>45984</v>
      </c>
      <c r="E165" s="19">
        <v>20</v>
      </c>
      <c r="F165" s="19" t="s">
        <v>82</v>
      </c>
      <c r="G165" s="19">
        <v>23.13</v>
      </c>
      <c r="H165" s="19" t="s">
        <v>52</v>
      </c>
      <c r="I165" s="19" t="s">
        <v>26</v>
      </c>
      <c r="J165" s="19">
        <v>75</v>
      </c>
      <c r="K165" s="19">
        <v>194</v>
      </c>
      <c r="L165" s="19">
        <v>2.59</v>
      </c>
      <c r="M165" s="19">
        <v>84</v>
      </c>
      <c r="N165" s="19">
        <v>307.56</v>
      </c>
      <c r="O165" s="19">
        <v>1.7</v>
      </c>
      <c r="P165" s="19">
        <v>522.85</v>
      </c>
    </row>
    <row r="166" spans="1:16" x14ac:dyDescent="0.3">
      <c r="A166" s="19" t="s">
        <v>1010</v>
      </c>
      <c r="B166" s="19" t="s">
        <v>1011</v>
      </c>
      <c r="C166" s="19" t="s">
        <v>40</v>
      </c>
      <c r="D166" s="2">
        <v>46209</v>
      </c>
      <c r="E166" s="19">
        <v>21</v>
      </c>
      <c r="F166" s="19" t="s">
        <v>19</v>
      </c>
      <c r="G166" s="19">
        <v>13.19</v>
      </c>
      <c r="H166" s="19" t="s">
        <v>41</v>
      </c>
      <c r="I166" s="19" t="s">
        <v>37</v>
      </c>
      <c r="J166" s="19">
        <v>43</v>
      </c>
      <c r="K166" s="19">
        <v>53</v>
      </c>
      <c r="L166" s="19">
        <v>1.23</v>
      </c>
      <c r="M166" s="19">
        <v>53</v>
      </c>
      <c r="N166" s="19">
        <v>238.28</v>
      </c>
      <c r="O166" s="19">
        <v>1.2</v>
      </c>
      <c r="P166" s="19">
        <v>285.94</v>
      </c>
    </row>
    <row r="167" spans="1:16" x14ac:dyDescent="0.3">
      <c r="A167" s="19" t="s">
        <v>445</v>
      </c>
      <c r="B167" s="19" t="s">
        <v>446</v>
      </c>
      <c r="C167" s="19" t="s">
        <v>29</v>
      </c>
      <c r="D167" s="2">
        <v>46085</v>
      </c>
      <c r="E167" s="19">
        <v>7</v>
      </c>
      <c r="F167" s="19" t="s">
        <v>82</v>
      </c>
      <c r="G167" s="19">
        <v>28.77</v>
      </c>
      <c r="H167" s="19" t="s">
        <v>25</v>
      </c>
      <c r="I167" s="19" t="s">
        <v>37</v>
      </c>
      <c r="J167" s="19">
        <v>49</v>
      </c>
      <c r="K167" s="19">
        <v>16</v>
      </c>
      <c r="L167" s="19">
        <v>0.33</v>
      </c>
      <c r="M167" s="19">
        <v>83</v>
      </c>
      <c r="N167" s="19">
        <v>425.24</v>
      </c>
      <c r="O167" s="19">
        <v>1</v>
      </c>
      <c r="P167" s="19">
        <v>425.24</v>
      </c>
    </row>
    <row r="168" spans="1:16" x14ac:dyDescent="0.3">
      <c r="A168" s="19" t="s">
        <v>1144</v>
      </c>
      <c r="B168" s="19" t="s">
        <v>1145</v>
      </c>
      <c r="C168" s="19" t="s">
        <v>24</v>
      </c>
      <c r="D168" s="2">
        <v>46214</v>
      </c>
      <c r="E168" s="19">
        <v>20</v>
      </c>
      <c r="F168" s="19" t="s">
        <v>19</v>
      </c>
      <c r="G168" s="19">
        <v>1.3</v>
      </c>
      <c r="H168" s="19" t="s">
        <v>25</v>
      </c>
      <c r="I168" s="19" t="s">
        <v>37</v>
      </c>
      <c r="J168" s="19">
        <v>90</v>
      </c>
      <c r="K168" s="19">
        <v>98</v>
      </c>
      <c r="L168" s="19">
        <v>1.0900000000000001</v>
      </c>
      <c r="M168" s="19">
        <v>8</v>
      </c>
      <c r="N168" s="19">
        <v>95.6</v>
      </c>
      <c r="O168" s="19">
        <v>1</v>
      </c>
      <c r="P168" s="19">
        <v>95.6</v>
      </c>
    </row>
    <row r="169" spans="1:16" x14ac:dyDescent="0.3">
      <c r="A169" s="19" t="s">
        <v>910</v>
      </c>
      <c r="B169" s="19" t="s">
        <v>911</v>
      </c>
      <c r="C169" s="19" t="s">
        <v>24</v>
      </c>
      <c r="D169" s="2">
        <v>45936</v>
      </c>
      <c r="E169" s="19">
        <v>19</v>
      </c>
      <c r="F169" s="19" t="s">
        <v>19</v>
      </c>
      <c r="G169" s="19">
        <v>8.44</v>
      </c>
      <c r="H169" s="19" t="s">
        <v>25</v>
      </c>
      <c r="I169" s="19" t="s">
        <v>21</v>
      </c>
      <c r="J169" s="19">
        <v>72</v>
      </c>
      <c r="K169" s="19">
        <v>132</v>
      </c>
      <c r="L169" s="19">
        <v>1.83</v>
      </c>
      <c r="M169" s="19">
        <v>21</v>
      </c>
      <c r="N169" s="19">
        <v>141.28</v>
      </c>
      <c r="O169" s="19">
        <v>1.3</v>
      </c>
      <c r="P169" s="19">
        <v>183.66</v>
      </c>
    </row>
    <row r="170" spans="1:16" x14ac:dyDescent="0.3">
      <c r="A170" s="19" t="s">
        <v>1949</v>
      </c>
      <c r="B170" s="19" t="s">
        <v>1950</v>
      </c>
      <c r="C170" s="19" t="s">
        <v>18</v>
      </c>
      <c r="D170" s="2">
        <v>45956</v>
      </c>
      <c r="E170" s="19">
        <v>9</v>
      </c>
      <c r="F170" s="19" t="s">
        <v>49</v>
      </c>
      <c r="G170" s="19">
        <v>4.07</v>
      </c>
      <c r="H170" s="19" t="s">
        <v>41</v>
      </c>
      <c r="I170" s="19" t="s">
        <v>61</v>
      </c>
      <c r="J170" s="19">
        <v>35</v>
      </c>
      <c r="K170" s="19">
        <v>86</v>
      </c>
      <c r="L170" s="19">
        <v>2.46</v>
      </c>
      <c r="M170" s="19">
        <v>13</v>
      </c>
      <c r="N170" s="19">
        <v>98.84</v>
      </c>
      <c r="O170" s="19">
        <v>2</v>
      </c>
      <c r="P170" s="19">
        <v>197.68</v>
      </c>
    </row>
    <row r="171" spans="1:16" x14ac:dyDescent="0.3">
      <c r="A171" s="19" t="s">
        <v>898</v>
      </c>
      <c r="B171" s="19" t="s">
        <v>899</v>
      </c>
      <c r="C171" s="19" t="s">
        <v>40</v>
      </c>
      <c r="D171" s="2">
        <v>46087</v>
      </c>
      <c r="E171" s="19">
        <v>10</v>
      </c>
      <c r="F171" s="19" t="s">
        <v>33</v>
      </c>
      <c r="G171" s="19">
        <v>14.2</v>
      </c>
      <c r="H171" s="19" t="s">
        <v>20</v>
      </c>
      <c r="I171" s="19" t="s">
        <v>37</v>
      </c>
      <c r="J171" s="19">
        <v>28</v>
      </c>
      <c r="K171" s="19">
        <v>16</v>
      </c>
      <c r="L171" s="19">
        <v>0.56999999999999995</v>
      </c>
      <c r="M171" s="19">
        <v>40</v>
      </c>
      <c r="N171" s="19">
        <v>250.4</v>
      </c>
      <c r="O171" s="19">
        <v>1</v>
      </c>
      <c r="P171" s="19">
        <v>250.4</v>
      </c>
    </row>
    <row r="172" spans="1:16" x14ac:dyDescent="0.3">
      <c r="A172" s="19" t="s">
        <v>702</v>
      </c>
      <c r="B172" s="19" t="s">
        <v>703</v>
      </c>
      <c r="C172" s="19" t="s">
        <v>44</v>
      </c>
      <c r="D172" s="2">
        <v>46224</v>
      </c>
      <c r="E172" s="19">
        <v>2</v>
      </c>
      <c r="F172" s="19" t="s">
        <v>49</v>
      </c>
      <c r="G172" s="19">
        <v>1.18</v>
      </c>
      <c r="H172" s="19" t="s">
        <v>41</v>
      </c>
      <c r="I172" s="19" t="s">
        <v>37</v>
      </c>
      <c r="J172" s="19">
        <v>44</v>
      </c>
      <c r="K172" s="19">
        <v>123</v>
      </c>
      <c r="L172" s="19">
        <v>2.8</v>
      </c>
      <c r="M172" s="19">
        <v>8</v>
      </c>
      <c r="N172" s="19">
        <v>94.16</v>
      </c>
      <c r="O172" s="19">
        <v>1.6</v>
      </c>
      <c r="P172" s="19">
        <v>150.66</v>
      </c>
    </row>
    <row r="173" spans="1:16" x14ac:dyDescent="0.3">
      <c r="A173" s="19" t="s">
        <v>560</v>
      </c>
      <c r="B173" s="19" t="s">
        <v>561</v>
      </c>
      <c r="C173" s="19" t="s">
        <v>36</v>
      </c>
      <c r="D173" s="2">
        <v>46084</v>
      </c>
      <c r="E173" s="19">
        <v>21</v>
      </c>
      <c r="F173" s="19" t="s">
        <v>70</v>
      </c>
      <c r="G173" s="19">
        <v>17.260000000000002</v>
      </c>
      <c r="H173" s="19" t="s">
        <v>25</v>
      </c>
      <c r="I173" s="19" t="s">
        <v>53</v>
      </c>
      <c r="J173" s="19">
        <v>53</v>
      </c>
      <c r="K173" s="19">
        <v>90</v>
      </c>
      <c r="L173" s="19">
        <v>1.7</v>
      </c>
      <c r="M173" s="19">
        <v>68</v>
      </c>
      <c r="N173" s="19">
        <v>222.12</v>
      </c>
      <c r="O173" s="19">
        <v>1.4</v>
      </c>
      <c r="P173" s="19">
        <v>310.97000000000003</v>
      </c>
    </row>
    <row r="174" spans="1:16" x14ac:dyDescent="0.3">
      <c r="A174" s="19" t="s">
        <v>1933</v>
      </c>
      <c r="B174" s="19" t="s">
        <v>1934</v>
      </c>
      <c r="C174" s="19" t="s">
        <v>40</v>
      </c>
      <c r="D174" s="2">
        <v>46129</v>
      </c>
      <c r="E174" s="19">
        <v>16</v>
      </c>
      <c r="F174" s="19" t="s">
        <v>82</v>
      </c>
      <c r="G174" s="19">
        <v>32.72</v>
      </c>
      <c r="H174" s="19" t="s">
        <v>25</v>
      </c>
      <c r="I174" s="19" t="s">
        <v>21</v>
      </c>
      <c r="J174" s="19">
        <v>71</v>
      </c>
      <c r="K174" s="19">
        <v>180</v>
      </c>
      <c r="L174" s="19">
        <v>2.54</v>
      </c>
      <c r="M174" s="19">
        <v>116</v>
      </c>
      <c r="N174" s="19">
        <v>432.64</v>
      </c>
      <c r="O174" s="19">
        <v>1.6</v>
      </c>
      <c r="P174" s="19">
        <v>692.22</v>
      </c>
    </row>
    <row r="175" spans="1:16" x14ac:dyDescent="0.3">
      <c r="A175" s="19" t="s">
        <v>427</v>
      </c>
      <c r="B175" s="19" t="s">
        <v>428</v>
      </c>
      <c r="C175" s="19" t="s">
        <v>36</v>
      </c>
      <c r="D175" s="2">
        <v>46118</v>
      </c>
      <c r="E175" s="19">
        <v>0</v>
      </c>
      <c r="F175" s="19" t="s">
        <v>70</v>
      </c>
      <c r="G175" s="19">
        <v>13.33</v>
      </c>
      <c r="H175" s="19" t="s">
        <v>20</v>
      </c>
      <c r="I175" s="19" t="s">
        <v>61</v>
      </c>
      <c r="J175" s="19">
        <v>28</v>
      </c>
      <c r="K175" s="19">
        <v>64</v>
      </c>
      <c r="L175" s="19">
        <v>2.29</v>
      </c>
      <c r="M175" s="19">
        <v>42</v>
      </c>
      <c r="N175" s="19">
        <v>209.96</v>
      </c>
      <c r="O175" s="19">
        <v>1.6</v>
      </c>
      <c r="P175" s="19">
        <v>335.94</v>
      </c>
    </row>
    <row r="176" spans="1:16" x14ac:dyDescent="0.3">
      <c r="A176" s="19" t="s">
        <v>99</v>
      </c>
      <c r="B176" s="19" t="s">
        <v>100</v>
      </c>
      <c r="C176" s="19" t="s">
        <v>24</v>
      </c>
      <c r="D176" s="2">
        <v>46247</v>
      </c>
      <c r="E176" s="19">
        <v>1</v>
      </c>
      <c r="F176" s="19" t="s">
        <v>60</v>
      </c>
      <c r="G176" s="19">
        <v>6.6</v>
      </c>
      <c r="H176" s="19" t="s">
        <v>41</v>
      </c>
      <c r="I176" s="19" t="s">
        <v>21</v>
      </c>
      <c r="J176" s="19">
        <v>5</v>
      </c>
      <c r="K176" s="19">
        <v>109</v>
      </c>
      <c r="L176" s="19">
        <v>21.8</v>
      </c>
      <c r="M176" s="19">
        <v>24</v>
      </c>
      <c r="N176" s="19">
        <v>119.2</v>
      </c>
      <c r="O176" s="19">
        <v>1.6</v>
      </c>
      <c r="P176" s="19">
        <v>190.72</v>
      </c>
    </row>
    <row r="177" spans="1:16" x14ac:dyDescent="0.3">
      <c r="A177" s="19" t="s">
        <v>1225</v>
      </c>
      <c r="B177" s="19" t="s">
        <v>1226</v>
      </c>
      <c r="C177" s="19" t="s">
        <v>36</v>
      </c>
      <c r="D177" s="2">
        <v>46199</v>
      </c>
      <c r="E177" s="19">
        <v>0</v>
      </c>
      <c r="F177" s="19" t="s">
        <v>70</v>
      </c>
      <c r="G177" s="19">
        <v>7.88</v>
      </c>
      <c r="H177" s="19" t="s">
        <v>52</v>
      </c>
      <c r="I177" s="19" t="s">
        <v>21</v>
      </c>
      <c r="J177" s="19">
        <v>69</v>
      </c>
      <c r="K177" s="19">
        <v>185</v>
      </c>
      <c r="L177" s="19">
        <v>2.68</v>
      </c>
      <c r="M177" s="19">
        <v>24</v>
      </c>
      <c r="N177" s="19">
        <v>134.56</v>
      </c>
      <c r="O177" s="19">
        <v>1.8</v>
      </c>
      <c r="P177" s="19">
        <v>242.21</v>
      </c>
    </row>
    <row r="178" spans="1:16" x14ac:dyDescent="0.3">
      <c r="A178" s="19" t="s">
        <v>758</v>
      </c>
      <c r="B178" s="19" t="s">
        <v>759</v>
      </c>
      <c r="C178" s="19" t="s">
        <v>24</v>
      </c>
      <c r="D178" s="2">
        <v>46160</v>
      </c>
      <c r="E178" s="19">
        <v>7</v>
      </c>
      <c r="F178" s="19" t="s">
        <v>49</v>
      </c>
      <c r="G178" s="19">
        <v>11.38</v>
      </c>
      <c r="H178" s="19" t="s">
        <v>25</v>
      </c>
      <c r="I178" s="19" t="s">
        <v>26</v>
      </c>
      <c r="J178" s="19">
        <v>28</v>
      </c>
      <c r="K178" s="19">
        <v>105</v>
      </c>
      <c r="L178" s="19">
        <v>3.75</v>
      </c>
      <c r="M178" s="19">
        <v>44</v>
      </c>
      <c r="N178" s="19">
        <v>166.56</v>
      </c>
      <c r="O178" s="19">
        <v>1.7</v>
      </c>
      <c r="P178" s="19">
        <v>283.14999999999998</v>
      </c>
    </row>
    <row r="179" spans="1:16" x14ac:dyDescent="0.3">
      <c r="A179" s="19" t="s">
        <v>828</v>
      </c>
      <c r="B179" s="19" t="s">
        <v>829</v>
      </c>
      <c r="C179" s="19" t="s">
        <v>18</v>
      </c>
      <c r="D179" s="2">
        <v>46125</v>
      </c>
      <c r="E179" s="19">
        <v>4</v>
      </c>
      <c r="F179" s="19" t="s">
        <v>60</v>
      </c>
      <c r="G179" s="19">
        <v>10.43</v>
      </c>
      <c r="H179" s="19" t="s">
        <v>20</v>
      </c>
      <c r="I179" s="19" t="s">
        <v>53</v>
      </c>
      <c r="J179" s="19">
        <v>44</v>
      </c>
      <c r="K179" s="19">
        <v>30</v>
      </c>
      <c r="L179" s="19">
        <v>0.68</v>
      </c>
      <c r="M179" s="19">
        <v>33</v>
      </c>
      <c r="N179" s="19">
        <v>140.16</v>
      </c>
      <c r="O179" s="19">
        <v>1</v>
      </c>
      <c r="P179" s="19">
        <v>140.16</v>
      </c>
    </row>
    <row r="180" spans="1:16" x14ac:dyDescent="0.3">
      <c r="A180" s="19" t="s">
        <v>373</v>
      </c>
      <c r="B180" s="19" t="s">
        <v>374</v>
      </c>
      <c r="C180" s="19" t="s">
        <v>18</v>
      </c>
      <c r="D180" s="2">
        <v>46177</v>
      </c>
      <c r="E180" s="19">
        <v>5</v>
      </c>
      <c r="F180" s="19" t="s">
        <v>49</v>
      </c>
      <c r="G180" s="19">
        <v>30.58</v>
      </c>
      <c r="H180" s="19" t="s">
        <v>52</v>
      </c>
      <c r="I180" s="19" t="s">
        <v>37</v>
      </c>
      <c r="J180" s="19">
        <v>77</v>
      </c>
      <c r="K180" s="19">
        <v>178</v>
      </c>
      <c r="L180" s="19">
        <v>2.31</v>
      </c>
      <c r="M180" s="19">
        <v>83</v>
      </c>
      <c r="N180" s="19">
        <v>446.96</v>
      </c>
      <c r="O180" s="19">
        <v>1.9</v>
      </c>
      <c r="P180" s="19">
        <v>849.22</v>
      </c>
    </row>
    <row r="181" spans="1:16" x14ac:dyDescent="0.3">
      <c r="A181" s="19" t="s">
        <v>778</v>
      </c>
      <c r="B181" s="19" t="s">
        <v>779</v>
      </c>
      <c r="C181" s="19" t="s">
        <v>44</v>
      </c>
      <c r="D181" s="2">
        <v>46043</v>
      </c>
      <c r="E181" s="19">
        <v>6</v>
      </c>
      <c r="F181" s="19" t="s">
        <v>19</v>
      </c>
      <c r="G181" s="19">
        <v>28.66</v>
      </c>
      <c r="H181" s="19" t="s">
        <v>25</v>
      </c>
      <c r="I181" s="19" t="s">
        <v>21</v>
      </c>
      <c r="J181" s="19">
        <v>12</v>
      </c>
      <c r="K181" s="19">
        <v>155</v>
      </c>
      <c r="L181" s="19">
        <v>12.92</v>
      </c>
      <c r="M181" s="19">
        <v>78</v>
      </c>
      <c r="N181" s="19">
        <v>383.92</v>
      </c>
      <c r="O181" s="19">
        <v>1.8</v>
      </c>
      <c r="P181" s="19">
        <v>691.06</v>
      </c>
    </row>
    <row r="182" spans="1:16" x14ac:dyDescent="0.3">
      <c r="A182" s="19" t="s">
        <v>1726</v>
      </c>
      <c r="B182" s="19" t="s">
        <v>1727</v>
      </c>
      <c r="C182" s="19" t="s">
        <v>44</v>
      </c>
      <c r="D182" s="2">
        <v>45892</v>
      </c>
      <c r="E182" s="19">
        <v>15</v>
      </c>
      <c r="F182" s="19" t="s">
        <v>70</v>
      </c>
      <c r="G182" s="19">
        <v>20.89</v>
      </c>
      <c r="H182" s="19" t="s">
        <v>25</v>
      </c>
      <c r="I182" s="19" t="s">
        <v>21</v>
      </c>
      <c r="J182" s="19">
        <v>11</v>
      </c>
      <c r="K182" s="19">
        <v>121</v>
      </c>
      <c r="L182" s="19">
        <v>11</v>
      </c>
      <c r="M182" s="19">
        <v>55</v>
      </c>
      <c r="N182" s="19">
        <v>290.68</v>
      </c>
      <c r="O182" s="19">
        <v>1.6</v>
      </c>
      <c r="P182" s="19">
        <v>465.09</v>
      </c>
    </row>
    <row r="183" spans="1:16" x14ac:dyDescent="0.3">
      <c r="A183" s="19" t="s">
        <v>369</v>
      </c>
      <c r="B183" s="19" t="s">
        <v>370</v>
      </c>
      <c r="C183" s="19" t="s">
        <v>40</v>
      </c>
      <c r="D183" s="2">
        <v>45928</v>
      </c>
      <c r="E183" s="19">
        <v>17</v>
      </c>
      <c r="F183" s="19" t="s">
        <v>60</v>
      </c>
      <c r="G183" s="19">
        <v>34.130000000000003</v>
      </c>
      <c r="H183" s="19" t="s">
        <v>52</v>
      </c>
      <c r="I183" s="19" t="s">
        <v>61</v>
      </c>
      <c r="J183" s="19">
        <v>84</v>
      </c>
      <c r="K183" s="19">
        <v>167</v>
      </c>
      <c r="L183" s="19">
        <v>1.99</v>
      </c>
      <c r="M183" s="19">
        <v>112</v>
      </c>
      <c r="N183" s="19">
        <v>459.56</v>
      </c>
      <c r="O183" s="19">
        <v>1.1000000000000001</v>
      </c>
      <c r="P183" s="19">
        <v>505.52</v>
      </c>
    </row>
    <row r="184" spans="1:16" x14ac:dyDescent="0.3">
      <c r="A184" s="19" t="s">
        <v>1672</v>
      </c>
      <c r="B184" s="19" t="s">
        <v>1673</v>
      </c>
      <c r="C184" s="19" t="s">
        <v>29</v>
      </c>
      <c r="D184" s="2">
        <v>46003</v>
      </c>
      <c r="E184" s="19">
        <v>8</v>
      </c>
      <c r="F184" s="19" t="s">
        <v>19</v>
      </c>
      <c r="G184" s="19">
        <v>6.15</v>
      </c>
      <c r="H184" s="19" t="s">
        <v>20</v>
      </c>
      <c r="I184" s="19" t="s">
        <v>61</v>
      </c>
      <c r="J184" s="19">
        <v>47</v>
      </c>
      <c r="K184" s="19">
        <v>110</v>
      </c>
      <c r="L184" s="19">
        <v>2.34</v>
      </c>
      <c r="M184" s="19">
        <v>27</v>
      </c>
      <c r="N184" s="19">
        <v>123.8</v>
      </c>
      <c r="O184" s="19">
        <v>1.9</v>
      </c>
      <c r="P184" s="19">
        <v>235.22</v>
      </c>
    </row>
    <row r="185" spans="1:16" x14ac:dyDescent="0.3">
      <c r="A185" s="19" t="s">
        <v>676</v>
      </c>
      <c r="B185" s="19" t="s">
        <v>677</v>
      </c>
      <c r="C185" s="19" t="s">
        <v>18</v>
      </c>
      <c r="D185" s="2">
        <v>46020</v>
      </c>
      <c r="E185" s="19">
        <v>16</v>
      </c>
      <c r="F185" s="19" t="s">
        <v>82</v>
      </c>
      <c r="G185" s="19">
        <v>9.58</v>
      </c>
      <c r="H185" s="19" t="s">
        <v>41</v>
      </c>
      <c r="I185" s="19" t="s">
        <v>53</v>
      </c>
      <c r="J185" s="19">
        <v>50</v>
      </c>
      <c r="K185" s="19">
        <v>78</v>
      </c>
      <c r="L185" s="19">
        <v>1.56</v>
      </c>
      <c r="M185" s="19">
        <v>33</v>
      </c>
      <c r="N185" s="19">
        <v>129.96</v>
      </c>
      <c r="O185" s="19">
        <v>1.2</v>
      </c>
      <c r="P185" s="19">
        <v>155.94999999999999</v>
      </c>
    </row>
    <row r="186" spans="1:16" x14ac:dyDescent="0.3">
      <c r="A186" s="19" t="s">
        <v>1042</v>
      </c>
      <c r="B186" s="19" t="s">
        <v>1043</v>
      </c>
      <c r="C186" s="19" t="s">
        <v>44</v>
      </c>
      <c r="D186" s="2">
        <v>45896</v>
      </c>
      <c r="E186" s="19">
        <v>17</v>
      </c>
      <c r="F186" s="19" t="s">
        <v>82</v>
      </c>
      <c r="G186" s="19">
        <v>22.19</v>
      </c>
      <c r="H186" s="19" t="s">
        <v>41</v>
      </c>
      <c r="I186" s="19" t="s">
        <v>26</v>
      </c>
      <c r="J186" s="19">
        <v>81</v>
      </c>
      <c r="K186" s="19">
        <v>22</v>
      </c>
      <c r="L186" s="19">
        <v>0.27</v>
      </c>
      <c r="M186" s="19">
        <v>68</v>
      </c>
      <c r="N186" s="19">
        <v>296.27999999999997</v>
      </c>
      <c r="O186" s="19">
        <v>1</v>
      </c>
      <c r="P186" s="19">
        <v>296.27999999999997</v>
      </c>
    </row>
    <row r="187" spans="1:16" x14ac:dyDescent="0.3">
      <c r="A187" s="19" t="s">
        <v>1420</v>
      </c>
      <c r="B187" s="19" t="s">
        <v>1421</v>
      </c>
      <c r="C187" s="19" t="s">
        <v>24</v>
      </c>
      <c r="D187" s="2">
        <v>46221</v>
      </c>
      <c r="E187" s="19">
        <v>7</v>
      </c>
      <c r="F187" s="19" t="s">
        <v>19</v>
      </c>
      <c r="G187" s="19">
        <v>26.42</v>
      </c>
      <c r="H187" s="19" t="s">
        <v>20</v>
      </c>
      <c r="I187" s="19" t="s">
        <v>37</v>
      </c>
      <c r="J187" s="19">
        <v>82</v>
      </c>
      <c r="K187" s="19">
        <v>12</v>
      </c>
      <c r="L187" s="19">
        <v>0.15</v>
      </c>
      <c r="M187" s="19">
        <v>85</v>
      </c>
      <c r="N187" s="19">
        <v>397.04</v>
      </c>
      <c r="O187" s="19">
        <v>1</v>
      </c>
      <c r="P187" s="19">
        <v>397.04</v>
      </c>
    </row>
    <row r="188" spans="1:16" x14ac:dyDescent="0.3">
      <c r="A188" s="19" t="s">
        <v>68</v>
      </c>
      <c r="B188" s="19" t="s">
        <v>69</v>
      </c>
      <c r="C188" s="19" t="s">
        <v>29</v>
      </c>
      <c r="D188" s="2">
        <v>46133</v>
      </c>
      <c r="E188" s="19">
        <v>9</v>
      </c>
      <c r="F188" s="19" t="s">
        <v>70</v>
      </c>
      <c r="G188" s="19">
        <v>15.78</v>
      </c>
      <c r="H188" s="19" t="s">
        <v>20</v>
      </c>
      <c r="I188" s="19" t="s">
        <v>21</v>
      </c>
      <c r="J188" s="19">
        <v>63</v>
      </c>
      <c r="K188" s="19">
        <v>10</v>
      </c>
      <c r="L188" s="19">
        <v>0.16</v>
      </c>
      <c r="M188" s="19">
        <v>60</v>
      </c>
      <c r="N188" s="19">
        <v>229.36</v>
      </c>
      <c r="O188" s="19">
        <v>1</v>
      </c>
      <c r="P188" s="19">
        <v>229.36</v>
      </c>
    </row>
    <row r="189" spans="1:16" x14ac:dyDescent="0.3">
      <c r="A189" s="19" t="s">
        <v>948</v>
      </c>
      <c r="B189" s="19" t="s">
        <v>949</v>
      </c>
      <c r="C189" s="19" t="s">
        <v>18</v>
      </c>
      <c r="D189" s="2">
        <v>46105</v>
      </c>
      <c r="E189" s="19">
        <v>21</v>
      </c>
      <c r="F189" s="19" t="s">
        <v>30</v>
      </c>
      <c r="G189" s="19">
        <v>10.01</v>
      </c>
      <c r="H189" s="19" t="s">
        <v>25</v>
      </c>
      <c r="I189" s="19" t="s">
        <v>61</v>
      </c>
      <c r="J189" s="19">
        <v>87</v>
      </c>
      <c r="K189" s="19">
        <v>149</v>
      </c>
      <c r="L189" s="19">
        <v>1.71</v>
      </c>
      <c r="M189" s="19">
        <v>32</v>
      </c>
      <c r="N189" s="19">
        <v>170.12</v>
      </c>
      <c r="O189" s="19">
        <v>1.4</v>
      </c>
      <c r="P189" s="19">
        <v>238.17</v>
      </c>
    </row>
    <row r="190" spans="1:16" x14ac:dyDescent="0.3">
      <c r="A190" s="19" t="s">
        <v>862</v>
      </c>
      <c r="B190" s="19" t="s">
        <v>863</v>
      </c>
      <c r="C190" s="19" t="s">
        <v>18</v>
      </c>
      <c r="D190" s="2">
        <v>46003</v>
      </c>
      <c r="E190" s="19">
        <v>8</v>
      </c>
      <c r="F190" s="19" t="s">
        <v>82</v>
      </c>
      <c r="G190" s="19">
        <v>4.16</v>
      </c>
      <c r="H190" s="19" t="s">
        <v>41</v>
      </c>
      <c r="I190" s="19" t="s">
        <v>61</v>
      </c>
      <c r="J190" s="19">
        <v>34</v>
      </c>
      <c r="K190" s="19">
        <v>143</v>
      </c>
      <c r="L190" s="19">
        <v>4.21</v>
      </c>
      <c r="M190" s="19">
        <v>17</v>
      </c>
      <c r="N190" s="19">
        <v>99.92</v>
      </c>
      <c r="O190" s="19">
        <v>1.7</v>
      </c>
      <c r="P190" s="19">
        <v>169.86</v>
      </c>
    </row>
    <row r="191" spans="1:16" x14ac:dyDescent="0.3">
      <c r="A191" s="19" t="s">
        <v>772</v>
      </c>
      <c r="B191" s="19" t="s">
        <v>773</v>
      </c>
      <c r="C191" s="19" t="s">
        <v>40</v>
      </c>
      <c r="D191" s="2">
        <v>45922</v>
      </c>
      <c r="E191" s="19">
        <v>6</v>
      </c>
      <c r="F191" s="19" t="s">
        <v>82</v>
      </c>
      <c r="G191" s="19">
        <v>34.65</v>
      </c>
      <c r="H191" s="19" t="s">
        <v>41</v>
      </c>
      <c r="I191" s="19" t="s">
        <v>37</v>
      </c>
      <c r="J191" s="19">
        <v>18</v>
      </c>
      <c r="K191" s="19">
        <v>198</v>
      </c>
      <c r="L191" s="19">
        <v>11</v>
      </c>
      <c r="M191" s="19">
        <v>117</v>
      </c>
      <c r="N191" s="19">
        <v>495.8</v>
      </c>
      <c r="O191" s="19">
        <v>1.6</v>
      </c>
      <c r="P191" s="19">
        <v>793.28</v>
      </c>
    </row>
    <row r="192" spans="1:16" x14ac:dyDescent="0.3">
      <c r="A192" s="19" t="s">
        <v>1350</v>
      </c>
      <c r="B192" s="19" t="s">
        <v>1351</v>
      </c>
      <c r="C192" s="19" t="s">
        <v>44</v>
      </c>
      <c r="D192" s="2">
        <v>46197</v>
      </c>
      <c r="E192" s="19">
        <v>4</v>
      </c>
      <c r="F192" s="19" t="s">
        <v>82</v>
      </c>
      <c r="G192" s="19">
        <v>1.5</v>
      </c>
      <c r="H192" s="19" t="s">
        <v>41</v>
      </c>
      <c r="I192" s="19" t="s">
        <v>21</v>
      </c>
      <c r="J192" s="19">
        <v>32</v>
      </c>
      <c r="K192" s="19">
        <v>97</v>
      </c>
      <c r="L192" s="19">
        <v>3.03</v>
      </c>
      <c r="M192" s="19">
        <v>12</v>
      </c>
      <c r="N192" s="19">
        <v>58</v>
      </c>
      <c r="O192" s="19">
        <v>2</v>
      </c>
      <c r="P192" s="19">
        <v>116</v>
      </c>
    </row>
    <row r="193" spans="1:16" x14ac:dyDescent="0.3">
      <c r="A193" s="19" t="s">
        <v>864</v>
      </c>
      <c r="B193" s="19" t="s">
        <v>865</v>
      </c>
      <c r="C193" s="19" t="s">
        <v>29</v>
      </c>
      <c r="D193" s="2">
        <v>46178</v>
      </c>
      <c r="E193" s="19">
        <v>18</v>
      </c>
      <c r="F193" s="19" t="s">
        <v>19</v>
      </c>
      <c r="G193" s="19">
        <v>4.25</v>
      </c>
      <c r="H193" s="19" t="s">
        <v>20</v>
      </c>
      <c r="I193" s="19" t="s">
        <v>53</v>
      </c>
      <c r="J193" s="19">
        <v>22</v>
      </c>
      <c r="K193" s="19">
        <v>173</v>
      </c>
      <c r="L193" s="19">
        <v>7.86</v>
      </c>
      <c r="M193" s="19">
        <v>16</v>
      </c>
      <c r="N193" s="19">
        <v>66</v>
      </c>
      <c r="O193" s="19">
        <v>1.8</v>
      </c>
      <c r="P193" s="19">
        <v>118.8</v>
      </c>
    </row>
    <row r="194" spans="1:16" x14ac:dyDescent="0.3">
      <c r="A194" s="19" t="s">
        <v>1607</v>
      </c>
      <c r="B194" s="19" t="s">
        <v>1608</v>
      </c>
      <c r="C194" s="19" t="s">
        <v>40</v>
      </c>
      <c r="D194" s="2">
        <v>46201</v>
      </c>
      <c r="E194" s="19">
        <v>13</v>
      </c>
      <c r="F194" s="19" t="s">
        <v>19</v>
      </c>
      <c r="G194" s="19">
        <v>19.53</v>
      </c>
      <c r="H194" s="19" t="s">
        <v>20</v>
      </c>
      <c r="I194" s="19" t="s">
        <v>53</v>
      </c>
      <c r="J194" s="19">
        <v>89</v>
      </c>
      <c r="K194" s="19">
        <v>54</v>
      </c>
      <c r="L194" s="19">
        <v>0.61</v>
      </c>
      <c r="M194" s="19">
        <v>57</v>
      </c>
      <c r="N194" s="19">
        <v>249.36</v>
      </c>
      <c r="O194" s="19">
        <v>1</v>
      </c>
      <c r="P194" s="19">
        <v>249.36</v>
      </c>
    </row>
    <row r="195" spans="1:16" x14ac:dyDescent="0.3">
      <c r="A195" s="19" t="s">
        <v>1520</v>
      </c>
      <c r="B195" s="19" t="s">
        <v>1521</v>
      </c>
      <c r="C195" s="19" t="s">
        <v>40</v>
      </c>
      <c r="D195" s="2">
        <v>46002</v>
      </c>
      <c r="E195" s="19">
        <v>18</v>
      </c>
      <c r="F195" s="19" t="s">
        <v>19</v>
      </c>
      <c r="G195" s="19">
        <v>13.25</v>
      </c>
      <c r="H195" s="19" t="s">
        <v>20</v>
      </c>
      <c r="I195" s="19" t="s">
        <v>26</v>
      </c>
      <c r="J195" s="19">
        <v>9</v>
      </c>
      <c r="K195" s="19">
        <v>33</v>
      </c>
      <c r="L195" s="19">
        <v>3.67</v>
      </c>
      <c r="M195" s="19">
        <v>48</v>
      </c>
      <c r="N195" s="19">
        <v>189</v>
      </c>
      <c r="O195" s="19">
        <v>1.7</v>
      </c>
      <c r="P195" s="19">
        <v>321.3</v>
      </c>
    </row>
    <row r="196" spans="1:16" x14ac:dyDescent="0.3">
      <c r="A196" s="19" t="s">
        <v>1008</v>
      </c>
      <c r="B196" s="19" t="s">
        <v>1009</v>
      </c>
      <c r="C196" s="19" t="s">
        <v>18</v>
      </c>
      <c r="D196" s="2">
        <v>46013</v>
      </c>
      <c r="E196" s="19">
        <v>6</v>
      </c>
      <c r="F196" s="19" t="s">
        <v>70</v>
      </c>
      <c r="G196" s="19">
        <v>12.67</v>
      </c>
      <c r="H196" s="19" t="s">
        <v>20</v>
      </c>
      <c r="I196" s="19" t="s">
        <v>53</v>
      </c>
      <c r="J196" s="19">
        <v>96</v>
      </c>
      <c r="K196" s="19">
        <v>66</v>
      </c>
      <c r="L196" s="19">
        <v>0.69</v>
      </c>
      <c r="M196" s="19">
        <v>47</v>
      </c>
      <c r="N196" s="19">
        <v>167.04</v>
      </c>
      <c r="O196" s="19">
        <v>1</v>
      </c>
      <c r="P196" s="19">
        <v>167.04</v>
      </c>
    </row>
    <row r="197" spans="1:16" x14ac:dyDescent="0.3">
      <c r="A197" s="19" t="s">
        <v>1939</v>
      </c>
      <c r="B197" s="19" t="s">
        <v>1940</v>
      </c>
      <c r="C197" s="19" t="s">
        <v>44</v>
      </c>
      <c r="D197" s="2">
        <v>46073</v>
      </c>
      <c r="E197" s="19">
        <v>18</v>
      </c>
      <c r="F197" s="19" t="s">
        <v>60</v>
      </c>
      <c r="G197" s="19">
        <v>2.9</v>
      </c>
      <c r="H197" s="19" t="s">
        <v>52</v>
      </c>
      <c r="I197" s="19" t="s">
        <v>53</v>
      </c>
      <c r="J197" s="19">
        <v>73</v>
      </c>
      <c r="K197" s="19">
        <v>105</v>
      </c>
      <c r="L197" s="19">
        <v>1.44</v>
      </c>
      <c r="M197" s="19">
        <v>11</v>
      </c>
      <c r="N197" s="19">
        <v>49.8</v>
      </c>
      <c r="O197" s="19">
        <v>1.2</v>
      </c>
      <c r="P197" s="19">
        <v>59.76</v>
      </c>
    </row>
    <row r="198" spans="1:16" x14ac:dyDescent="0.3">
      <c r="A198" s="19" t="s">
        <v>1508</v>
      </c>
      <c r="B198" s="19" t="s">
        <v>1509</v>
      </c>
      <c r="C198" s="19" t="s">
        <v>18</v>
      </c>
      <c r="D198" s="2">
        <v>46052</v>
      </c>
      <c r="E198" s="19">
        <v>0</v>
      </c>
      <c r="F198" s="19" t="s">
        <v>49</v>
      </c>
      <c r="G198" s="19">
        <v>22.17</v>
      </c>
      <c r="H198" s="19" t="s">
        <v>52</v>
      </c>
      <c r="I198" s="19" t="s">
        <v>21</v>
      </c>
      <c r="J198" s="19">
        <v>37</v>
      </c>
      <c r="K198" s="19">
        <v>13</v>
      </c>
      <c r="L198" s="19">
        <v>0.35</v>
      </c>
      <c r="M198" s="19">
        <v>68</v>
      </c>
      <c r="N198" s="19">
        <v>306.04000000000002</v>
      </c>
      <c r="O198" s="19">
        <v>1</v>
      </c>
      <c r="P198" s="19">
        <v>306.04000000000002</v>
      </c>
    </row>
    <row r="199" spans="1:16" x14ac:dyDescent="0.3">
      <c r="A199" s="19" t="s">
        <v>64</v>
      </c>
      <c r="B199" s="19" t="s">
        <v>65</v>
      </c>
      <c r="C199" s="19" t="s">
        <v>24</v>
      </c>
      <c r="D199" s="2">
        <v>46034</v>
      </c>
      <c r="E199" s="19">
        <v>13</v>
      </c>
      <c r="F199" s="19" t="s">
        <v>19</v>
      </c>
      <c r="G199" s="19">
        <v>21.28</v>
      </c>
      <c r="H199" s="19" t="s">
        <v>41</v>
      </c>
      <c r="I199" s="19" t="s">
        <v>26</v>
      </c>
      <c r="J199" s="19">
        <v>54</v>
      </c>
      <c r="K199" s="19">
        <v>107</v>
      </c>
      <c r="L199" s="19">
        <v>1.98</v>
      </c>
      <c r="M199" s="19">
        <v>70</v>
      </c>
      <c r="N199" s="19">
        <v>285.36</v>
      </c>
      <c r="O199" s="19">
        <v>1.3</v>
      </c>
      <c r="P199" s="19">
        <v>370.97</v>
      </c>
    </row>
    <row r="200" spans="1:16" x14ac:dyDescent="0.3">
      <c r="A200" s="19" t="s">
        <v>1811</v>
      </c>
      <c r="B200" s="19" t="s">
        <v>1616</v>
      </c>
      <c r="C200" s="19" t="s">
        <v>29</v>
      </c>
      <c r="D200" s="2">
        <v>46111</v>
      </c>
      <c r="E200" s="19">
        <v>17</v>
      </c>
      <c r="F200" s="19" t="s">
        <v>33</v>
      </c>
      <c r="G200" s="19">
        <v>16.71</v>
      </c>
      <c r="H200" s="19" t="s">
        <v>52</v>
      </c>
      <c r="I200" s="19" t="s">
        <v>37</v>
      </c>
      <c r="J200" s="19">
        <v>77</v>
      </c>
      <c r="K200" s="19">
        <v>45</v>
      </c>
      <c r="L200" s="19">
        <v>0.57999999999999996</v>
      </c>
      <c r="M200" s="19">
        <v>46</v>
      </c>
      <c r="N200" s="19">
        <v>280.52</v>
      </c>
      <c r="O200" s="19">
        <v>1</v>
      </c>
      <c r="P200" s="19">
        <v>280.52</v>
      </c>
    </row>
    <row r="201" spans="1:16" x14ac:dyDescent="0.3">
      <c r="A201" s="19" t="s">
        <v>551</v>
      </c>
      <c r="B201" s="19" t="s">
        <v>2014</v>
      </c>
      <c r="C201" s="19" t="s">
        <v>29</v>
      </c>
      <c r="D201" s="2">
        <v>45984</v>
      </c>
      <c r="E201" s="19">
        <v>10</v>
      </c>
      <c r="F201" s="19" t="s">
        <v>70</v>
      </c>
      <c r="G201" s="19">
        <v>23.91</v>
      </c>
      <c r="H201" s="19" t="s">
        <v>25</v>
      </c>
      <c r="I201" s="19" t="s">
        <v>61</v>
      </c>
      <c r="J201" s="19">
        <v>58</v>
      </c>
      <c r="K201" s="19">
        <v>159</v>
      </c>
      <c r="L201" s="19">
        <v>2.74</v>
      </c>
      <c r="M201" s="19">
        <v>60</v>
      </c>
      <c r="N201" s="19">
        <v>336.92</v>
      </c>
      <c r="O201" s="19">
        <v>1.8</v>
      </c>
      <c r="P201" s="19">
        <v>606.46</v>
      </c>
    </row>
    <row r="202" spans="1:16" x14ac:dyDescent="0.3">
      <c r="A202" s="19" t="s">
        <v>598</v>
      </c>
      <c r="B202" s="19" t="s">
        <v>599</v>
      </c>
      <c r="C202" s="19" t="s">
        <v>24</v>
      </c>
      <c r="D202" s="2">
        <v>46236</v>
      </c>
      <c r="E202" s="19">
        <v>1</v>
      </c>
      <c r="F202" s="19" t="s">
        <v>70</v>
      </c>
      <c r="G202" s="19">
        <v>23.7</v>
      </c>
      <c r="H202" s="19" t="s">
        <v>20</v>
      </c>
      <c r="I202" s="19" t="s">
        <v>61</v>
      </c>
      <c r="J202" s="19">
        <v>64</v>
      </c>
      <c r="K202" s="19">
        <v>88</v>
      </c>
      <c r="L202" s="19">
        <v>1.38</v>
      </c>
      <c r="M202" s="19">
        <v>63</v>
      </c>
      <c r="N202" s="19">
        <v>334.4</v>
      </c>
      <c r="O202" s="19">
        <v>1.4</v>
      </c>
      <c r="P202" s="19">
        <v>468.16</v>
      </c>
    </row>
    <row r="203" spans="1:16" x14ac:dyDescent="0.3">
      <c r="A203" s="19" t="s">
        <v>1996</v>
      </c>
      <c r="B203" s="19" t="s">
        <v>1997</v>
      </c>
      <c r="C203" s="19" t="s">
        <v>36</v>
      </c>
      <c r="D203" s="2">
        <v>46127</v>
      </c>
      <c r="E203" s="19">
        <v>13</v>
      </c>
      <c r="F203" s="19" t="s">
        <v>33</v>
      </c>
      <c r="G203" s="19">
        <v>4.9400000000000004</v>
      </c>
      <c r="H203" s="19" t="s">
        <v>25</v>
      </c>
      <c r="I203" s="19" t="s">
        <v>53</v>
      </c>
      <c r="J203" s="19">
        <v>68</v>
      </c>
      <c r="K203" s="19">
        <v>20</v>
      </c>
      <c r="L203" s="19">
        <v>0.28999999999999998</v>
      </c>
      <c r="M203" s="19">
        <v>23</v>
      </c>
      <c r="N203" s="19">
        <v>74.28</v>
      </c>
      <c r="O203" s="19">
        <v>1</v>
      </c>
      <c r="P203" s="19">
        <v>74.28</v>
      </c>
    </row>
    <row r="204" spans="1:16" x14ac:dyDescent="0.3">
      <c r="A204" s="19" t="s">
        <v>336</v>
      </c>
      <c r="B204" s="19" t="s">
        <v>337</v>
      </c>
      <c r="C204" s="19" t="s">
        <v>24</v>
      </c>
      <c r="D204" s="2">
        <v>46037</v>
      </c>
      <c r="E204" s="19">
        <v>3</v>
      </c>
      <c r="F204" s="19" t="s">
        <v>30</v>
      </c>
      <c r="G204" s="19">
        <v>33.270000000000003</v>
      </c>
      <c r="H204" s="19" t="s">
        <v>52</v>
      </c>
      <c r="I204" s="19" t="s">
        <v>26</v>
      </c>
      <c r="J204" s="19">
        <v>63</v>
      </c>
      <c r="K204" s="19">
        <v>33</v>
      </c>
      <c r="L204" s="19">
        <v>0.52</v>
      </c>
      <c r="M204" s="19">
        <v>101</v>
      </c>
      <c r="N204" s="19">
        <v>429.24</v>
      </c>
      <c r="O204" s="19">
        <v>1</v>
      </c>
      <c r="P204" s="19">
        <v>429.24</v>
      </c>
    </row>
    <row r="205" spans="1:16" x14ac:dyDescent="0.3">
      <c r="A205" s="19" t="s">
        <v>1070</v>
      </c>
      <c r="B205" s="19" t="s">
        <v>1071</v>
      </c>
      <c r="C205" s="19" t="s">
        <v>36</v>
      </c>
      <c r="D205" s="2">
        <v>45951</v>
      </c>
      <c r="E205" s="19">
        <v>15</v>
      </c>
      <c r="F205" s="19" t="s">
        <v>82</v>
      </c>
      <c r="G205" s="19">
        <v>28.28</v>
      </c>
      <c r="H205" s="19" t="s">
        <v>20</v>
      </c>
      <c r="I205" s="19" t="s">
        <v>26</v>
      </c>
      <c r="J205" s="19">
        <v>91</v>
      </c>
      <c r="K205" s="19">
        <v>122</v>
      </c>
      <c r="L205" s="19">
        <v>1.34</v>
      </c>
      <c r="M205" s="19">
        <v>72</v>
      </c>
      <c r="N205" s="19">
        <v>369.36</v>
      </c>
      <c r="O205" s="19">
        <v>1.3</v>
      </c>
      <c r="P205" s="19">
        <v>480.17</v>
      </c>
    </row>
    <row r="206" spans="1:16" x14ac:dyDescent="0.3">
      <c r="A206" s="19" t="s">
        <v>1792</v>
      </c>
      <c r="B206" s="19" t="s">
        <v>1793</v>
      </c>
      <c r="C206" s="19" t="s">
        <v>29</v>
      </c>
      <c r="D206" s="2">
        <v>46141</v>
      </c>
      <c r="E206" s="19">
        <v>18</v>
      </c>
      <c r="F206" s="19" t="s">
        <v>33</v>
      </c>
      <c r="G206" s="19">
        <v>23.67</v>
      </c>
      <c r="H206" s="19" t="s">
        <v>20</v>
      </c>
      <c r="I206" s="19" t="s">
        <v>37</v>
      </c>
      <c r="J206" s="19">
        <v>77</v>
      </c>
      <c r="K206" s="19">
        <v>196</v>
      </c>
      <c r="L206" s="19">
        <v>2.5499999999999998</v>
      </c>
      <c r="M206" s="19">
        <v>88</v>
      </c>
      <c r="N206" s="19">
        <v>364.04</v>
      </c>
      <c r="O206" s="19">
        <v>1.7</v>
      </c>
      <c r="P206" s="19">
        <v>618.87</v>
      </c>
    </row>
    <row r="207" spans="1:16" x14ac:dyDescent="0.3">
      <c r="A207" s="19" t="s">
        <v>552</v>
      </c>
      <c r="B207" s="19" t="s">
        <v>553</v>
      </c>
      <c r="C207" s="19" t="s">
        <v>24</v>
      </c>
      <c r="D207" s="2">
        <v>46202</v>
      </c>
      <c r="E207" s="19">
        <v>20</v>
      </c>
      <c r="F207" s="19" t="s">
        <v>33</v>
      </c>
      <c r="G207" s="19">
        <v>27.62</v>
      </c>
      <c r="H207" s="19" t="s">
        <v>41</v>
      </c>
      <c r="I207" s="19" t="s">
        <v>53</v>
      </c>
      <c r="J207" s="19">
        <v>79</v>
      </c>
      <c r="K207" s="19">
        <v>157</v>
      </c>
      <c r="L207" s="19">
        <v>1.99</v>
      </c>
      <c r="M207" s="19">
        <v>66</v>
      </c>
      <c r="N207" s="19">
        <v>346.44</v>
      </c>
      <c r="O207" s="19">
        <v>1.3</v>
      </c>
      <c r="P207" s="19">
        <v>450.37</v>
      </c>
    </row>
    <row r="208" spans="1:16" x14ac:dyDescent="0.3">
      <c r="A208" s="19" t="s">
        <v>882</v>
      </c>
      <c r="B208" s="19" t="s">
        <v>883</v>
      </c>
      <c r="C208" s="19" t="s">
        <v>36</v>
      </c>
      <c r="D208" s="2">
        <v>46022</v>
      </c>
      <c r="E208" s="19">
        <v>20</v>
      </c>
      <c r="F208" s="19" t="s">
        <v>82</v>
      </c>
      <c r="G208" s="19">
        <v>3.86</v>
      </c>
      <c r="H208" s="19" t="s">
        <v>25</v>
      </c>
      <c r="I208" s="19" t="s">
        <v>61</v>
      </c>
      <c r="J208" s="19">
        <v>80</v>
      </c>
      <c r="K208" s="19">
        <v>76</v>
      </c>
      <c r="L208" s="19">
        <v>0.95</v>
      </c>
      <c r="M208" s="19">
        <v>16</v>
      </c>
      <c r="N208" s="19">
        <v>96.32</v>
      </c>
      <c r="O208" s="19">
        <v>1</v>
      </c>
      <c r="P208" s="19">
        <v>96.32</v>
      </c>
    </row>
    <row r="209" spans="1:16" x14ac:dyDescent="0.3">
      <c r="A209" s="19" t="s">
        <v>1627</v>
      </c>
      <c r="B209" s="19" t="s">
        <v>1628</v>
      </c>
      <c r="C209" s="19" t="s">
        <v>44</v>
      </c>
      <c r="D209" s="2">
        <v>46198</v>
      </c>
      <c r="E209" s="19">
        <v>11</v>
      </c>
      <c r="F209" s="19" t="s">
        <v>60</v>
      </c>
      <c r="G209" s="19">
        <v>33.659999999999997</v>
      </c>
      <c r="H209" s="19" t="s">
        <v>52</v>
      </c>
      <c r="I209" s="19" t="s">
        <v>37</v>
      </c>
      <c r="J209" s="19">
        <v>42</v>
      </c>
      <c r="K209" s="19">
        <v>84</v>
      </c>
      <c r="L209" s="19">
        <v>2</v>
      </c>
      <c r="M209" s="19">
        <v>81</v>
      </c>
      <c r="N209" s="19">
        <v>483.92</v>
      </c>
      <c r="O209" s="19">
        <v>1.3</v>
      </c>
      <c r="P209" s="19">
        <v>629.1</v>
      </c>
    </row>
    <row r="210" spans="1:16" x14ac:dyDescent="0.3">
      <c r="A210" s="19" t="s">
        <v>1330</v>
      </c>
      <c r="B210" s="19" t="s">
        <v>1331</v>
      </c>
      <c r="C210" s="19" t="s">
        <v>18</v>
      </c>
      <c r="D210" s="2">
        <v>46198</v>
      </c>
      <c r="E210" s="19">
        <v>22</v>
      </c>
      <c r="F210" s="19" t="s">
        <v>82</v>
      </c>
      <c r="G210" s="19">
        <v>19.34</v>
      </c>
      <c r="H210" s="19" t="s">
        <v>41</v>
      </c>
      <c r="I210" s="19" t="s">
        <v>26</v>
      </c>
      <c r="J210" s="19">
        <v>80</v>
      </c>
      <c r="K210" s="19">
        <v>162</v>
      </c>
      <c r="L210" s="19">
        <v>2.02</v>
      </c>
      <c r="M210" s="19">
        <v>59</v>
      </c>
      <c r="N210" s="19">
        <v>262.08</v>
      </c>
      <c r="O210" s="19">
        <v>1.8</v>
      </c>
      <c r="P210" s="19">
        <v>471.74</v>
      </c>
    </row>
    <row r="211" spans="1:16" x14ac:dyDescent="0.3">
      <c r="A211" s="19" t="s">
        <v>1388</v>
      </c>
      <c r="B211" s="19" t="s">
        <v>1389</v>
      </c>
      <c r="C211" s="19" t="s">
        <v>29</v>
      </c>
      <c r="D211" s="2">
        <v>45982</v>
      </c>
      <c r="E211" s="19">
        <v>5</v>
      </c>
      <c r="F211" s="19" t="s">
        <v>33</v>
      </c>
      <c r="G211" s="19">
        <v>30.7</v>
      </c>
      <c r="H211" s="19" t="s">
        <v>41</v>
      </c>
      <c r="I211" s="19" t="s">
        <v>61</v>
      </c>
      <c r="J211" s="19">
        <v>30</v>
      </c>
      <c r="K211" s="19">
        <v>37</v>
      </c>
      <c r="L211" s="19">
        <v>1.23</v>
      </c>
      <c r="M211" s="19">
        <v>86</v>
      </c>
      <c r="N211" s="19">
        <v>418.4</v>
      </c>
      <c r="O211" s="19">
        <v>1.1000000000000001</v>
      </c>
      <c r="P211" s="19">
        <v>460.24</v>
      </c>
    </row>
    <row r="212" spans="1:16" x14ac:dyDescent="0.3">
      <c r="A212" s="19" t="s">
        <v>1718</v>
      </c>
      <c r="B212" s="19" t="s">
        <v>1719</v>
      </c>
      <c r="C212" s="19" t="s">
        <v>24</v>
      </c>
      <c r="D212" s="2">
        <v>46040</v>
      </c>
      <c r="E212" s="19">
        <v>6</v>
      </c>
      <c r="F212" s="19" t="s">
        <v>33</v>
      </c>
      <c r="G212" s="19">
        <v>15.78</v>
      </c>
      <c r="H212" s="19" t="s">
        <v>20</v>
      </c>
      <c r="I212" s="19" t="s">
        <v>37</v>
      </c>
      <c r="J212" s="19">
        <v>47</v>
      </c>
      <c r="K212" s="19">
        <v>167</v>
      </c>
      <c r="L212" s="19">
        <v>3.55</v>
      </c>
      <c r="M212" s="19">
        <v>59</v>
      </c>
      <c r="N212" s="19">
        <v>269.36</v>
      </c>
      <c r="O212" s="19">
        <v>1.5</v>
      </c>
      <c r="P212" s="19">
        <v>404.04</v>
      </c>
    </row>
    <row r="213" spans="1:16" x14ac:dyDescent="0.3">
      <c r="A213" s="19" t="s">
        <v>1890</v>
      </c>
      <c r="B213" s="19" t="s">
        <v>1891</v>
      </c>
      <c r="C213" s="19" t="s">
        <v>40</v>
      </c>
      <c r="D213" s="2">
        <v>46180</v>
      </c>
      <c r="E213" s="19">
        <v>15</v>
      </c>
      <c r="F213" s="19" t="s">
        <v>49</v>
      </c>
      <c r="G213" s="19">
        <v>26.98</v>
      </c>
      <c r="H213" s="19" t="s">
        <v>52</v>
      </c>
      <c r="I213" s="19" t="s">
        <v>53</v>
      </c>
      <c r="J213" s="19">
        <v>77</v>
      </c>
      <c r="K213" s="19">
        <v>182</v>
      </c>
      <c r="L213" s="19">
        <v>2.36</v>
      </c>
      <c r="M213" s="19">
        <v>83</v>
      </c>
      <c r="N213" s="19">
        <v>338.76</v>
      </c>
      <c r="O213" s="19">
        <v>1.8</v>
      </c>
      <c r="P213" s="19">
        <v>609.77</v>
      </c>
    </row>
    <row r="214" spans="1:16" x14ac:dyDescent="0.3">
      <c r="A214" s="19" t="s">
        <v>1573</v>
      </c>
      <c r="B214" s="19" t="s">
        <v>1574</v>
      </c>
      <c r="C214" s="19" t="s">
        <v>40</v>
      </c>
      <c r="D214" s="2">
        <v>46085</v>
      </c>
      <c r="E214" s="19">
        <v>6</v>
      </c>
      <c r="F214" s="19" t="s">
        <v>70</v>
      </c>
      <c r="G214" s="19">
        <v>25.24</v>
      </c>
      <c r="H214" s="19" t="s">
        <v>25</v>
      </c>
      <c r="I214" s="19" t="s">
        <v>26</v>
      </c>
      <c r="J214" s="19">
        <v>90</v>
      </c>
      <c r="K214" s="19">
        <v>146</v>
      </c>
      <c r="L214" s="19">
        <v>1.62</v>
      </c>
      <c r="M214" s="19">
        <v>62</v>
      </c>
      <c r="N214" s="19">
        <v>332.88</v>
      </c>
      <c r="O214" s="19">
        <v>1.3</v>
      </c>
      <c r="P214" s="19">
        <v>432.74</v>
      </c>
    </row>
    <row r="215" spans="1:16" x14ac:dyDescent="0.3">
      <c r="A215" s="19" t="s">
        <v>179</v>
      </c>
      <c r="B215" s="19" t="s">
        <v>180</v>
      </c>
      <c r="C215" s="19" t="s">
        <v>18</v>
      </c>
      <c r="D215" s="2">
        <v>46048</v>
      </c>
      <c r="E215" s="19">
        <v>12</v>
      </c>
      <c r="F215" s="19" t="s">
        <v>33</v>
      </c>
      <c r="G215" s="19">
        <v>30.02</v>
      </c>
      <c r="H215" s="19" t="s">
        <v>25</v>
      </c>
      <c r="I215" s="19" t="s">
        <v>26</v>
      </c>
      <c r="J215" s="19">
        <v>58</v>
      </c>
      <c r="K215" s="19">
        <v>147</v>
      </c>
      <c r="L215" s="19">
        <v>2.5299999999999998</v>
      </c>
      <c r="M215" s="19">
        <v>103</v>
      </c>
      <c r="N215" s="19">
        <v>390.24</v>
      </c>
      <c r="O215" s="19">
        <v>1.9</v>
      </c>
      <c r="P215" s="19">
        <v>741.46</v>
      </c>
    </row>
    <row r="216" spans="1:16" x14ac:dyDescent="0.3">
      <c r="A216" s="19" t="s">
        <v>1766</v>
      </c>
      <c r="B216" s="19" t="s">
        <v>1767</v>
      </c>
      <c r="C216" s="19" t="s">
        <v>40</v>
      </c>
      <c r="D216" s="2">
        <v>46123</v>
      </c>
      <c r="E216" s="19">
        <v>22</v>
      </c>
      <c r="F216" s="19" t="s">
        <v>70</v>
      </c>
      <c r="G216" s="19">
        <v>28.5</v>
      </c>
      <c r="H216" s="19" t="s">
        <v>41</v>
      </c>
      <c r="I216" s="19" t="s">
        <v>53</v>
      </c>
      <c r="J216" s="19">
        <v>13</v>
      </c>
      <c r="K216" s="19">
        <v>58</v>
      </c>
      <c r="L216" s="19">
        <v>4.46</v>
      </c>
      <c r="M216" s="19">
        <v>104</v>
      </c>
      <c r="N216" s="19">
        <v>357</v>
      </c>
      <c r="O216" s="19">
        <v>1.5</v>
      </c>
      <c r="P216" s="19">
        <v>535.5</v>
      </c>
    </row>
    <row r="217" spans="1:16" x14ac:dyDescent="0.3">
      <c r="A217" s="19" t="s">
        <v>1830</v>
      </c>
      <c r="B217" s="19" t="s">
        <v>1831</v>
      </c>
      <c r="C217" s="19" t="s">
        <v>36</v>
      </c>
      <c r="D217" s="2">
        <v>46114</v>
      </c>
      <c r="E217" s="19">
        <v>18</v>
      </c>
      <c r="F217" s="19" t="s">
        <v>60</v>
      </c>
      <c r="G217" s="19">
        <v>12.96</v>
      </c>
      <c r="H217" s="19" t="s">
        <v>52</v>
      </c>
      <c r="I217" s="19" t="s">
        <v>26</v>
      </c>
      <c r="J217" s="19">
        <v>23</v>
      </c>
      <c r="K217" s="19">
        <v>13</v>
      </c>
      <c r="L217" s="19">
        <v>0.56999999999999995</v>
      </c>
      <c r="M217" s="19">
        <v>34</v>
      </c>
      <c r="N217" s="19">
        <v>185.52</v>
      </c>
      <c r="O217" s="19">
        <v>1</v>
      </c>
      <c r="P217" s="19">
        <v>185.52</v>
      </c>
    </row>
    <row r="218" spans="1:16" x14ac:dyDescent="0.3">
      <c r="A218" s="19" t="s">
        <v>22</v>
      </c>
      <c r="B218" s="19" t="s">
        <v>23</v>
      </c>
      <c r="C218" s="19" t="s">
        <v>24</v>
      </c>
      <c r="D218" s="2">
        <v>45943</v>
      </c>
      <c r="E218" s="19">
        <v>2</v>
      </c>
      <c r="F218" s="19" t="s">
        <v>19</v>
      </c>
      <c r="G218" s="19">
        <v>21.08</v>
      </c>
      <c r="H218" s="19" t="s">
        <v>25</v>
      </c>
      <c r="I218" s="19" t="s">
        <v>26</v>
      </c>
      <c r="J218" s="19">
        <v>9</v>
      </c>
      <c r="K218" s="19">
        <v>17</v>
      </c>
      <c r="L218" s="19">
        <v>1.89</v>
      </c>
      <c r="M218" s="19">
        <v>50</v>
      </c>
      <c r="N218" s="19">
        <v>282.95999999999998</v>
      </c>
      <c r="O218" s="19">
        <v>1.3</v>
      </c>
      <c r="P218" s="19">
        <v>367.85</v>
      </c>
    </row>
    <row r="219" spans="1:16" x14ac:dyDescent="0.3">
      <c r="A219" s="19" t="s">
        <v>163</v>
      </c>
      <c r="B219" s="19" t="s">
        <v>164</v>
      </c>
      <c r="C219" s="19" t="s">
        <v>29</v>
      </c>
      <c r="D219" s="2">
        <v>46130</v>
      </c>
      <c r="E219" s="19">
        <v>22</v>
      </c>
      <c r="F219" s="19" t="s">
        <v>70</v>
      </c>
      <c r="G219" s="19">
        <v>1.19</v>
      </c>
      <c r="H219" s="19" t="s">
        <v>41</v>
      </c>
      <c r="I219" s="19" t="s">
        <v>61</v>
      </c>
      <c r="J219" s="19">
        <v>18</v>
      </c>
      <c r="K219" s="19">
        <v>118</v>
      </c>
      <c r="L219" s="19">
        <v>6.56</v>
      </c>
      <c r="M219" s="19">
        <v>12</v>
      </c>
      <c r="N219" s="19">
        <v>64.28</v>
      </c>
      <c r="O219" s="19">
        <v>1.7</v>
      </c>
      <c r="P219" s="19">
        <v>109.28</v>
      </c>
    </row>
    <row r="220" spans="1:16" x14ac:dyDescent="0.3">
      <c r="A220" s="19" t="s">
        <v>1786</v>
      </c>
      <c r="B220" s="19" t="s">
        <v>1787</v>
      </c>
      <c r="C220" s="19" t="s">
        <v>44</v>
      </c>
      <c r="D220" s="2">
        <v>46092</v>
      </c>
      <c r="E220" s="19">
        <v>10</v>
      </c>
      <c r="F220" s="19" t="s">
        <v>49</v>
      </c>
      <c r="G220" s="19">
        <v>34.25</v>
      </c>
      <c r="H220" s="19" t="s">
        <v>41</v>
      </c>
      <c r="I220" s="19" t="s">
        <v>21</v>
      </c>
      <c r="J220" s="19">
        <v>23</v>
      </c>
      <c r="K220" s="19">
        <v>105</v>
      </c>
      <c r="L220" s="19">
        <v>4.57</v>
      </c>
      <c r="M220" s="19">
        <v>95</v>
      </c>
      <c r="N220" s="19">
        <v>451</v>
      </c>
      <c r="O220" s="19">
        <v>1.8</v>
      </c>
      <c r="P220" s="19">
        <v>811.8</v>
      </c>
    </row>
    <row r="221" spans="1:16" x14ac:dyDescent="0.3">
      <c r="A221" s="19" t="s">
        <v>1957</v>
      </c>
      <c r="B221" s="19" t="s">
        <v>1958</v>
      </c>
      <c r="C221" s="19" t="s">
        <v>36</v>
      </c>
      <c r="D221" s="2">
        <v>45952</v>
      </c>
      <c r="E221" s="19">
        <v>20</v>
      </c>
      <c r="F221" s="19" t="s">
        <v>33</v>
      </c>
      <c r="G221" s="19">
        <v>22.81</v>
      </c>
      <c r="H221" s="19" t="s">
        <v>20</v>
      </c>
      <c r="I221" s="19" t="s">
        <v>26</v>
      </c>
      <c r="J221" s="19">
        <v>85</v>
      </c>
      <c r="K221" s="19">
        <v>123</v>
      </c>
      <c r="L221" s="19">
        <v>1.45</v>
      </c>
      <c r="M221" s="19">
        <v>76</v>
      </c>
      <c r="N221" s="19">
        <v>303.72000000000003</v>
      </c>
      <c r="O221" s="19">
        <v>1.1000000000000001</v>
      </c>
      <c r="P221" s="19">
        <v>334.09</v>
      </c>
    </row>
    <row r="222" spans="1:16" x14ac:dyDescent="0.3">
      <c r="A222" s="19" t="s">
        <v>1546</v>
      </c>
      <c r="B222" s="19" t="s">
        <v>2014</v>
      </c>
      <c r="C222" s="19" t="s">
        <v>40</v>
      </c>
      <c r="D222" s="2">
        <v>45921</v>
      </c>
      <c r="E222" s="19">
        <v>18</v>
      </c>
      <c r="F222" s="19" t="s">
        <v>82</v>
      </c>
      <c r="G222" s="19">
        <v>24.31</v>
      </c>
      <c r="H222" s="19" t="s">
        <v>41</v>
      </c>
      <c r="I222" s="19" t="s">
        <v>21</v>
      </c>
      <c r="J222" s="19">
        <v>50</v>
      </c>
      <c r="K222" s="19">
        <v>26</v>
      </c>
      <c r="L222" s="19">
        <v>0.52</v>
      </c>
      <c r="M222" s="19">
        <v>89</v>
      </c>
      <c r="N222" s="19">
        <v>331.72</v>
      </c>
      <c r="O222" s="19">
        <v>1</v>
      </c>
      <c r="P222" s="19">
        <v>331.72</v>
      </c>
    </row>
    <row r="223" spans="1:16" x14ac:dyDescent="0.3">
      <c r="A223" s="19" t="s">
        <v>838</v>
      </c>
      <c r="B223" s="19" t="s">
        <v>839</v>
      </c>
      <c r="C223" s="19" t="s">
        <v>24</v>
      </c>
      <c r="D223" s="2">
        <v>45956</v>
      </c>
      <c r="E223" s="19">
        <v>8</v>
      </c>
      <c r="F223" s="19" t="s">
        <v>82</v>
      </c>
      <c r="G223" s="19">
        <v>25.92</v>
      </c>
      <c r="H223" s="19" t="s">
        <v>20</v>
      </c>
      <c r="I223" s="19" t="s">
        <v>21</v>
      </c>
      <c r="J223" s="19">
        <v>20</v>
      </c>
      <c r="K223" s="19">
        <v>17</v>
      </c>
      <c r="L223" s="19">
        <v>0.85</v>
      </c>
      <c r="M223" s="19">
        <v>72</v>
      </c>
      <c r="N223" s="19">
        <v>351.04</v>
      </c>
      <c r="O223" s="19">
        <v>1</v>
      </c>
      <c r="P223" s="19">
        <v>351.04</v>
      </c>
    </row>
    <row r="224" spans="1:16" x14ac:dyDescent="0.3">
      <c r="A224" s="19" t="s">
        <v>289</v>
      </c>
      <c r="B224" s="19" t="s">
        <v>290</v>
      </c>
      <c r="C224" s="19" t="s">
        <v>18</v>
      </c>
      <c r="D224" s="2">
        <v>46015</v>
      </c>
      <c r="E224" s="19">
        <v>20</v>
      </c>
      <c r="F224" s="19" t="s">
        <v>70</v>
      </c>
      <c r="G224" s="19">
        <v>3.73</v>
      </c>
      <c r="H224" s="19" t="s">
        <v>25</v>
      </c>
      <c r="I224" s="19" t="s">
        <v>21</v>
      </c>
      <c r="J224" s="19">
        <v>47</v>
      </c>
      <c r="K224" s="19">
        <v>182</v>
      </c>
      <c r="L224" s="19">
        <v>3.87</v>
      </c>
      <c r="M224" s="19">
        <v>20</v>
      </c>
      <c r="N224" s="19">
        <v>84.76</v>
      </c>
      <c r="O224" s="19">
        <v>2</v>
      </c>
      <c r="P224" s="19">
        <v>169.52</v>
      </c>
    </row>
    <row r="225" spans="1:16" x14ac:dyDescent="0.3">
      <c r="A225" s="19" t="s">
        <v>377</v>
      </c>
      <c r="B225" s="19" t="s">
        <v>378</v>
      </c>
      <c r="C225" s="19" t="s">
        <v>24</v>
      </c>
      <c r="D225" s="2">
        <v>46013</v>
      </c>
      <c r="E225" s="19">
        <v>10</v>
      </c>
      <c r="F225" s="19" t="s">
        <v>19</v>
      </c>
      <c r="G225" s="19">
        <v>27.41</v>
      </c>
      <c r="H225" s="19" t="s">
        <v>52</v>
      </c>
      <c r="I225" s="19" t="s">
        <v>61</v>
      </c>
      <c r="J225" s="19">
        <v>77</v>
      </c>
      <c r="K225" s="19">
        <v>162</v>
      </c>
      <c r="L225" s="19">
        <v>2.1</v>
      </c>
      <c r="M225" s="19">
        <v>60</v>
      </c>
      <c r="N225" s="19">
        <v>378.92</v>
      </c>
      <c r="O225" s="19">
        <v>1.6</v>
      </c>
      <c r="P225" s="19">
        <v>606.27</v>
      </c>
    </row>
    <row r="226" spans="1:16" x14ac:dyDescent="0.3">
      <c r="A226" s="19" t="s">
        <v>1113</v>
      </c>
      <c r="B226" s="19" t="s">
        <v>1114</v>
      </c>
      <c r="C226" s="19" t="s">
        <v>40</v>
      </c>
      <c r="D226" s="2">
        <v>46009</v>
      </c>
      <c r="E226" s="19">
        <v>11</v>
      </c>
      <c r="F226" s="19" t="s">
        <v>82</v>
      </c>
      <c r="G226" s="19">
        <v>32.32</v>
      </c>
      <c r="H226" s="19" t="s">
        <v>41</v>
      </c>
      <c r="I226" s="19" t="s">
        <v>37</v>
      </c>
      <c r="J226" s="19">
        <v>21</v>
      </c>
      <c r="K226" s="19">
        <v>191</v>
      </c>
      <c r="L226" s="19">
        <v>9.1</v>
      </c>
      <c r="M226" s="19">
        <v>100</v>
      </c>
      <c r="N226" s="19">
        <v>467.84</v>
      </c>
      <c r="O226" s="19">
        <v>1.8</v>
      </c>
      <c r="P226" s="19">
        <v>842.11</v>
      </c>
    </row>
    <row r="227" spans="1:16" x14ac:dyDescent="0.3">
      <c r="A227" s="19" t="s">
        <v>451</v>
      </c>
      <c r="B227" s="19" t="s">
        <v>452</v>
      </c>
      <c r="C227" s="19" t="s">
        <v>36</v>
      </c>
      <c r="D227" s="2">
        <v>46106</v>
      </c>
      <c r="E227" s="19">
        <v>22</v>
      </c>
      <c r="F227" s="19" t="s">
        <v>70</v>
      </c>
      <c r="G227" s="19">
        <v>16.95</v>
      </c>
      <c r="H227" s="19" t="s">
        <v>41</v>
      </c>
      <c r="I227" s="19" t="s">
        <v>26</v>
      </c>
      <c r="J227" s="19">
        <v>83</v>
      </c>
      <c r="K227" s="19">
        <v>11</v>
      </c>
      <c r="L227" s="19">
        <v>0.13</v>
      </c>
      <c r="M227" s="19">
        <v>58</v>
      </c>
      <c r="N227" s="19">
        <v>233.4</v>
      </c>
      <c r="O227" s="19">
        <v>1</v>
      </c>
      <c r="P227" s="19">
        <v>233.4</v>
      </c>
    </row>
    <row r="228" spans="1:16" x14ac:dyDescent="0.3">
      <c r="A228" s="19" t="s">
        <v>578</v>
      </c>
      <c r="B228" s="19" t="s">
        <v>579</v>
      </c>
      <c r="C228" s="19" t="s">
        <v>29</v>
      </c>
      <c r="D228" s="2">
        <v>46098</v>
      </c>
      <c r="E228" s="19">
        <v>15</v>
      </c>
      <c r="F228" s="19" t="s">
        <v>30</v>
      </c>
      <c r="G228" s="19">
        <v>17.23</v>
      </c>
      <c r="H228" s="19" t="s">
        <v>25</v>
      </c>
      <c r="I228" s="19" t="s">
        <v>53</v>
      </c>
      <c r="J228" s="19">
        <v>30</v>
      </c>
      <c r="K228" s="19">
        <v>83</v>
      </c>
      <c r="L228" s="19">
        <v>2.77</v>
      </c>
      <c r="M228" s="19">
        <v>44</v>
      </c>
      <c r="N228" s="19">
        <v>221.76</v>
      </c>
      <c r="O228" s="19">
        <v>2</v>
      </c>
      <c r="P228" s="19">
        <v>443.52</v>
      </c>
    </row>
    <row r="229" spans="1:16" x14ac:dyDescent="0.3">
      <c r="A229" s="19" t="s">
        <v>650</v>
      </c>
      <c r="B229" s="19" t="s">
        <v>651</v>
      </c>
      <c r="C229" s="19" t="s">
        <v>24</v>
      </c>
      <c r="D229" s="2">
        <v>45982</v>
      </c>
      <c r="E229" s="19">
        <v>7</v>
      </c>
      <c r="F229" s="19" t="s">
        <v>49</v>
      </c>
      <c r="G229" s="19">
        <v>24.65</v>
      </c>
      <c r="H229" s="19" t="s">
        <v>41</v>
      </c>
      <c r="I229" s="19" t="s">
        <v>61</v>
      </c>
      <c r="J229" s="19">
        <v>95</v>
      </c>
      <c r="K229" s="19">
        <v>62</v>
      </c>
      <c r="L229" s="19">
        <v>0.65</v>
      </c>
      <c r="M229" s="19">
        <v>68</v>
      </c>
      <c r="N229" s="19">
        <v>345.8</v>
      </c>
      <c r="O229" s="19">
        <v>1</v>
      </c>
      <c r="P229" s="19">
        <v>345.8</v>
      </c>
    </row>
    <row r="230" spans="1:16" x14ac:dyDescent="0.3">
      <c r="A230" s="19" t="s">
        <v>213</v>
      </c>
      <c r="B230" s="19" t="s">
        <v>214</v>
      </c>
      <c r="C230" s="19" t="s">
        <v>36</v>
      </c>
      <c r="D230" s="2">
        <v>46246</v>
      </c>
      <c r="E230" s="19">
        <v>22</v>
      </c>
      <c r="F230" s="19" t="s">
        <v>70</v>
      </c>
      <c r="G230" s="19">
        <v>30.92</v>
      </c>
      <c r="H230" s="19" t="s">
        <v>25</v>
      </c>
      <c r="I230" s="19" t="s">
        <v>53</v>
      </c>
      <c r="J230" s="19">
        <v>76</v>
      </c>
      <c r="K230" s="19">
        <v>12</v>
      </c>
      <c r="L230" s="19">
        <v>0.16</v>
      </c>
      <c r="M230" s="19">
        <v>90</v>
      </c>
      <c r="N230" s="19">
        <v>386.04</v>
      </c>
      <c r="O230" s="19">
        <v>1</v>
      </c>
      <c r="P230" s="19">
        <v>386.04</v>
      </c>
    </row>
    <row r="231" spans="1:16" x14ac:dyDescent="0.3">
      <c r="A231" s="19" t="s">
        <v>1909</v>
      </c>
      <c r="B231" s="19" t="s">
        <v>1910</v>
      </c>
      <c r="C231" s="19" t="s">
        <v>36</v>
      </c>
      <c r="D231" s="2">
        <v>46105</v>
      </c>
      <c r="E231" s="19">
        <v>8</v>
      </c>
      <c r="F231" s="19" t="s">
        <v>19</v>
      </c>
      <c r="G231" s="19">
        <v>2.62</v>
      </c>
      <c r="H231" s="19" t="s">
        <v>52</v>
      </c>
      <c r="I231" s="19" t="s">
        <v>21</v>
      </c>
      <c r="J231" s="19">
        <v>78</v>
      </c>
      <c r="K231" s="19">
        <v>112</v>
      </c>
      <c r="L231" s="19">
        <v>1.44</v>
      </c>
      <c r="M231" s="19">
        <v>11</v>
      </c>
      <c r="N231" s="19">
        <v>71.44</v>
      </c>
      <c r="O231" s="19">
        <v>1.3</v>
      </c>
      <c r="P231" s="19">
        <v>92.87</v>
      </c>
    </row>
    <row r="232" spans="1:16" x14ac:dyDescent="0.3">
      <c r="A232" s="19" t="s">
        <v>1346</v>
      </c>
      <c r="B232" s="19" t="s">
        <v>1347</v>
      </c>
      <c r="C232" s="19" t="s">
        <v>40</v>
      </c>
      <c r="D232" s="2">
        <v>46242</v>
      </c>
      <c r="E232" s="19">
        <v>8</v>
      </c>
      <c r="F232" s="19" t="s">
        <v>19</v>
      </c>
      <c r="G232" s="19">
        <v>24.82</v>
      </c>
      <c r="H232" s="19" t="s">
        <v>52</v>
      </c>
      <c r="I232" s="19" t="s">
        <v>37</v>
      </c>
      <c r="J232" s="19">
        <v>67</v>
      </c>
      <c r="K232" s="19">
        <v>58</v>
      </c>
      <c r="L232" s="19">
        <v>0.87</v>
      </c>
      <c r="M232" s="19">
        <v>65</v>
      </c>
      <c r="N232" s="19">
        <v>377.84</v>
      </c>
      <c r="O232" s="19">
        <v>1</v>
      </c>
      <c r="P232" s="19">
        <v>377.84</v>
      </c>
    </row>
    <row r="233" spans="1:16" x14ac:dyDescent="0.3">
      <c r="A233" s="19" t="s">
        <v>966</v>
      </c>
      <c r="B233" s="19" t="s">
        <v>967</v>
      </c>
      <c r="C233" s="19" t="s">
        <v>36</v>
      </c>
      <c r="D233" s="2">
        <v>46159</v>
      </c>
      <c r="E233" s="19">
        <v>16</v>
      </c>
      <c r="F233" s="19" t="s">
        <v>70</v>
      </c>
      <c r="G233" s="19">
        <v>27.58</v>
      </c>
      <c r="H233" s="19" t="s">
        <v>41</v>
      </c>
      <c r="I233" s="19" t="s">
        <v>53</v>
      </c>
      <c r="J233" s="19">
        <v>19</v>
      </c>
      <c r="K233" s="19">
        <v>116</v>
      </c>
      <c r="L233" s="19">
        <v>6.11</v>
      </c>
      <c r="M233" s="19">
        <v>64</v>
      </c>
      <c r="N233" s="19">
        <v>345.96</v>
      </c>
      <c r="O233" s="19">
        <v>2</v>
      </c>
      <c r="P233" s="19">
        <v>691.92</v>
      </c>
    </row>
    <row r="234" spans="1:16" x14ac:dyDescent="0.3">
      <c r="A234" s="19" t="s">
        <v>1967</v>
      </c>
      <c r="B234" s="19" t="s">
        <v>1968</v>
      </c>
      <c r="C234" s="19" t="s">
        <v>44</v>
      </c>
      <c r="D234" s="2">
        <v>46028</v>
      </c>
      <c r="E234" s="19">
        <v>20</v>
      </c>
      <c r="F234" s="19" t="s">
        <v>30</v>
      </c>
      <c r="G234" s="19">
        <v>8.7799999999999994</v>
      </c>
      <c r="H234" s="19" t="s">
        <v>52</v>
      </c>
      <c r="I234" s="19" t="s">
        <v>61</v>
      </c>
      <c r="J234" s="19">
        <v>16</v>
      </c>
      <c r="K234" s="19">
        <v>128</v>
      </c>
      <c r="L234" s="19">
        <v>8</v>
      </c>
      <c r="M234" s="19">
        <v>24</v>
      </c>
      <c r="N234" s="19">
        <v>155.36000000000001</v>
      </c>
      <c r="O234" s="19">
        <v>1.5</v>
      </c>
      <c r="P234" s="19">
        <v>233.04</v>
      </c>
    </row>
    <row r="235" spans="1:16" x14ac:dyDescent="0.3">
      <c r="A235" s="19" t="s">
        <v>383</v>
      </c>
      <c r="B235" s="19" t="s">
        <v>384</v>
      </c>
      <c r="C235" s="19" t="s">
        <v>24</v>
      </c>
      <c r="D235" s="2">
        <v>45897</v>
      </c>
      <c r="E235" s="19">
        <v>16</v>
      </c>
      <c r="F235" s="19" t="s">
        <v>33</v>
      </c>
      <c r="G235" s="19">
        <v>23.68</v>
      </c>
      <c r="H235" s="19" t="s">
        <v>25</v>
      </c>
      <c r="I235" s="19" t="s">
        <v>26</v>
      </c>
      <c r="J235" s="19">
        <v>10</v>
      </c>
      <c r="K235" s="19">
        <v>66</v>
      </c>
      <c r="L235" s="19">
        <v>6.6</v>
      </c>
      <c r="M235" s="19">
        <v>63</v>
      </c>
      <c r="N235" s="19">
        <v>314.16000000000003</v>
      </c>
      <c r="O235" s="19">
        <v>1.5</v>
      </c>
      <c r="P235" s="19">
        <v>471.24</v>
      </c>
    </row>
    <row r="236" spans="1:16" x14ac:dyDescent="0.3">
      <c r="A236" s="19" t="s">
        <v>805</v>
      </c>
      <c r="B236" s="19" t="s">
        <v>806</v>
      </c>
      <c r="C236" s="19" t="s">
        <v>18</v>
      </c>
      <c r="D236" s="2">
        <v>46025</v>
      </c>
      <c r="E236" s="19">
        <v>13</v>
      </c>
      <c r="F236" s="19" t="s">
        <v>49</v>
      </c>
      <c r="G236" s="19">
        <v>24.6</v>
      </c>
      <c r="H236" s="19" t="s">
        <v>41</v>
      </c>
      <c r="I236" s="19" t="s">
        <v>61</v>
      </c>
      <c r="J236" s="19">
        <v>66</v>
      </c>
      <c r="K236" s="19">
        <v>28</v>
      </c>
      <c r="L236" s="19">
        <v>0.42</v>
      </c>
      <c r="M236" s="19">
        <v>60</v>
      </c>
      <c r="N236" s="19">
        <v>345.2</v>
      </c>
      <c r="O236" s="19">
        <v>1</v>
      </c>
      <c r="P236" s="19">
        <v>345.2</v>
      </c>
    </row>
    <row r="237" spans="1:16" x14ac:dyDescent="0.3">
      <c r="A237" s="19" t="s">
        <v>884</v>
      </c>
      <c r="B237" s="19" t="s">
        <v>885</v>
      </c>
      <c r="C237" s="19" t="s">
        <v>44</v>
      </c>
      <c r="D237" s="2">
        <v>46213</v>
      </c>
      <c r="E237" s="19">
        <v>2</v>
      </c>
      <c r="F237" s="19" t="s">
        <v>60</v>
      </c>
      <c r="G237" s="19">
        <v>7.72</v>
      </c>
      <c r="H237" s="19" t="s">
        <v>20</v>
      </c>
      <c r="I237" s="19" t="s">
        <v>53</v>
      </c>
      <c r="J237" s="19">
        <v>87</v>
      </c>
      <c r="K237" s="19">
        <v>123</v>
      </c>
      <c r="L237" s="19">
        <v>1.41</v>
      </c>
      <c r="M237" s="19">
        <v>27</v>
      </c>
      <c r="N237" s="19">
        <v>107.64</v>
      </c>
      <c r="O237" s="19">
        <v>1.4</v>
      </c>
      <c r="P237" s="19">
        <v>150.69999999999999</v>
      </c>
    </row>
    <row r="238" spans="1:16" x14ac:dyDescent="0.3">
      <c r="A238" s="19" t="s">
        <v>807</v>
      </c>
      <c r="B238" s="19" t="s">
        <v>808</v>
      </c>
      <c r="C238" s="19" t="s">
        <v>24</v>
      </c>
      <c r="D238" s="2">
        <v>46235</v>
      </c>
      <c r="E238" s="19">
        <v>3</v>
      </c>
      <c r="F238" s="19" t="s">
        <v>49</v>
      </c>
      <c r="G238" s="19">
        <v>4.51</v>
      </c>
      <c r="H238" s="19" t="s">
        <v>25</v>
      </c>
      <c r="I238" s="19" t="s">
        <v>61</v>
      </c>
      <c r="J238" s="19">
        <v>52</v>
      </c>
      <c r="K238" s="19">
        <v>86</v>
      </c>
      <c r="L238" s="19">
        <v>1.65</v>
      </c>
      <c r="M238" s="19">
        <v>13</v>
      </c>
      <c r="N238" s="19">
        <v>104.12</v>
      </c>
      <c r="O238" s="19">
        <v>1.3</v>
      </c>
      <c r="P238" s="19">
        <v>135.36000000000001</v>
      </c>
    </row>
    <row r="239" spans="1:16" x14ac:dyDescent="0.3">
      <c r="A239" s="19" t="s">
        <v>792</v>
      </c>
      <c r="B239" s="19" t="s">
        <v>793</v>
      </c>
      <c r="C239" s="19" t="s">
        <v>44</v>
      </c>
      <c r="D239" s="2">
        <v>46068</v>
      </c>
      <c r="E239" s="19">
        <v>2</v>
      </c>
      <c r="F239" s="19" t="s">
        <v>33</v>
      </c>
      <c r="G239" s="19">
        <v>28.05</v>
      </c>
      <c r="H239" s="19" t="s">
        <v>25</v>
      </c>
      <c r="I239" s="19" t="s">
        <v>37</v>
      </c>
      <c r="J239" s="19">
        <v>55</v>
      </c>
      <c r="K239" s="19">
        <v>65</v>
      </c>
      <c r="L239" s="19">
        <v>1.18</v>
      </c>
      <c r="M239" s="19">
        <v>101</v>
      </c>
      <c r="N239" s="19">
        <v>416.6</v>
      </c>
      <c r="O239" s="19">
        <v>1</v>
      </c>
      <c r="P239" s="19">
        <v>416.6</v>
      </c>
    </row>
    <row r="240" spans="1:16" x14ac:dyDescent="0.3">
      <c r="A240" s="19" t="s">
        <v>1407</v>
      </c>
      <c r="B240" s="19" t="s">
        <v>440</v>
      </c>
      <c r="C240" s="19" t="s">
        <v>40</v>
      </c>
      <c r="D240" s="2">
        <v>46164</v>
      </c>
      <c r="E240" s="19">
        <v>17</v>
      </c>
      <c r="F240" s="19" t="s">
        <v>49</v>
      </c>
      <c r="G240" s="19">
        <v>32.49</v>
      </c>
      <c r="H240" s="19" t="s">
        <v>25</v>
      </c>
      <c r="I240" s="19" t="s">
        <v>37</v>
      </c>
      <c r="J240" s="19">
        <v>37</v>
      </c>
      <c r="K240" s="19">
        <v>102</v>
      </c>
      <c r="L240" s="19">
        <v>2.76</v>
      </c>
      <c r="M240" s="19">
        <v>120</v>
      </c>
      <c r="N240" s="19">
        <v>469.88</v>
      </c>
      <c r="O240" s="19">
        <v>2</v>
      </c>
      <c r="P240" s="19">
        <v>939.76</v>
      </c>
    </row>
    <row r="241" spans="1:16" x14ac:dyDescent="0.3">
      <c r="A241" s="19" t="s">
        <v>34</v>
      </c>
      <c r="B241" s="19" t="s">
        <v>35</v>
      </c>
      <c r="C241" s="19" t="s">
        <v>36</v>
      </c>
      <c r="D241" s="2">
        <v>45906</v>
      </c>
      <c r="E241" s="19">
        <v>10</v>
      </c>
      <c r="F241" s="19" t="s">
        <v>19</v>
      </c>
      <c r="G241" s="19">
        <v>4.4800000000000004</v>
      </c>
      <c r="H241" s="19" t="s">
        <v>25</v>
      </c>
      <c r="I241" s="19" t="s">
        <v>37</v>
      </c>
      <c r="J241" s="19">
        <v>53</v>
      </c>
      <c r="K241" s="19">
        <v>34</v>
      </c>
      <c r="L241" s="19">
        <v>0.64</v>
      </c>
      <c r="M241" s="19">
        <v>18</v>
      </c>
      <c r="N241" s="19">
        <v>133.76</v>
      </c>
      <c r="O241" s="19">
        <v>1</v>
      </c>
      <c r="P241" s="19">
        <v>133.76</v>
      </c>
    </row>
    <row r="242" spans="1:16" x14ac:dyDescent="0.3">
      <c r="A242" s="19" t="s">
        <v>1532</v>
      </c>
      <c r="B242" s="19" t="s">
        <v>1533</v>
      </c>
      <c r="C242" s="19" t="s">
        <v>40</v>
      </c>
      <c r="D242" s="2">
        <v>45926</v>
      </c>
      <c r="E242" s="19">
        <v>6</v>
      </c>
      <c r="F242" s="19" t="s">
        <v>70</v>
      </c>
      <c r="G242" s="19">
        <v>1.05</v>
      </c>
      <c r="H242" s="19" t="s">
        <v>25</v>
      </c>
      <c r="I242" s="19" t="s">
        <v>53</v>
      </c>
      <c r="J242" s="19">
        <v>8</v>
      </c>
      <c r="K242" s="19">
        <v>129</v>
      </c>
      <c r="L242" s="19">
        <v>16.12</v>
      </c>
      <c r="M242" s="19">
        <v>6</v>
      </c>
      <c r="N242" s="19">
        <v>27.6</v>
      </c>
      <c r="O242" s="19">
        <v>1.9</v>
      </c>
      <c r="P242" s="19">
        <v>52.44</v>
      </c>
    </row>
    <row r="243" spans="1:16" x14ac:dyDescent="0.3">
      <c r="A243" s="19" t="s">
        <v>1644</v>
      </c>
      <c r="B243" s="19" t="s">
        <v>1645</v>
      </c>
      <c r="C243" s="19" t="s">
        <v>18</v>
      </c>
      <c r="D243" s="2">
        <v>46170</v>
      </c>
      <c r="E243" s="19">
        <v>17</v>
      </c>
      <c r="F243" s="19" t="s">
        <v>70</v>
      </c>
      <c r="G243" s="19">
        <v>8.94</v>
      </c>
      <c r="H243" s="19" t="s">
        <v>20</v>
      </c>
      <c r="I243" s="19" t="s">
        <v>37</v>
      </c>
      <c r="J243" s="19">
        <v>92</v>
      </c>
      <c r="K243" s="19">
        <v>190</v>
      </c>
      <c r="L243" s="19">
        <v>2.0699999999999998</v>
      </c>
      <c r="M243" s="19">
        <v>29</v>
      </c>
      <c r="N243" s="19">
        <v>187.28</v>
      </c>
      <c r="O243" s="19">
        <v>1.6</v>
      </c>
      <c r="P243" s="19">
        <v>299.64999999999998</v>
      </c>
    </row>
    <row r="244" spans="1:16" x14ac:dyDescent="0.3">
      <c r="A244" s="19" t="s">
        <v>509</v>
      </c>
      <c r="B244" s="19" t="s">
        <v>510</v>
      </c>
      <c r="C244" s="19" t="s">
        <v>24</v>
      </c>
      <c r="D244" s="2">
        <v>46212</v>
      </c>
      <c r="E244" s="19">
        <v>17</v>
      </c>
      <c r="F244" s="19" t="s">
        <v>19</v>
      </c>
      <c r="G244" s="19">
        <v>22.75</v>
      </c>
      <c r="H244" s="19" t="s">
        <v>52</v>
      </c>
      <c r="I244" s="19" t="s">
        <v>26</v>
      </c>
      <c r="J244" s="19">
        <v>28</v>
      </c>
      <c r="K244" s="19">
        <v>43</v>
      </c>
      <c r="L244" s="19">
        <v>1.54</v>
      </c>
      <c r="M244" s="19">
        <v>62</v>
      </c>
      <c r="N244" s="19">
        <v>303</v>
      </c>
      <c r="O244" s="19">
        <v>1.3</v>
      </c>
      <c r="P244" s="19">
        <v>393.9</v>
      </c>
    </row>
    <row r="245" spans="1:16" x14ac:dyDescent="0.3">
      <c r="A245" s="19" t="s">
        <v>417</v>
      </c>
      <c r="B245" s="19" t="s">
        <v>418</v>
      </c>
      <c r="C245" s="19" t="s">
        <v>29</v>
      </c>
      <c r="D245" s="2">
        <v>46171</v>
      </c>
      <c r="E245" s="19">
        <v>10</v>
      </c>
      <c r="F245" s="19" t="s">
        <v>82</v>
      </c>
      <c r="G245" s="19">
        <v>24.08</v>
      </c>
      <c r="H245" s="19" t="s">
        <v>20</v>
      </c>
      <c r="I245" s="19" t="s">
        <v>26</v>
      </c>
      <c r="J245" s="19">
        <v>11</v>
      </c>
      <c r="K245" s="19">
        <v>171</v>
      </c>
      <c r="L245" s="19">
        <v>15.55</v>
      </c>
      <c r="M245" s="19">
        <v>74</v>
      </c>
      <c r="N245" s="19">
        <v>318.95999999999998</v>
      </c>
      <c r="O245" s="19">
        <v>1.7</v>
      </c>
      <c r="P245" s="19">
        <v>542.23</v>
      </c>
    </row>
    <row r="246" spans="1:16" x14ac:dyDescent="0.3">
      <c r="A246" s="19" t="s">
        <v>1134</v>
      </c>
      <c r="B246" s="19" t="s">
        <v>1135</v>
      </c>
      <c r="C246" s="19" t="s">
        <v>44</v>
      </c>
      <c r="D246" s="2">
        <v>45952</v>
      </c>
      <c r="E246" s="19">
        <v>8</v>
      </c>
      <c r="F246" s="19" t="s">
        <v>19</v>
      </c>
      <c r="G246" s="19">
        <v>5.42</v>
      </c>
      <c r="H246" s="19" t="s">
        <v>41</v>
      </c>
      <c r="I246" s="19" t="s">
        <v>37</v>
      </c>
      <c r="J246" s="19">
        <v>79</v>
      </c>
      <c r="K246" s="19">
        <v>75</v>
      </c>
      <c r="L246" s="19">
        <v>0.95</v>
      </c>
      <c r="M246" s="19">
        <v>19</v>
      </c>
      <c r="N246" s="19">
        <v>145.04</v>
      </c>
      <c r="O246" s="19">
        <v>1</v>
      </c>
      <c r="P246" s="19">
        <v>145.04</v>
      </c>
    </row>
    <row r="247" spans="1:16" x14ac:dyDescent="0.3">
      <c r="A247" s="19" t="s">
        <v>811</v>
      </c>
      <c r="B247" s="19" t="s">
        <v>812</v>
      </c>
      <c r="C247" s="19" t="s">
        <v>29</v>
      </c>
      <c r="D247" s="2">
        <v>45920</v>
      </c>
      <c r="E247" s="19">
        <v>23</v>
      </c>
      <c r="F247" s="19" t="s">
        <v>70</v>
      </c>
      <c r="G247" s="19">
        <v>6.15</v>
      </c>
      <c r="H247" s="19" t="s">
        <v>52</v>
      </c>
      <c r="I247" s="19" t="s">
        <v>21</v>
      </c>
      <c r="J247" s="19">
        <v>57</v>
      </c>
      <c r="K247" s="19">
        <v>167</v>
      </c>
      <c r="L247" s="19">
        <v>2.93</v>
      </c>
      <c r="M247" s="19">
        <v>23</v>
      </c>
      <c r="N247" s="19">
        <v>113.8</v>
      </c>
      <c r="O247" s="19">
        <v>1.5</v>
      </c>
      <c r="P247" s="19">
        <v>170.7</v>
      </c>
    </row>
    <row r="248" spans="1:16" x14ac:dyDescent="0.3">
      <c r="A248" s="19" t="s">
        <v>1446</v>
      </c>
      <c r="B248" s="19" t="s">
        <v>1447</v>
      </c>
      <c r="C248" s="19" t="s">
        <v>18</v>
      </c>
      <c r="D248" s="2">
        <v>46241</v>
      </c>
      <c r="E248" s="19">
        <v>21</v>
      </c>
      <c r="F248" s="19" t="s">
        <v>60</v>
      </c>
      <c r="G248" s="19">
        <v>18.91</v>
      </c>
      <c r="H248" s="19" t="s">
        <v>20</v>
      </c>
      <c r="I248" s="19" t="s">
        <v>21</v>
      </c>
      <c r="J248" s="19">
        <v>37</v>
      </c>
      <c r="K248" s="19">
        <v>53</v>
      </c>
      <c r="L248" s="19">
        <v>1.43</v>
      </c>
      <c r="M248" s="19">
        <v>44</v>
      </c>
      <c r="N248" s="19">
        <v>266.92</v>
      </c>
      <c r="O248" s="19">
        <v>1.3</v>
      </c>
      <c r="P248" s="19">
        <v>347</v>
      </c>
    </row>
    <row r="249" spans="1:16" x14ac:dyDescent="0.3">
      <c r="A249" s="19" t="s">
        <v>1754</v>
      </c>
      <c r="B249" s="19" t="s">
        <v>1755</v>
      </c>
      <c r="C249" s="19" t="s">
        <v>40</v>
      </c>
      <c r="D249" s="2">
        <v>45999</v>
      </c>
      <c r="E249" s="19">
        <v>1</v>
      </c>
      <c r="F249" s="19" t="s">
        <v>60</v>
      </c>
      <c r="G249" s="19">
        <v>18.5</v>
      </c>
      <c r="H249" s="19" t="s">
        <v>25</v>
      </c>
      <c r="I249" s="19" t="s">
        <v>21</v>
      </c>
      <c r="J249" s="19">
        <v>91</v>
      </c>
      <c r="K249" s="19">
        <v>103</v>
      </c>
      <c r="L249" s="19">
        <v>1.1299999999999999</v>
      </c>
      <c r="M249" s="19">
        <v>64</v>
      </c>
      <c r="N249" s="19">
        <v>262</v>
      </c>
      <c r="O249" s="19">
        <v>1</v>
      </c>
      <c r="P249" s="19">
        <v>262</v>
      </c>
    </row>
    <row r="250" spans="1:16" x14ac:dyDescent="0.3">
      <c r="A250" s="19" t="s">
        <v>794</v>
      </c>
      <c r="B250" s="19" t="s">
        <v>795</v>
      </c>
      <c r="C250" s="19" t="s">
        <v>36</v>
      </c>
      <c r="D250" s="2">
        <v>46153</v>
      </c>
      <c r="E250" s="19">
        <v>10</v>
      </c>
      <c r="F250" s="19" t="s">
        <v>19</v>
      </c>
      <c r="G250" s="19">
        <v>29.16</v>
      </c>
      <c r="H250" s="19" t="s">
        <v>25</v>
      </c>
      <c r="I250" s="19" t="s">
        <v>37</v>
      </c>
      <c r="J250" s="19">
        <v>48</v>
      </c>
      <c r="K250" s="19">
        <v>150</v>
      </c>
      <c r="L250" s="19">
        <v>3.12</v>
      </c>
      <c r="M250" s="19">
        <v>92</v>
      </c>
      <c r="N250" s="19">
        <v>429.92</v>
      </c>
      <c r="O250" s="19">
        <v>1.9</v>
      </c>
      <c r="P250" s="19">
        <v>816.85</v>
      </c>
    </row>
    <row r="251" spans="1:16" x14ac:dyDescent="0.3">
      <c r="A251" s="19" t="s">
        <v>395</v>
      </c>
      <c r="B251" s="19" t="s">
        <v>396</v>
      </c>
      <c r="C251" s="19" t="s">
        <v>36</v>
      </c>
      <c r="D251" s="2">
        <v>45984</v>
      </c>
      <c r="E251" s="19">
        <v>18</v>
      </c>
      <c r="F251" s="19" t="s">
        <v>30</v>
      </c>
      <c r="G251" s="19">
        <v>14.62</v>
      </c>
      <c r="H251" s="19" t="s">
        <v>25</v>
      </c>
      <c r="I251" s="19" t="s">
        <v>21</v>
      </c>
      <c r="J251" s="19">
        <v>15</v>
      </c>
      <c r="K251" s="19">
        <v>111</v>
      </c>
      <c r="L251" s="19">
        <v>7.4</v>
      </c>
      <c r="M251" s="19">
        <v>55</v>
      </c>
      <c r="N251" s="19">
        <v>215.44</v>
      </c>
      <c r="O251" s="19">
        <v>1.6</v>
      </c>
      <c r="P251" s="19">
        <v>344.7</v>
      </c>
    </row>
    <row r="252" spans="1:16" x14ac:dyDescent="0.3">
      <c r="A252" s="19" t="s">
        <v>1528</v>
      </c>
      <c r="B252" s="19" t="s">
        <v>1529</v>
      </c>
      <c r="C252" s="19" t="s">
        <v>44</v>
      </c>
      <c r="D252" s="2">
        <v>46193</v>
      </c>
      <c r="E252" s="19">
        <v>10</v>
      </c>
      <c r="F252" s="19" t="s">
        <v>70</v>
      </c>
      <c r="G252" s="19">
        <v>9.83</v>
      </c>
      <c r="H252" s="19" t="s">
        <v>41</v>
      </c>
      <c r="I252" s="19" t="s">
        <v>53</v>
      </c>
      <c r="J252" s="19">
        <v>78</v>
      </c>
      <c r="K252" s="19">
        <v>169</v>
      </c>
      <c r="L252" s="19">
        <v>2.17</v>
      </c>
      <c r="M252" s="19">
        <v>28</v>
      </c>
      <c r="N252" s="19">
        <v>132.96</v>
      </c>
      <c r="O252" s="19">
        <v>1.8</v>
      </c>
      <c r="P252" s="19">
        <v>239.33</v>
      </c>
    </row>
    <row r="253" spans="1:16" x14ac:dyDescent="0.3">
      <c r="A253" s="19" t="s">
        <v>1121</v>
      </c>
      <c r="B253" s="19" t="s">
        <v>1122</v>
      </c>
      <c r="C253" s="19" t="s">
        <v>24</v>
      </c>
      <c r="D253" s="2">
        <v>45963</v>
      </c>
      <c r="E253" s="19">
        <v>4</v>
      </c>
      <c r="F253" s="19" t="s">
        <v>30</v>
      </c>
      <c r="G253" s="19">
        <v>29.54</v>
      </c>
      <c r="H253" s="19" t="s">
        <v>20</v>
      </c>
      <c r="I253" s="19" t="s">
        <v>61</v>
      </c>
      <c r="J253" s="19">
        <v>93</v>
      </c>
      <c r="K253" s="19">
        <v>85</v>
      </c>
      <c r="L253" s="19">
        <v>0.91</v>
      </c>
      <c r="M253" s="19">
        <v>78</v>
      </c>
      <c r="N253" s="19">
        <v>404.48</v>
      </c>
      <c r="O253" s="19">
        <v>1</v>
      </c>
      <c r="P253" s="19">
        <v>404.48</v>
      </c>
    </row>
    <row r="254" spans="1:16" x14ac:dyDescent="0.3">
      <c r="A254" s="19" t="s">
        <v>1557</v>
      </c>
      <c r="B254" s="19" t="s">
        <v>1558</v>
      </c>
      <c r="C254" s="19" t="s">
        <v>40</v>
      </c>
      <c r="D254" s="2">
        <v>46014</v>
      </c>
      <c r="E254" s="19">
        <v>16</v>
      </c>
      <c r="F254" s="19" t="s">
        <v>82</v>
      </c>
      <c r="G254" s="19">
        <v>24.01</v>
      </c>
      <c r="H254" s="19" t="s">
        <v>52</v>
      </c>
      <c r="I254" s="19" t="s">
        <v>61</v>
      </c>
      <c r="J254" s="19">
        <v>21</v>
      </c>
      <c r="K254" s="19">
        <v>62</v>
      </c>
      <c r="L254" s="19">
        <v>2.95</v>
      </c>
      <c r="M254" s="19">
        <v>83</v>
      </c>
      <c r="N254" s="19">
        <v>338.12</v>
      </c>
      <c r="O254" s="19">
        <v>1.7</v>
      </c>
      <c r="P254" s="19">
        <v>574.79999999999995</v>
      </c>
    </row>
    <row r="255" spans="1:16" x14ac:dyDescent="0.3">
      <c r="A255" s="19" t="s">
        <v>1215</v>
      </c>
      <c r="B255" s="19" t="s">
        <v>1216</v>
      </c>
      <c r="C255" s="19" t="s">
        <v>44</v>
      </c>
      <c r="D255" s="2">
        <v>46130</v>
      </c>
      <c r="E255" s="19">
        <v>7</v>
      </c>
      <c r="F255" s="19" t="s">
        <v>82</v>
      </c>
      <c r="G255" s="19">
        <v>2.4700000000000002</v>
      </c>
      <c r="H255" s="19" t="s">
        <v>20</v>
      </c>
      <c r="I255" s="19" t="s">
        <v>21</v>
      </c>
      <c r="J255" s="19">
        <v>78</v>
      </c>
      <c r="K255" s="19">
        <v>161</v>
      </c>
      <c r="L255" s="19">
        <v>2.06</v>
      </c>
      <c r="M255" s="19">
        <v>15</v>
      </c>
      <c r="N255" s="19">
        <v>69.64</v>
      </c>
      <c r="O255" s="19">
        <v>1.5</v>
      </c>
      <c r="P255" s="19">
        <v>104.46</v>
      </c>
    </row>
    <row r="256" spans="1:16" x14ac:dyDescent="0.3">
      <c r="A256" s="19" t="s">
        <v>1264</v>
      </c>
      <c r="B256" s="19" t="s">
        <v>1265</v>
      </c>
      <c r="C256" s="19" t="s">
        <v>29</v>
      </c>
      <c r="D256" s="2">
        <v>46008</v>
      </c>
      <c r="E256" s="19">
        <v>14</v>
      </c>
      <c r="F256" s="19" t="s">
        <v>30</v>
      </c>
      <c r="G256" s="19">
        <v>32.61</v>
      </c>
      <c r="H256" s="19" t="s">
        <v>20</v>
      </c>
      <c r="I256" s="19" t="s">
        <v>21</v>
      </c>
      <c r="J256" s="19">
        <v>78</v>
      </c>
      <c r="K256" s="19">
        <v>11</v>
      </c>
      <c r="L256" s="19">
        <v>0.14000000000000001</v>
      </c>
      <c r="M256" s="19">
        <v>85</v>
      </c>
      <c r="N256" s="19">
        <v>431.32</v>
      </c>
      <c r="O256" s="19">
        <v>1</v>
      </c>
      <c r="P256" s="19">
        <v>431.32</v>
      </c>
    </row>
    <row r="257" spans="1:16" x14ac:dyDescent="0.3">
      <c r="A257" s="19" t="s">
        <v>940</v>
      </c>
      <c r="B257" s="19" t="s">
        <v>941</v>
      </c>
      <c r="C257" s="19" t="s">
        <v>44</v>
      </c>
      <c r="D257" s="2">
        <v>46077</v>
      </c>
      <c r="E257" s="19">
        <v>6</v>
      </c>
      <c r="F257" s="19" t="s">
        <v>60</v>
      </c>
      <c r="G257" s="19">
        <v>14.92</v>
      </c>
      <c r="H257" s="19" t="s">
        <v>52</v>
      </c>
      <c r="I257" s="19" t="s">
        <v>53</v>
      </c>
      <c r="J257" s="19">
        <v>75</v>
      </c>
      <c r="K257" s="19">
        <v>194</v>
      </c>
      <c r="L257" s="19">
        <v>2.59</v>
      </c>
      <c r="M257" s="19">
        <v>60</v>
      </c>
      <c r="N257" s="19">
        <v>194.04</v>
      </c>
      <c r="O257" s="19">
        <v>1.6</v>
      </c>
      <c r="P257" s="19">
        <v>310.45999999999998</v>
      </c>
    </row>
    <row r="258" spans="1:16" x14ac:dyDescent="0.3">
      <c r="A258" s="19" t="s">
        <v>66</v>
      </c>
      <c r="B258" s="19" t="s">
        <v>67</v>
      </c>
      <c r="C258" s="19" t="s">
        <v>24</v>
      </c>
      <c r="D258" s="2">
        <v>46240</v>
      </c>
      <c r="E258" s="19">
        <v>0</v>
      </c>
      <c r="F258" s="19" t="s">
        <v>60</v>
      </c>
      <c r="G258" s="19">
        <v>24.13</v>
      </c>
      <c r="H258" s="19" t="s">
        <v>20</v>
      </c>
      <c r="I258" s="19" t="s">
        <v>61</v>
      </c>
      <c r="J258" s="19">
        <v>19</v>
      </c>
      <c r="K258" s="19">
        <v>184</v>
      </c>
      <c r="L258" s="19">
        <v>9.68</v>
      </c>
      <c r="M258" s="19">
        <v>86</v>
      </c>
      <c r="N258" s="19">
        <v>339.56</v>
      </c>
      <c r="O258" s="19">
        <v>1.9</v>
      </c>
      <c r="P258" s="19">
        <v>645.16</v>
      </c>
    </row>
    <row r="259" spans="1:16" x14ac:dyDescent="0.3">
      <c r="A259" s="19" t="s">
        <v>874</v>
      </c>
      <c r="B259" s="19" t="s">
        <v>875</v>
      </c>
      <c r="C259" s="19" t="s">
        <v>24</v>
      </c>
      <c r="D259" s="2">
        <v>46002</v>
      </c>
      <c r="E259" s="19">
        <v>21</v>
      </c>
      <c r="F259" s="19" t="s">
        <v>70</v>
      </c>
      <c r="G259" s="19">
        <v>11.34</v>
      </c>
      <c r="H259" s="19" t="s">
        <v>25</v>
      </c>
      <c r="I259" s="19" t="s">
        <v>37</v>
      </c>
      <c r="J259" s="19">
        <v>95</v>
      </c>
      <c r="K259" s="19">
        <v>188</v>
      </c>
      <c r="L259" s="19">
        <v>1.98</v>
      </c>
      <c r="M259" s="19">
        <v>37</v>
      </c>
      <c r="N259" s="19">
        <v>216.08</v>
      </c>
      <c r="O259" s="19">
        <v>1.4</v>
      </c>
      <c r="P259" s="19">
        <v>302.51</v>
      </c>
    </row>
    <row r="260" spans="1:16" x14ac:dyDescent="0.3">
      <c r="A260" s="19" t="s">
        <v>483</v>
      </c>
      <c r="B260" s="19" t="s">
        <v>484</v>
      </c>
      <c r="C260" s="19" t="s">
        <v>44</v>
      </c>
      <c r="D260" s="2">
        <v>46194</v>
      </c>
      <c r="E260" s="19">
        <v>11</v>
      </c>
      <c r="F260" s="19" t="s">
        <v>49</v>
      </c>
      <c r="G260" s="19">
        <v>21.9</v>
      </c>
      <c r="H260" s="19" t="s">
        <v>20</v>
      </c>
      <c r="I260" s="19" t="s">
        <v>53</v>
      </c>
      <c r="J260" s="19">
        <v>60</v>
      </c>
      <c r="K260" s="19">
        <v>80</v>
      </c>
      <c r="L260" s="19">
        <v>1.33</v>
      </c>
      <c r="M260" s="19">
        <v>66</v>
      </c>
      <c r="N260" s="19">
        <v>277.8</v>
      </c>
      <c r="O260" s="19">
        <v>1.1000000000000001</v>
      </c>
      <c r="P260" s="19">
        <v>305.58</v>
      </c>
    </row>
    <row r="261" spans="1:16" x14ac:dyDescent="0.3">
      <c r="A261" s="19" t="s">
        <v>760</v>
      </c>
      <c r="B261" s="19" t="s">
        <v>761</v>
      </c>
      <c r="C261" s="19" t="s">
        <v>40</v>
      </c>
      <c r="D261" s="2">
        <v>45900</v>
      </c>
      <c r="E261" s="19">
        <v>18</v>
      </c>
      <c r="F261" s="19" t="s">
        <v>82</v>
      </c>
      <c r="G261" s="19">
        <v>14.05</v>
      </c>
      <c r="H261" s="19" t="s">
        <v>20</v>
      </c>
      <c r="I261" s="19" t="s">
        <v>37</v>
      </c>
      <c r="J261" s="19">
        <v>28</v>
      </c>
      <c r="K261" s="19">
        <v>134</v>
      </c>
      <c r="L261" s="19">
        <v>4.79</v>
      </c>
      <c r="M261" s="19">
        <v>45</v>
      </c>
      <c r="N261" s="19">
        <v>248.6</v>
      </c>
      <c r="O261" s="19">
        <v>1.8</v>
      </c>
      <c r="P261" s="19">
        <v>447.48</v>
      </c>
    </row>
    <row r="262" spans="1:16" x14ac:dyDescent="0.3">
      <c r="A262" s="19" t="s">
        <v>143</v>
      </c>
      <c r="B262" s="19" t="s">
        <v>144</v>
      </c>
      <c r="C262" s="19" t="s">
        <v>29</v>
      </c>
      <c r="D262" s="2">
        <v>46013</v>
      </c>
      <c r="E262" s="19">
        <v>8</v>
      </c>
      <c r="F262" s="19" t="s">
        <v>49</v>
      </c>
      <c r="G262" s="19">
        <v>2.2999999999999998</v>
      </c>
      <c r="H262" s="19" t="s">
        <v>20</v>
      </c>
      <c r="I262" s="19" t="s">
        <v>53</v>
      </c>
      <c r="J262" s="19">
        <v>81</v>
      </c>
      <c r="K262" s="19">
        <v>121</v>
      </c>
      <c r="L262" s="19">
        <v>1.49</v>
      </c>
      <c r="M262" s="19">
        <v>12</v>
      </c>
      <c r="N262" s="19">
        <v>42.6</v>
      </c>
      <c r="O262" s="19">
        <v>1.2</v>
      </c>
      <c r="P262" s="19">
        <v>51.12</v>
      </c>
    </row>
    <row r="263" spans="1:16" x14ac:dyDescent="0.3">
      <c r="A263" s="19" t="s">
        <v>1048</v>
      </c>
      <c r="B263" s="19" t="s">
        <v>1049</v>
      </c>
      <c r="C263" s="19" t="s">
        <v>24</v>
      </c>
      <c r="D263" s="2">
        <v>46144</v>
      </c>
      <c r="E263" s="19">
        <v>8</v>
      </c>
      <c r="F263" s="19" t="s">
        <v>33</v>
      </c>
      <c r="G263" s="19">
        <v>22.18</v>
      </c>
      <c r="H263" s="19" t="s">
        <v>20</v>
      </c>
      <c r="I263" s="19" t="s">
        <v>21</v>
      </c>
      <c r="J263" s="19">
        <v>94</v>
      </c>
      <c r="K263" s="19">
        <v>45</v>
      </c>
      <c r="L263" s="19">
        <v>0.48</v>
      </c>
      <c r="M263" s="19">
        <v>61</v>
      </c>
      <c r="N263" s="19">
        <v>306.16000000000003</v>
      </c>
      <c r="O263" s="19">
        <v>1</v>
      </c>
      <c r="P263" s="19">
        <v>306.16000000000003</v>
      </c>
    </row>
    <row r="264" spans="1:16" x14ac:dyDescent="0.3">
      <c r="A264" s="19" t="s">
        <v>1164</v>
      </c>
      <c r="B264" s="19" t="s">
        <v>1165</v>
      </c>
      <c r="C264" s="19" t="s">
        <v>44</v>
      </c>
      <c r="D264" s="2">
        <v>46058</v>
      </c>
      <c r="E264" s="19">
        <v>9</v>
      </c>
      <c r="F264" s="19" t="s">
        <v>70</v>
      </c>
      <c r="G264" s="19">
        <v>27.75</v>
      </c>
      <c r="H264" s="19" t="s">
        <v>41</v>
      </c>
      <c r="I264" s="19" t="s">
        <v>53</v>
      </c>
      <c r="J264" s="19">
        <v>43</v>
      </c>
      <c r="K264" s="19">
        <v>165</v>
      </c>
      <c r="L264" s="19">
        <v>3.84</v>
      </c>
      <c r="M264" s="19">
        <v>68</v>
      </c>
      <c r="N264" s="19">
        <v>348</v>
      </c>
      <c r="O264" s="19">
        <v>1.7</v>
      </c>
      <c r="P264" s="19">
        <v>591.6</v>
      </c>
    </row>
    <row r="265" spans="1:16" x14ac:dyDescent="0.3">
      <c r="A265" s="19" t="s">
        <v>107</v>
      </c>
      <c r="B265" s="19" t="s">
        <v>108</v>
      </c>
      <c r="C265" s="19" t="s">
        <v>18</v>
      </c>
      <c r="D265" s="2">
        <v>46134</v>
      </c>
      <c r="E265" s="19">
        <v>5</v>
      </c>
      <c r="F265" s="19" t="s">
        <v>33</v>
      </c>
      <c r="G265" s="19">
        <v>3.33</v>
      </c>
      <c r="H265" s="19" t="s">
        <v>52</v>
      </c>
      <c r="I265" s="19" t="s">
        <v>37</v>
      </c>
      <c r="J265" s="19">
        <v>13</v>
      </c>
      <c r="K265" s="19">
        <v>182</v>
      </c>
      <c r="L265" s="19">
        <v>14</v>
      </c>
      <c r="M265" s="19">
        <v>18</v>
      </c>
      <c r="N265" s="19">
        <v>119.96</v>
      </c>
      <c r="O265" s="19">
        <v>1.6</v>
      </c>
      <c r="P265" s="19">
        <v>191.94</v>
      </c>
    </row>
    <row r="266" spans="1:16" x14ac:dyDescent="0.3">
      <c r="A266" s="19" t="s">
        <v>952</v>
      </c>
      <c r="B266" s="19" t="s">
        <v>953</v>
      </c>
      <c r="C266" s="19" t="s">
        <v>40</v>
      </c>
      <c r="D266" s="2">
        <v>45894</v>
      </c>
      <c r="E266" s="19">
        <v>22</v>
      </c>
      <c r="F266" s="19" t="s">
        <v>33</v>
      </c>
      <c r="G266" s="19">
        <v>23.69</v>
      </c>
      <c r="H266" s="19" t="s">
        <v>20</v>
      </c>
      <c r="I266" s="19" t="s">
        <v>26</v>
      </c>
      <c r="J266" s="19">
        <v>15</v>
      </c>
      <c r="K266" s="19">
        <v>181</v>
      </c>
      <c r="L266" s="19">
        <v>12.07</v>
      </c>
      <c r="M266" s="19">
        <v>69</v>
      </c>
      <c r="N266" s="19">
        <v>314.27999999999997</v>
      </c>
      <c r="O266" s="19">
        <v>1.7</v>
      </c>
      <c r="P266" s="19">
        <v>534.28</v>
      </c>
    </row>
    <row r="267" spans="1:16" x14ac:dyDescent="0.3">
      <c r="A267" s="19" t="s">
        <v>1648</v>
      </c>
      <c r="B267" s="19" t="s">
        <v>1649</v>
      </c>
      <c r="C267" s="19" t="s">
        <v>40</v>
      </c>
      <c r="D267" s="2">
        <v>46214</v>
      </c>
      <c r="E267" s="19">
        <v>17</v>
      </c>
      <c r="F267" s="19" t="s">
        <v>30</v>
      </c>
      <c r="G267" s="19">
        <v>22.67</v>
      </c>
      <c r="H267" s="19" t="s">
        <v>52</v>
      </c>
      <c r="I267" s="19" t="s">
        <v>61</v>
      </c>
      <c r="J267" s="19">
        <v>60</v>
      </c>
      <c r="K267" s="19">
        <v>166</v>
      </c>
      <c r="L267" s="19">
        <v>2.77</v>
      </c>
      <c r="M267" s="19">
        <v>82</v>
      </c>
      <c r="N267" s="19">
        <v>322.04000000000002</v>
      </c>
      <c r="O267" s="19">
        <v>1.7</v>
      </c>
      <c r="P267" s="19">
        <v>547.47</v>
      </c>
    </row>
    <row r="268" spans="1:16" x14ac:dyDescent="0.3">
      <c r="A268" s="19" t="s">
        <v>840</v>
      </c>
      <c r="B268" s="19" t="s">
        <v>841</v>
      </c>
      <c r="C268" s="19" t="s">
        <v>40</v>
      </c>
      <c r="D268" s="2">
        <v>46194</v>
      </c>
      <c r="E268" s="19">
        <v>2</v>
      </c>
      <c r="F268" s="19" t="s">
        <v>82</v>
      </c>
      <c r="G268" s="19">
        <v>9.94</v>
      </c>
      <c r="H268" s="19" t="s">
        <v>41</v>
      </c>
      <c r="I268" s="19" t="s">
        <v>53</v>
      </c>
      <c r="J268" s="19">
        <v>78</v>
      </c>
      <c r="K268" s="19">
        <v>170</v>
      </c>
      <c r="L268" s="19">
        <v>2.1800000000000002</v>
      </c>
      <c r="M268" s="19">
        <v>30</v>
      </c>
      <c r="N268" s="19">
        <v>134.28</v>
      </c>
      <c r="O268" s="19">
        <v>1.8</v>
      </c>
      <c r="P268" s="19">
        <v>241.7</v>
      </c>
    </row>
    <row r="269" spans="1:16" x14ac:dyDescent="0.3">
      <c r="A269" s="19" t="s">
        <v>1822</v>
      </c>
      <c r="B269" s="19" t="s">
        <v>1823</v>
      </c>
      <c r="C269" s="19" t="s">
        <v>36</v>
      </c>
      <c r="D269" s="2">
        <v>46155</v>
      </c>
      <c r="E269" s="19">
        <v>1</v>
      </c>
      <c r="F269" s="19" t="s">
        <v>82</v>
      </c>
      <c r="G269" s="19">
        <v>5.97</v>
      </c>
      <c r="H269" s="19" t="s">
        <v>20</v>
      </c>
      <c r="I269" s="19" t="s">
        <v>26</v>
      </c>
      <c r="J269" s="19">
        <v>64</v>
      </c>
      <c r="K269" s="19">
        <v>187</v>
      </c>
      <c r="L269" s="19">
        <v>2.92</v>
      </c>
      <c r="M269" s="19">
        <v>17</v>
      </c>
      <c r="N269" s="19">
        <v>101.64</v>
      </c>
      <c r="O269" s="19">
        <v>1.5</v>
      </c>
      <c r="P269" s="19">
        <v>152.46</v>
      </c>
    </row>
    <row r="270" spans="1:16" x14ac:dyDescent="0.3">
      <c r="A270" s="19" t="s">
        <v>257</v>
      </c>
      <c r="B270" s="19" t="s">
        <v>258</v>
      </c>
      <c r="C270" s="19" t="s">
        <v>40</v>
      </c>
      <c r="D270" s="2">
        <v>46250</v>
      </c>
      <c r="E270" s="19">
        <v>2</v>
      </c>
      <c r="F270" s="19" t="s">
        <v>49</v>
      </c>
      <c r="G270" s="19">
        <v>16.98</v>
      </c>
      <c r="H270" s="19" t="s">
        <v>25</v>
      </c>
      <c r="I270" s="19" t="s">
        <v>61</v>
      </c>
      <c r="J270" s="19">
        <v>57</v>
      </c>
      <c r="K270" s="19">
        <v>95</v>
      </c>
      <c r="L270" s="19">
        <v>1.67</v>
      </c>
      <c r="M270" s="19">
        <v>45</v>
      </c>
      <c r="N270" s="19">
        <v>253.76</v>
      </c>
      <c r="O270" s="19">
        <v>1.4</v>
      </c>
      <c r="P270" s="19">
        <v>355.26</v>
      </c>
    </row>
    <row r="271" spans="1:16" x14ac:dyDescent="0.3">
      <c r="A271" s="19" t="s">
        <v>890</v>
      </c>
      <c r="B271" s="19" t="s">
        <v>891</v>
      </c>
      <c r="C271" s="19" t="s">
        <v>29</v>
      </c>
      <c r="D271" s="2">
        <v>46018</v>
      </c>
      <c r="E271" s="19">
        <v>8</v>
      </c>
      <c r="F271" s="19" t="s">
        <v>33</v>
      </c>
      <c r="G271" s="19">
        <v>16.16</v>
      </c>
      <c r="H271" s="19" t="s">
        <v>41</v>
      </c>
      <c r="I271" s="19" t="s">
        <v>61</v>
      </c>
      <c r="J271" s="19">
        <v>24</v>
      </c>
      <c r="K271" s="19">
        <v>18</v>
      </c>
      <c r="L271" s="19">
        <v>0.75</v>
      </c>
      <c r="M271" s="19">
        <v>52</v>
      </c>
      <c r="N271" s="19">
        <v>243.92</v>
      </c>
      <c r="O271" s="19">
        <v>1</v>
      </c>
      <c r="P271" s="19">
        <v>243.92</v>
      </c>
    </row>
    <row r="272" spans="1:16" x14ac:dyDescent="0.3">
      <c r="A272" s="19" t="s">
        <v>724</v>
      </c>
      <c r="B272" s="19" t="s">
        <v>725</v>
      </c>
      <c r="C272" s="19" t="s">
        <v>24</v>
      </c>
      <c r="D272" s="2">
        <v>46197</v>
      </c>
      <c r="E272" s="19">
        <v>22</v>
      </c>
      <c r="F272" s="19" t="s">
        <v>82</v>
      </c>
      <c r="G272" s="19">
        <v>3.35</v>
      </c>
      <c r="H272" s="19" t="s">
        <v>52</v>
      </c>
      <c r="I272" s="19" t="s">
        <v>53</v>
      </c>
      <c r="J272" s="19">
        <v>57</v>
      </c>
      <c r="K272" s="19">
        <v>182</v>
      </c>
      <c r="L272" s="19">
        <v>3.19</v>
      </c>
      <c r="M272" s="19">
        <v>15</v>
      </c>
      <c r="N272" s="19">
        <v>55.2</v>
      </c>
      <c r="O272" s="19">
        <v>1.6</v>
      </c>
      <c r="P272" s="19">
        <v>88.32</v>
      </c>
    </row>
    <row r="273" spans="1:16" x14ac:dyDescent="0.3">
      <c r="A273" s="19" t="s">
        <v>1812</v>
      </c>
      <c r="B273" s="19" t="s">
        <v>1813</v>
      </c>
      <c r="C273" s="19" t="s">
        <v>36</v>
      </c>
      <c r="D273" s="2">
        <v>46153</v>
      </c>
      <c r="E273" s="19">
        <v>15</v>
      </c>
      <c r="F273" s="19" t="s">
        <v>30</v>
      </c>
      <c r="G273" s="19">
        <v>2.44</v>
      </c>
      <c r="H273" s="19" t="s">
        <v>41</v>
      </c>
      <c r="I273" s="19" t="s">
        <v>61</v>
      </c>
      <c r="J273" s="19">
        <v>43</v>
      </c>
      <c r="K273" s="19">
        <v>159</v>
      </c>
      <c r="L273" s="19">
        <v>3.7</v>
      </c>
      <c r="M273" s="19">
        <v>15</v>
      </c>
      <c r="N273" s="19">
        <v>79.28</v>
      </c>
      <c r="O273" s="19">
        <v>1.9</v>
      </c>
      <c r="P273" s="19">
        <v>150.63</v>
      </c>
    </row>
    <row r="274" spans="1:16" x14ac:dyDescent="0.3">
      <c r="A274" s="19" t="s">
        <v>101</v>
      </c>
      <c r="B274" s="19" t="s">
        <v>102</v>
      </c>
      <c r="C274" s="19" t="s">
        <v>18</v>
      </c>
      <c r="D274" s="2">
        <v>46166</v>
      </c>
      <c r="E274" s="19">
        <v>23</v>
      </c>
      <c r="F274" s="19" t="s">
        <v>19</v>
      </c>
      <c r="G274" s="19">
        <v>34.840000000000003</v>
      </c>
      <c r="H274" s="19" t="s">
        <v>52</v>
      </c>
      <c r="I274" s="19" t="s">
        <v>61</v>
      </c>
      <c r="J274" s="19">
        <v>76</v>
      </c>
      <c r="K274" s="19">
        <v>179</v>
      </c>
      <c r="L274" s="19">
        <v>2.36</v>
      </c>
      <c r="M274" s="19">
        <v>111</v>
      </c>
      <c r="N274" s="19">
        <v>468.08</v>
      </c>
      <c r="O274" s="19">
        <v>1.6</v>
      </c>
      <c r="P274" s="19">
        <v>748.93</v>
      </c>
    </row>
    <row r="275" spans="1:16" x14ac:dyDescent="0.3">
      <c r="A275" s="19" t="s">
        <v>1990</v>
      </c>
      <c r="B275" s="19" t="s">
        <v>1991</v>
      </c>
      <c r="C275" s="19" t="s">
        <v>40</v>
      </c>
      <c r="D275" s="2">
        <v>46023</v>
      </c>
      <c r="E275" s="19">
        <v>9</v>
      </c>
      <c r="F275" s="19" t="s">
        <v>49</v>
      </c>
      <c r="G275" s="19">
        <v>31.69</v>
      </c>
      <c r="H275" s="19" t="s">
        <v>41</v>
      </c>
      <c r="I275" s="19" t="s">
        <v>37</v>
      </c>
      <c r="J275" s="19">
        <v>38</v>
      </c>
      <c r="K275" s="19">
        <v>166</v>
      </c>
      <c r="L275" s="19">
        <v>4.37</v>
      </c>
      <c r="M275" s="19">
        <v>108</v>
      </c>
      <c r="N275" s="19">
        <v>460.28</v>
      </c>
      <c r="O275" s="19">
        <v>1.8</v>
      </c>
      <c r="P275" s="19">
        <v>828.5</v>
      </c>
    </row>
    <row r="276" spans="1:16" x14ac:dyDescent="0.3">
      <c r="A276" s="19" t="s">
        <v>1322</v>
      </c>
      <c r="B276" s="19" t="s">
        <v>1323</v>
      </c>
      <c r="C276" s="19" t="s">
        <v>36</v>
      </c>
      <c r="D276" s="2">
        <v>46169</v>
      </c>
      <c r="E276" s="19">
        <v>2</v>
      </c>
      <c r="F276" s="19" t="s">
        <v>60</v>
      </c>
      <c r="G276" s="19">
        <v>32.85</v>
      </c>
      <c r="H276" s="19" t="s">
        <v>52</v>
      </c>
      <c r="I276" s="19" t="s">
        <v>21</v>
      </c>
      <c r="J276" s="19">
        <v>65</v>
      </c>
      <c r="K276" s="19">
        <v>150</v>
      </c>
      <c r="L276" s="19">
        <v>2.31</v>
      </c>
      <c r="M276" s="19">
        <v>76</v>
      </c>
      <c r="N276" s="19">
        <v>434.2</v>
      </c>
      <c r="O276" s="19">
        <v>1.8</v>
      </c>
      <c r="P276" s="19">
        <v>781.56</v>
      </c>
    </row>
    <row r="277" spans="1:16" x14ac:dyDescent="0.3">
      <c r="A277" s="19" t="s">
        <v>1774</v>
      </c>
      <c r="B277" s="19" t="s">
        <v>1775</v>
      </c>
      <c r="C277" s="19" t="s">
        <v>18</v>
      </c>
      <c r="D277" s="2">
        <v>46043</v>
      </c>
      <c r="E277" s="19">
        <v>7</v>
      </c>
      <c r="F277" s="19" t="s">
        <v>33</v>
      </c>
      <c r="G277" s="19">
        <v>29.39</v>
      </c>
      <c r="H277" s="19" t="s">
        <v>20</v>
      </c>
      <c r="I277" s="19" t="s">
        <v>53</v>
      </c>
      <c r="J277" s="19">
        <v>71</v>
      </c>
      <c r="K277" s="19">
        <v>175</v>
      </c>
      <c r="L277" s="19">
        <v>2.46</v>
      </c>
      <c r="M277" s="19">
        <v>80</v>
      </c>
      <c r="N277" s="19">
        <v>367.68</v>
      </c>
      <c r="O277" s="19">
        <v>1.8</v>
      </c>
      <c r="P277" s="19">
        <v>661.82</v>
      </c>
    </row>
    <row r="278" spans="1:16" x14ac:dyDescent="0.3">
      <c r="A278" s="19" t="s">
        <v>1858</v>
      </c>
      <c r="B278" s="19" t="s">
        <v>1859</v>
      </c>
      <c r="C278" s="19" t="s">
        <v>36</v>
      </c>
      <c r="D278" s="2">
        <v>45997</v>
      </c>
      <c r="E278" s="19">
        <v>5</v>
      </c>
      <c r="F278" s="19" t="s">
        <v>60</v>
      </c>
      <c r="G278" s="19">
        <v>29.38</v>
      </c>
      <c r="H278" s="19" t="s">
        <v>25</v>
      </c>
      <c r="I278" s="19" t="s">
        <v>53</v>
      </c>
      <c r="J278" s="19">
        <v>53</v>
      </c>
      <c r="K278" s="19">
        <v>118</v>
      </c>
      <c r="L278" s="19">
        <v>2.23</v>
      </c>
      <c r="M278" s="19">
        <v>73</v>
      </c>
      <c r="N278" s="19">
        <v>367.56</v>
      </c>
      <c r="O278" s="19">
        <v>1.7</v>
      </c>
      <c r="P278" s="19">
        <v>624.85</v>
      </c>
    </row>
    <row r="279" spans="1:16" x14ac:dyDescent="0.3">
      <c r="A279" s="19" t="s">
        <v>600</v>
      </c>
      <c r="B279" s="19" t="s">
        <v>601</v>
      </c>
      <c r="C279" s="19" t="s">
        <v>29</v>
      </c>
      <c r="D279" s="2">
        <v>45952</v>
      </c>
      <c r="E279" s="19">
        <v>9</v>
      </c>
      <c r="F279" s="19" t="s">
        <v>82</v>
      </c>
      <c r="G279" s="19">
        <v>24.47</v>
      </c>
      <c r="H279" s="19" t="s">
        <v>25</v>
      </c>
      <c r="I279" s="19" t="s">
        <v>53</v>
      </c>
      <c r="J279" s="19">
        <v>86</v>
      </c>
      <c r="K279" s="19">
        <v>85</v>
      </c>
      <c r="L279" s="19">
        <v>0.99</v>
      </c>
      <c r="M279" s="19">
        <v>67</v>
      </c>
      <c r="N279" s="19">
        <v>308.64</v>
      </c>
      <c r="O279" s="19">
        <v>1</v>
      </c>
      <c r="P279" s="19">
        <v>308.64</v>
      </c>
    </row>
    <row r="280" spans="1:16" x14ac:dyDescent="0.3">
      <c r="A280" s="19" t="s">
        <v>2006</v>
      </c>
      <c r="B280" s="19" t="s">
        <v>2007</v>
      </c>
      <c r="C280" s="19" t="s">
        <v>24</v>
      </c>
      <c r="D280" s="2">
        <v>46039</v>
      </c>
      <c r="E280" s="19">
        <v>10</v>
      </c>
      <c r="F280" s="19" t="s">
        <v>33</v>
      </c>
      <c r="G280" s="19">
        <v>6.23</v>
      </c>
      <c r="H280" s="19" t="s">
        <v>20</v>
      </c>
      <c r="I280" s="19" t="s">
        <v>53</v>
      </c>
      <c r="J280" s="19">
        <v>15</v>
      </c>
      <c r="K280" s="19">
        <v>127</v>
      </c>
      <c r="L280" s="19">
        <v>8.4700000000000006</v>
      </c>
      <c r="M280" s="19">
        <v>29</v>
      </c>
      <c r="N280" s="19">
        <v>89.76</v>
      </c>
      <c r="O280" s="19">
        <v>1.7</v>
      </c>
      <c r="P280" s="19">
        <v>152.59</v>
      </c>
    </row>
    <row r="281" spans="1:16" x14ac:dyDescent="0.3">
      <c r="A281" s="19" t="s">
        <v>1636</v>
      </c>
      <c r="B281" s="19" t="s">
        <v>1637</v>
      </c>
      <c r="C281" s="19" t="s">
        <v>24</v>
      </c>
      <c r="D281" s="2">
        <v>45955</v>
      </c>
      <c r="E281" s="19">
        <v>22</v>
      </c>
      <c r="F281" s="19" t="s">
        <v>49</v>
      </c>
      <c r="G281" s="19">
        <v>9.0299999999999994</v>
      </c>
      <c r="H281" s="19" t="s">
        <v>52</v>
      </c>
      <c r="I281" s="19" t="s">
        <v>53</v>
      </c>
      <c r="J281" s="19">
        <v>28</v>
      </c>
      <c r="K281" s="19">
        <v>145</v>
      </c>
      <c r="L281" s="19">
        <v>5.18</v>
      </c>
      <c r="M281" s="19">
        <v>36</v>
      </c>
      <c r="N281" s="19">
        <v>123.36</v>
      </c>
      <c r="O281" s="19">
        <v>2</v>
      </c>
      <c r="P281" s="19">
        <v>246.72</v>
      </c>
    </row>
    <row r="282" spans="1:16" x14ac:dyDescent="0.3">
      <c r="A282" s="19" t="s">
        <v>974</v>
      </c>
      <c r="B282" s="19" t="s">
        <v>975</v>
      </c>
      <c r="C282" s="19" t="s">
        <v>24</v>
      </c>
      <c r="D282" s="2">
        <v>46000</v>
      </c>
      <c r="E282" s="19">
        <v>9</v>
      </c>
      <c r="F282" s="19" t="s">
        <v>19</v>
      </c>
      <c r="G282" s="19">
        <v>11.57</v>
      </c>
      <c r="H282" s="19" t="s">
        <v>41</v>
      </c>
      <c r="I282" s="19" t="s">
        <v>61</v>
      </c>
      <c r="J282" s="19">
        <v>67</v>
      </c>
      <c r="K282" s="19">
        <v>188</v>
      </c>
      <c r="L282" s="19">
        <v>2.81</v>
      </c>
      <c r="M282" s="19">
        <v>40</v>
      </c>
      <c r="N282" s="19">
        <v>188.84</v>
      </c>
      <c r="O282" s="19">
        <v>1.6</v>
      </c>
      <c r="P282" s="19">
        <v>302.14</v>
      </c>
    </row>
    <row r="283" spans="1:16" x14ac:dyDescent="0.3">
      <c r="A283" s="19" t="s">
        <v>746</v>
      </c>
      <c r="B283" s="19" t="s">
        <v>747</v>
      </c>
      <c r="C283" s="19" t="s">
        <v>29</v>
      </c>
      <c r="D283" s="2">
        <v>46140</v>
      </c>
      <c r="E283" s="19">
        <v>17</v>
      </c>
      <c r="F283" s="19" t="s">
        <v>60</v>
      </c>
      <c r="G283" s="19">
        <v>6.44</v>
      </c>
      <c r="H283" s="19" t="s">
        <v>20</v>
      </c>
      <c r="I283" s="19" t="s">
        <v>21</v>
      </c>
      <c r="J283" s="19">
        <v>76</v>
      </c>
      <c r="K283" s="19">
        <v>119</v>
      </c>
      <c r="L283" s="19">
        <v>1.57</v>
      </c>
      <c r="M283" s="19">
        <v>27</v>
      </c>
      <c r="N283" s="19">
        <v>117.28</v>
      </c>
      <c r="O283" s="19">
        <v>1.3</v>
      </c>
      <c r="P283" s="19">
        <v>152.46</v>
      </c>
    </row>
    <row r="284" spans="1:16" x14ac:dyDescent="0.3">
      <c r="A284" s="19" t="s">
        <v>1374</v>
      </c>
      <c r="B284" s="19" t="s">
        <v>1375</v>
      </c>
      <c r="C284" s="19" t="s">
        <v>36</v>
      </c>
      <c r="D284" s="2">
        <v>46188</v>
      </c>
      <c r="E284" s="19">
        <v>12</v>
      </c>
      <c r="F284" s="19" t="s">
        <v>82</v>
      </c>
      <c r="G284" s="19">
        <v>13.18</v>
      </c>
      <c r="H284" s="19" t="s">
        <v>25</v>
      </c>
      <c r="I284" s="19" t="s">
        <v>37</v>
      </c>
      <c r="J284" s="19">
        <v>22</v>
      </c>
      <c r="K284" s="19">
        <v>74</v>
      </c>
      <c r="L284" s="19">
        <v>3.36</v>
      </c>
      <c r="M284" s="19">
        <v>53</v>
      </c>
      <c r="N284" s="19">
        <v>238.16</v>
      </c>
      <c r="O284" s="19">
        <v>1.9</v>
      </c>
      <c r="P284" s="19">
        <v>452.5</v>
      </c>
    </row>
    <row r="285" spans="1:16" x14ac:dyDescent="0.3">
      <c r="A285" s="19" t="s">
        <v>1900</v>
      </c>
      <c r="B285" s="19" t="s">
        <v>1901</v>
      </c>
      <c r="C285" s="19" t="s">
        <v>18</v>
      </c>
      <c r="D285" s="2">
        <v>46140</v>
      </c>
      <c r="E285" s="19">
        <v>22</v>
      </c>
      <c r="F285" s="19" t="s">
        <v>82</v>
      </c>
      <c r="G285" s="19">
        <v>3.23</v>
      </c>
      <c r="H285" s="19" t="s">
        <v>20</v>
      </c>
      <c r="I285" s="19" t="s">
        <v>21</v>
      </c>
      <c r="J285" s="19">
        <v>44</v>
      </c>
      <c r="K285" s="19">
        <v>39</v>
      </c>
      <c r="L285" s="19">
        <v>0.89</v>
      </c>
      <c r="M285" s="19">
        <v>10</v>
      </c>
      <c r="N285" s="19">
        <v>78.760000000000005</v>
      </c>
      <c r="O285" s="19">
        <v>1</v>
      </c>
      <c r="P285" s="19">
        <v>78.760000000000005</v>
      </c>
    </row>
    <row r="286" spans="1:16" x14ac:dyDescent="0.3">
      <c r="A286" s="19" t="s">
        <v>113</v>
      </c>
      <c r="B286" s="19" t="s">
        <v>114</v>
      </c>
      <c r="C286" s="19" t="s">
        <v>24</v>
      </c>
      <c r="D286" s="2">
        <v>45947</v>
      </c>
      <c r="E286" s="19">
        <v>2</v>
      </c>
      <c r="F286" s="19" t="s">
        <v>19</v>
      </c>
      <c r="G286" s="19">
        <v>1.32</v>
      </c>
      <c r="H286" s="19" t="s">
        <v>20</v>
      </c>
      <c r="I286" s="19" t="s">
        <v>53</v>
      </c>
      <c r="J286" s="19">
        <v>84</v>
      </c>
      <c r="K286" s="19">
        <v>154</v>
      </c>
      <c r="L286" s="19">
        <v>1.83</v>
      </c>
      <c r="M286" s="19">
        <v>7</v>
      </c>
      <c r="N286" s="19">
        <v>30.84</v>
      </c>
      <c r="O286" s="19">
        <v>1.3</v>
      </c>
      <c r="P286" s="19">
        <v>40.090000000000003</v>
      </c>
    </row>
    <row r="287" spans="1:16" x14ac:dyDescent="0.3">
      <c r="A287" s="19" t="s">
        <v>1052</v>
      </c>
      <c r="B287" s="19" t="s">
        <v>1053</v>
      </c>
      <c r="C287" s="19" t="s">
        <v>24</v>
      </c>
      <c r="D287" s="2">
        <v>46201</v>
      </c>
      <c r="E287" s="19">
        <v>6</v>
      </c>
      <c r="F287" s="19" t="s">
        <v>49</v>
      </c>
      <c r="G287" s="19">
        <v>13.17</v>
      </c>
      <c r="H287" s="19" t="s">
        <v>41</v>
      </c>
      <c r="I287" s="19" t="s">
        <v>53</v>
      </c>
      <c r="J287" s="19">
        <v>57</v>
      </c>
      <c r="K287" s="19">
        <v>85</v>
      </c>
      <c r="L287" s="19">
        <v>1.49</v>
      </c>
      <c r="M287" s="19">
        <v>39</v>
      </c>
      <c r="N287" s="19">
        <v>173.04</v>
      </c>
      <c r="O287" s="19">
        <v>1.2</v>
      </c>
      <c r="P287" s="19">
        <v>207.65</v>
      </c>
    </row>
    <row r="288" spans="1:16" x14ac:dyDescent="0.3">
      <c r="A288" s="19" t="s">
        <v>796</v>
      </c>
      <c r="B288" s="19" t="s">
        <v>797</v>
      </c>
      <c r="C288" s="19" t="s">
        <v>36</v>
      </c>
      <c r="D288" s="2">
        <v>46170</v>
      </c>
      <c r="E288" s="19">
        <v>1</v>
      </c>
      <c r="F288" s="19" t="s">
        <v>60</v>
      </c>
      <c r="G288" s="19">
        <v>2.56</v>
      </c>
      <c r="H288" s="19" t="s">
        <v>41</v>
      </c>
      <c r="I288" s="19" t="s">
        <v>21</v>
      </c>
      <c r="J288" s="19">
        <v>85</v>
      </c>
      <c r="K288" s="19">
        <v>127</v>
      </c>
      <c r="L288" s="19">
        <v>1.49</v>
      </c>
      <c r="M288" s="19">
        <v>9</v>
      </c>
      <c r="N288" s="19">
        <v>70.72</v>
      </c>
      <c r="O288" s="19">
        <v>1.2</v>
      </c>
      <c r="P288" s="19">
        <v>84.86</v>
      </c>
    </row>
    <row r="289" spans="1:16" x14ac:dyDescent="0.3">
      <c r="A289" s="19" t="s">
        <v>1152</v>
      </c>
      <c r="B289" s="19" t="s">
        <v>1153</v>
      </c>
      <c r="C289" s="19" t="s">
        <v>29</v>
      </c>
      <c r="D289" s="2">
        <v>46244</v>
      </c>
      <c r="E289" s="19">
        <v>17</v>
      </c>
      <c r="F289" s="19" t="s">
        <v>60</v>
      </c>
      <c r="G289" s="19">
        <v>19.13</v>
      </c>
      <c r="H289" s="19" t="s">
        <v>52</v>
      </c>
      <c r="I289" s="19" t="s">
        <v>61</v>
      </c>
      <c r="J289" s="19">
        <v>85</v>
      </c>
      <c r="K289" s="19">
        <v>26</v>
      </c>
      <c r="L289" s="19">
        <v>0.31</v>
      </c>
      <c r="M289" s="19">
        <v>49</v>
      </c>
      <c r="N289" s="19">
        <v>279.56</v>
      </c>
      <c r="O289" s="19">
        <v>1</v>
      </c>
      <c r="P289" s="19">
        <v>279.56</v>
      </c>
    </row>
    <row r="290" spans="1:16" x14ac:dyDescent="0.3">
      <c r="A290" s="19" t="s">
        <v>1154</v>
      </c>
      <c r="B290" s="19" t="s">
        <v>1155</v>
      </c>
      <c r="C290" s="19" t="s">
        <v>24</v>
      </c>
      <c r="D290" s="2">
        <v>46120</v>
      </c>
      <c r="E290" s="19">
        <v>13</v>
      </c>
      <c r="F290" s="19" t="s">
        <v>49</v>
      </c>
      <c r="G290" s="19">
        <v>29.41</v>
      </c>
      <c r="H290" s="19" t="s">
        <v>20</v>
      </c>
      <c r="I290" s="19" t="s">
        <v>53</v>
      </c>
      <c r="J290" s="19">
        <v>31</v>
      </c>
      <c r="K290" s="19">
        <v>147</v>
      </c>
      <c r="L290" s="19">
        <v>4.74</v>
      </c>
      <c r="M290" s="19">
        <v>103</v>
      </c>
      <c r="N290" s="19">
        <v>367.92</v>
      </c>
      <c r="O290" s="19">
        <v>1.8</v>
      </c>
      <c r="P290" s="19">
        <v>662.26</v>
      </c>
    </row>
    <row r="291" spans="1:16" x14ac:dyDescent="0.3">
      <c r="A291" s="19" t="s">
        <v>137</v>
      </c>
      <c r="B291" s="19" t="s">
        <v>138</v>
      </c>
      <c r="C291" s="19" t="s">
        <v>29</v>
      </c>
      <c r="D291" s="2">
        <v>45928</v>
      </c>
      <c r="E291" s="19">
        <v>15</v>
      </c>
      <c r="F291" s="19" t="s">
        <v>19</v>
      </c>
      <c r="G291" s="19">
        <v>8.56</v>
      </c>
      <c r="H291" s="19" t="s">
        <v>52</v>
      </c>
      <c r="I291" s="19" t="s">
        <v>61</v>
      </c>
      <c r="J291" s="19">
        <v>63</v>
      </c>
      <c r="K291" s="19">
        <v>99</v>
      </c>
      <c r="L291" s="19">
        <v>1.57</v>
      </c>
      <c r="M291" s="19">
        <v>26</v>
      </c>
      <c r="N291" s="19">
        <v>152.72</v>
      </c>
      <c r="O291" s="19">
        <v>1.2</v>
      </c>
      <c r="P291" s="19">
        <v>183.26</v>
      </c>
    </row>
    <row r="292" spans="1:16" x14ac:dyDescent="0.3">
      <c r="A292" s="19" t="s">
        <v>1670</v>
      </c>
      <c r="B292" s="19" t="s">
        <v>1671</v>
      </c>
      <c r="C292" s="19" t="s">
        <v>24</v>
      </c>
      <c r="D292" s="2">
        <v>45946</v>
      </c>
      <c r="E292" s="19">
        <v>8</v>
      </c>
      <c r="F292" s="19" t="s">
        <v>33</v>
      </c>
      <c r="G292" s="19">
        <v>27.43</v>
      </c>
      <c r="H292" s="19" t="s">
        <v>41</v>
      </c>
      <c r="I292" s="19" t="s">
        <v>61</v>
      </c>
      <c r="J292" s="19">
        <v>7</v>
      </c>
      <c r="K292" s="19">
        <v>137</v>
      </c>
      <c r="L292" s="19">
        <v>19.57</v>
      </c>
      <c r="M292" s="19">
        <v>62</v>
      </c>
      <c r="N292" s="19">
        <v>379.16</v>
      </c>
      <c r="O292" s="19">
        <v>2</v>
      </c>
      <c r="P292" s="19">
        <v>758.32</v>
      </c>
    </row>
    <row r="293" spans="1:16" x14ac:dyDescent="0.3">
      <c r="A293" s="19" t="s">
        <v>980</v>
      </c>
      <c r="B293" s="19" t="s">
        <v>981</v>
      </c>
      <c r="C293" s="19" t="s">
        <v>44</v>
      </c>
      <c r="D293" s="2">
        <v>46191</v>
      </c>
      <c r="E293" s="19">
        <v>22</v>
      </c>
      <c r="F293" s="19" t="s">
        <v>49</v>
      </c>
      <c r="G293" s="19">
        <v>18.23</v>
      </c>
      <c r="H293" s="19" t="s">
        <v>25</v>
      </c>
      <c r="I293" s="19" t="s">
        <v>21</v>
      </c>
      <c r="J293" s="19">
        <v>22</v>
      </c>
      <c r="K293" s="19">
        <v>144</v>
      </c>
      <c r="L293" s="19">
        <v>6.55</v>
      </c>
      <c r="M293" s="19">
        <v>62</v>
      </c>
      <c r="N293" s="19">
        <v>258.76</v>
      </c>
      <c r="O293" s="19">
        <v>1.6</v>
      </c>
      <c r="P293" s="19">
        <v>414.02</v>
      </c>
    </row>
    <row r="294" spans="1:16" x14ac:dyDescent="0.3">
      <c r="A294" s="19" t="s">
        <v>177</v>
      </c>
      <c r="B294" s="19" t="s">
        <v>178</v>
      </c>
      <c r="C294" s="19" t="s">
        <v>29</v>
      </c>
      <c r="D294" s="2">
        <v>46131</v>
      </c>
      <c r="E294" s="19">
        <v>18</v>
      </c>
      <c r="F294" s="19" t="s">
        <v>49</v>
      </c>
      <c r="G294" s="19">
        <v>33.17</v>
      </c>
      <c r="H294" s="19" t="s">
        <v>41</v>
      </c>
      <c r="I294" s="19" t="s">
        <v>21</v>
      </c>
      <c r="J294" s="19">
        <v>7</v>
      </c>
      <c r="K294" s="19">
        <v>157</v>
      </c>
      <c r="L294" s="19">
        <v>22.43</v>
      </c>
      <c r="M294" s="19">
        <v>87</v>
      </c>
      <c r="N294" s="19">
        <v>438.04</v>
      </c>
      <c r="O294" s="19">
        <v>2</v>
      </c>
      <c r="P294" s="19">
        <v>876.08</v>
      </c>
    </row>
    <row r="295" spans="1:16" x14ac:dyDescent="0.3">
      <c r="A295" s="19" t="s">
        <v>1332</v>
      </c>
      <c r="B295" s="19" t="s">
        <v>1333</v>
      </c>
      <c r="C295" s="19" t="s">
        <v>40</v>
      </c>
      <c r="D295" s="2">
        <v>46033</v>
      </c>
      <c r="E295" s="19">
        <v>9</v>
      </c>
      <c r="F295" s="19" t="s">
        <v>30</v>
      </c>
      <c r="G295" s="19">
        <v>31.9</v>
      </c>
      <c r="H295" s="19" t="s">
        <v>25</v>
      </c>
      <c r="I295" s="19" t="s">
        <v>21</v>
      </c>
      <c r="J295" s="19">
        <v>66</v>
      </c>
      <c r="K295" s="19">
        <v>148</v>
      </c>
      <c r="L295" s="19">
        <v>2.2400000000000002</v>
      </c>
      <c r="M295" s="19">
        <v>77</v>
      </c>
      <c r="N295" s="19">
        <v>422.8</v>
      </c>
      <c r="O295" s="19">
        <v>1.7</v>
      </c>
      <c r="P295" s="19">
        <v>718.76</v>
      </c>
    </row>
    <row r="296" spans="1:16" x14ac:dyDescent="0.3">
      <c r="A296" s="19" t="s">
        <v>193</v>
      </c>
      <c r="B296" s="19" t="s">
        <v>194</v>
      </c>
      <c r="C296" s="19" t="s">
        <v>44</v>
      </c>
      <c r="D296" s="2">
        <v>46022</v>
      </c>
      <c r="E296" s="19">
        <v>0</v>
      </c>
      <c r="F296" s="19" t="s">
        <v>30</v>
      </c>
      <c r="G296" s="19">
        <v>22.13</v>
      </c>
      <c r="H296" s="19" t="s">
        <v>20</v>
      </c>
      <c r="I296" s="19" t="s">
        <v>21</v>
      </c>
      <c r="J296" s="19">
        <v>35</v>
      </c>
      <c r="K296" s="19">
        <v>42</v>
      </c>
      <c r="L296" s="19">
        <v>1.2</v>
      </c>
      <c r="M296" s="19">
        <v>62</v>
      </c>
      <c r="N296" s="19">
        <v>305.56</v>
      </c>
      <c r="O296" s="19">
        <v>1</v>
      </c>
      <c r="P296" s="19">
        <v>305.56</v>
      </c>
    </row>
    <row r="297" spans="1:16" x14ac:dyDescent="0.3">
      <c r="A297" s="19" t="s">
        <v>1324</v>
      </c>
      <c r="B297" s="19" t="s">
        <v>1325</v>
      </c>
      <c r="C297" s="19" t="s">
        <v>36</v>
      </c>
      <c r="D297" s="2">
        <v>46068</v>
      </c>
      <c r="E297" s="19">
        <v>3</v>
      </c>
      <c r="F297" s="19" t="s">
        <v>49</v>
      </c>
      <c r="G297" s="19">
        <v>9.92</v>
      </c>
      <c r="H297" s="19" t="s">
        <v>52</v>
      </c>
      <c r="I297" s="19" t="s">
        <v>61</v>
      </c>
      <c r="J297" s="19">
        <v>24</v>
      </c>
      <c r="K297" s="19">
        <v>31</v>
      </c>
      <c r="L297" s="19">
        <v>1.29</v>
      </c>
      <c r="M297" s="19">
        <v>37</v>
      </c>
      <c r="N297" s="19">
        <v>169.04</v>
      </c>
      <c r="O297" s="19">
        <v>1.2</v>
      </c>
      <c r="P297" s="19">
        <v>202.85</v>
      </c>
    </row>
    <row r="298" spans="1:16" x14ac:dyDescent="0.3">
      <c r="A298" s="19" t="s">
        <v>42</v>
      </c>
      <c r="B298" s="19" t="s">
        <v>43</v>
      </c>
      <c r="C298" s="19" t="s">
        <v>44</v>
      </c>
      <c r="D298" s="2">
        <v>46040</v>
      </c>
      <c r="E298" s="19">
        <v>9</v>
      </c>
      <c r="F298" s="19" t="s">
        <v>33</v>
      </c>
      <c r="G298" s="19">
        <v>29.2</v>
      </c>
      <c r="H298" s="19" t="s">
        <v>41</v>
      </c>
      <c r="I298" s="19" t="s">
        <v>21</v>
      </c>
      <c r="J298" s="19">
        <v>84</v>
      </c>
      <c r="K298" s="19">
        <v>102</v>
      </c>
      <c r="L298" s="19">
        <v>1.21</v>
      </c>
      <c r="M298" s="19">
        <v>86</v>
      </c>
      <c r="N298" s="19">
        <v>390.4</v>
      </c>
      <c r="O298" s="19">
        <v>1.1000000000000001</v>
      </c>
      <c r="P298" s="19">
        <v>429.44</v>
      </c>
    </row>
    <row r="299" spans="1:16" x14ac:dyDescent="0.3">
      <c r="A299" s="19" t="s">
        <v>1334</v>
      </c>
      <c r="B299" s="19" t="s">
        <v>1335</v>
      </c>
      <c r="C299" s="19" t="s">
        <v>44</v>
      </c>
      <c r="D299" s="2">
        <v>46094</v>
      </c>
      <c r="E299" s="19">
        <v>8</v>
      </c>
      <c r="F299" s="19" t="s">
        <v>33</v>
      </c>
      <c r="G299" s="19">
        <v>6.29</v>
      </c>
      <c r="H299" s="19" t="s">
        <v>41</v>
      </c>
      <c r="I299" s="19" t="s">
        <v>26</v>
      </c>
      <c r="J299" s="19">
        <v>6</v>
      </c>
      <c r="K299" s="19">
        <v>10</v>
      </c>
      <c r="L299" s="19">
        <v>1.67</v>
      </c>
      <c r="M299" s="19">
        <v>21</v>
      </c>
      <c r="N299" s="19">
        <v>105.48</v>
      </c>
      <c r="O299" s="19">
        <v>1.2</v>
      </c>
      <c r="P299" s="19">
        <v>126.58</v>
      </c>
    </row>
    <row r="300" spans="1:16" x14ac:dyDescent="0.3">
      <c r="A300" s="19" t="s">
        <v>543</v>
      </c>
      <c r="B300" s="19" t="s">
        <v>544</v>
      </c>
      <c r="C300" s="19" t="s">
        <v>44</v>
      </c>
      <c r="D300" s="2">
        <v>46171</v>
      </c>
      <c r="E300" s="19">
        <v>10</v>
      </c>
      <c r="F300" s="19" t="s">
        <v>60</v>
      </c>
      <c r="G300" s="19">
        <v>19.97</v>
      </c>
      <c r="H300" s="19" t="s">
        <v>52</v>
      </c>
      <c r="I300" s="19" t="s">
        <v>53</v>
      </c>
      <c r="J300" s="19">
        <v>51</v>
      </c>
      <c r="K300" s="19">
        <v>46</v>
      </c>
      <c r="L300" s="19">
        <v>0.9</v>
      </c>
      <c r="M300" s="19">
        <v>55</v>
      </c>
      <c r="N300" s="19">
        <v>254.64</v>
      </c>
      <c r="O300" s="19">
        <v>1</v>
      </c>
      <c r="P300" s="19">
        <v>254.64</v>
      </c>
    </row>
    <row r="301" spans="1:16" x14ac:dyDescent="0.3">
      <c r="A301" s="19" t="s">
        <v>819</v>
      </c>
      <c r="B301" s="19" t="s">
        <v>820</v>
      </c>
      <c r="C301" s="19" t="s">
        <v>29</v>
      </c>
      <c r="D301" s="2">
        <v>45941</v>
      </c>
      <c r="E301" s="19">
        <v>1</v>
      </c>
      <c r="F301" s="19" t="s">
        <v>30</v>
      </c>
      <c r="G301" s="19">
        <v>27.65</v>
      </c>
      <c r="H301" s="19" t="s">
        <v>41</v>
      </c>
      <c r="I301" s="19" t="s">
        <v>21</v>
      </c>
      <c r="J301" s="19">
        <v>35</v>
      </c>
      <c r="K301" s="19">
        <v>136</v>
      </c>
      <c r="L301" s="19">
        <v>3.89</v>
      </c>
      <c r="M301" s="19">
        <v>76</v>
      </c>
      <c r="N301" s="19">
        <v>371.8</v>
      </c>
      <c r="O301" s="19">
        <v>1.7</v>
      </c>
      <c r="P301" s="19">
        <v>632.05999999999995</v>
      </c>
    </row>
    <row r="302" spans="1:16" x14ac:dyDescent="0.3">
      <c r="A302" s="19" t="s">
        <v>1992</v>
      </c>
      <c r="B302" s="19" t="s">
        <v>1993</v>
      </c>
      <c r="C302" s="19" t="s">
        <v>29</v>
      </c>
      <c r="D302" s="2">
        <v>45947</v>
      </c>
      <c r="E302" s="19">
        <v>5</v>
      </c>
      <c r="F302" s="19" t="s">
        <v>60</v>
      </c>
      <c r="G302" s="19">
        <v>11.73</v>
      </c>
      <c r="H302" s="19" t="s">
        <v>52</v>
      </c>
      <c r="I302" s="19" t="s">
        <v>21</v>
      </c>
      <c r="J302" s="19">
        <v>67</v>
      </c>
      <c r="K302" s="19">
        <v>48</v>
      </c>
      <c r="L302" s="19">
        <v>0.72</v>
      </c>
      <c r="M302" s="19">
        <v>42</v>
      </c>
      <c r="N302" s="19">
        <v>180.76</v>
      </c>
      <c r="O302" s="19">
        <v>1</v>
      </c>
      <c r="P302" s="19">
        <v>180.76</v>
      </c>
    </row>
    <row r="303" spans="1:16" x14ac:dyDescent="0.3">
      <c r="A303" s="19" t="s">
        <v>1044</v>
      </c>
      <c r="B303" s="19" t="s">
        <v>1045</v>
      </c>
      <c r="C303" s="19" t="s">
        <v>40</v>
      </c>
      <c r="D303" s="2">
        <v>46095</v>
      </c>
      <c r="E303" s="19">
        <v>3</v>
      </c>
      <c r="F303" s="19" t="s">
        <v>33</v>
      </c>
      <c r="G303" s="19">
        <v>15.17</v>
      </c>
      <c r="H303" s="19" t="s">
        <v>25</v>
      </c>
      <c r="I303" s="19" t="s">
        <v>37</v>
      </c>
      <c r="J303" s="19">
        <v>53</v>
      </c>
      <c r="K303" s="19">
        <v>41</v>
      </c>
      <c r="L303" s="19">
        <v>0.77</v>
      </c>
      <c r="M303" s="19">
        <v>51</v>
      </c>
      <c r="N303" s="19">
        <v>262.04000000000002</v>
      </c>
      <c r="O303" s="19">
        <v>1</v>
      </c>
      <c r="P303" s="19">
        <v>262.04000000000002</v>
      </c>
    </row>
    <row r="304" spans="1:16" x14ac:dyDescent="0.3">
      <c r="A304" s="19" t="s">
        <v>523</v>
      </c>
      <c r="B304" s="19" t="s">
        <v>524</v>
      </c>
      <c r="C304" s="19" t="s">
        <v>18</v>
      </c>
      <c r="D304" s="2">
        <v>46000</v>
      </c>
      <c r="E304" s="19">
        <v>2</v>
      </c>
      <c r="F304" s="19" t="s">
        <v>19</v>
      </c>
      <c r="G304" s="19">
        <v>24.41</v>
      </c>
      <c r="H304" s="19" t="s">
        <v>20</v>
      </c>
      <c r="I304" s="19" t="s">
        <v>26</v>
      </c>
      <c r="J304" s="19">
        <v>25</v>
      </c>
      <c r="K304" s="19">
        <v>122</v>
      </c>
      <c r="L304" s="19">
        <v>4.88</v>
      </c>
      <c r="M304" s="19">
        <v>73</v>
      </c>
      <c r="N304" s="19">
        <v>322.92</v>
      </c>
      <c r="O304" s="19">
        <v>1.6</v>
      </c>
      <c r="P304" s="19">
        <v>516.66999999999996</v>
      </c>
    </row>
    <row r="305" spans="1:16" x14ac:dyDescent="0.3">
      <c r="A305" s="19" t="s">
        <v>946</v>
      </c>
      <c r="B305" s="19" t="s">
        <v>947</v>
      </c>
      <c r="C305" s="19" t="s">
        <v>18</v>
      </c>
      <c r="D305" s="2">
        <v>46214</v>
      </c>
      <c r="E305" s="19">
        <v>20</v>
      </c>
      <c r="F305" s="19" t="s">
        <v>33</v>
      </c>
      <c r="G305" s="19">
        <v>10.92</v>
      </c>
      <c r="H305" s="19" t="s">
        <v>20</v>
      </c>
      <c r="I305" s="19" t="s">
        <v>37</v>
      </c>
      <c r="J305" s="19">
        <v>15</v>
      </c>
      <c r="K305" s="19">
        <v>131</v>
      </c>
      <c r="L305" s="19">
        <v>8.73</v>
      </c>
      <c r="M305" s="19">
        <v>41</v>
      </c>
      <c r="N305" s="19">
        <v>211.04</v>
      </c>
      <c r="O305" s="19">
        <v>1.9</v>
      </c>
      <c r="P305" s="19">
        <v>400.98</v>
      </c>
    </row>
    <row r="306" spans="1:16" x14ac:dyDescent="0.3">
      <c r="A306" s="19" t="s">
        <v>133</v>
      </c>
      <c r="B306" s="19" t="s">
        <v>134</v>
      </c>
      <c r="C306" s="19" t="s">
        <v>40</v>
      </c>
      <c r="D306" s="2">
        <v>46218</v>
      </c>
      <c r="E306" s="19">
        <v>5</v>
      </c>
      <c r="F306" s="19" t="s">
        <v>33</v>
      </c>
      <c r="G306" s="19">
        <v>34.19</v>
      </c>
      <c r="H306" s="19" t="s">
        <v>41</v>
      </c>
      <c r="I306" s="19" t="s">
        <v>61</v>
      </c>
      <c r="J306" s="19">
        <v>27</v>
      </c>
      <c r="K306" s="19">
        <v>115</v>
      </c>
      <c r="L306" s="19">
        <v>4.26</v>
      </c>
      <c r="M306" s="19">
        <v>76</v>
      </c>
      <c r="N306" s="19">
        <v>460.28</v>
      </c>
      <c r="O306" s="19">
        <v>1.9</v>
      </c>
      <c r="P306" s="19">
        <v>874.53</v>
      </c>
    </row>
    <row r="307" spans="1:16" x14ac:dyDescent="0.3">
      <c r="A307" s="19" t="s">
        <v>932</v>
      </c>
      <c r="B307" s="19" t="s">
        <v>933</v>
      </c>
      <c r="C307" s="19" t="s">
        <v>29</v>
      </c>
      <c r="D307" s="2">
        <v>46138</v>
      </c>
      <c r="E307" s="19">
        <v>15</v>
      </c>
      <c r="F307" s="19" t="s">
        <v>60</v>
      </c>
      <c r="G307" s="19">
        <v>27.82</v>
      </c>
      <c r="H307" s="19" t="s">
        <v>41</v>
      </c>
      <c r="I307" s="19" t="s">
        <v>21</v>
      </c>
      <c r="J307" s="19">
        <v>78</v>
      </c>
      <c r="K307" s="19">
        <v>176</v>
      </c>
      <c r="L307" s="19">
        <v>2.2599999999999998</v>
      </c>
      <c r="M307" s="19">
        <v>92</v>
      </c>
      <c r="N307" s="19">
        <v>373.84</v>
      </c>
      <c r="O307" s="19">
        <v>1.6</v>
      </c>
      <c r="P307" s="19">
        <v>598.14</v>
      </c>
    </row>
    <row r="308" spans="1:16" x14ac:dyDescent="0.3">
      <c r="A308" s="19" t="s">
        <v>1414</v>
      </c>
      <c r="B308" s="19" t="s">
        <v>1415</v>
      </c>
      <c r="C308" s="19" t="s">
        <v>24</v>
      </c>
      <c r="D308" s="2">
        <v>46142</v>
      </c>
      <c r="E308" s="19">
        <v>12</v>
      </c>
      <c r="F308" s="19" t="s">
        <v>33</v>
      </c>
      <c r="G308" s="19">
        <v>20.350000000000001</v>
      </c>
      <c r="H308" s="19" t="s">
        <v>20</v>
      </c>
      <c r="I308" s="19" t="s">
        <v>37</v>
      </c>
      <c r="J308" s="19">
        <v>32</v>
      </c>
      <c r="K308" s="19">
        <v>197</v>
      </c>
      <c r="L308" s="19">
        <v>6.16</v>
      </c>
      <c r="M308" s="19">
        <v>50</v>
      </c>
      <c r="N308" s="19">
        <v>324.2</v>
      </c>
      <c r="O308" s="19">
        <v>1.9</v>
      </c>
      <c r="P308" s="19">
        <v>615.98</v>
      </c>
    </row>
    <row r="309" spans="1:16" x14ac:dyDescent="0.3">
      <c r="A309" s="19" t="s">
        <v>273</v>
      </c>
      <c r="B309" s="19" t="s">
        <v>274</v>
      </c>
      <c r="C309" s="19" t="s">
        <v>40</v>
      </c>
      <c r="D309" s="2">
        <v>45955</v>
      </c>
      <c r="E309" s="19">
        <v>6</v>
      </c>
      <c r="F309" s="19" t="s">
        <v>49</v>
      </c>
      <c r="G309" s="19">
        <v>32.340000000000003</v>
      </c>
      <c r="H309" s="19" t="s">
        <v>41</v>
      </c>
      <c r="I309" s="19" t="s">
        <v>37</v>
      </c>
      <c r="J309" s="19">
        <v>70</v>
      </c>
      <c r="K309" s="19">
        <v>44</v>
      </c>
      <c r="L309" s="19">
        <v>0.63</v>
      </c>
      <c r="M309" s="19">
        <v>112</v>
      </c>
      <c r="N309" s="19">
        <v>468.08</v>
      </c>
      <c r="O309" s="19">
        <v>1</v>
      </c>
      <c r="P309" s="19">
        <v>468.08</v>
      </c>
    </row>
    <row r="310" spans="1:16" x14ac:dyDescent="0.3">
      <c r="A310" s="19" t="s">
        <v>1668</v>
      </c>
      <c r="B310" s="19" t="s">
        <v>1669</v>
      </c>
      <c r="C310" s="19" t="s">
        <v>18</v>
      </c>
      <c r="D310" s="2">
        <v>45990</v>
      </c>
      <c r="E310" s="19">
        <v>19</v>
      </c>
      <c r="F310" s="19" t="s">
        <v>33</v>
      </c>
      <c r="G310" s="19">
        <v>22.87</v>
      </c>
      <c r="H310" s="19" t="s">
        <v>25</v>
      </c>
      <c r="I310" s="19" t="s">
        <v>21</v>
      </c>
      <c r="J310" s="19">
        <v>61</v>
      </c>
      <c r="K310" s="19">
        <v>193</v>
      </c>
      <c r="L310" s="19">
        <v>3.16</v>
      </c>
      <c r="M310" s="19">
        <v>56</v>
      </c>
      <c r="N310" s="19">
        <v>314.44</v>
      </c>
      <c r="O310" s="19">
        <v>1.5</v>
      </c>
      <c r="P310" s="19">
        <v>471.66</v>
      </c>
    </row>
    <row r="311" spans="1:16" x14ac:dyDescent="0.3">
      <c r="A311" s="19" t="s">
        <v>1559</v>
      </c>
      <c r="B311" s="19" t="s">
        <v>1560</v>
      </c>
      <c r="C311" s="19" t="s">
        <v>18</v>
      </c>
      <c r="D311" s="2">
        <v>46084</v>
      </c>
      <c r="E311" s="19">
        <v>3</v>
      </c>
      <c r="F311" s="19" t="s">
        <v>19</v>
      </c>
      <c r="G311" s="19">
        <v>1.1399999999999999</v>
      </c>
      <c r="H311" s="19" t="s">
        <v>20</v>
      </c>
      <c r="I311" s="19" t="s">
        <v>21</v>
      </c>
      <c r="J311" s="19">
        <v>10</v>
      </c>
      <c r="K311" s="19">
        <v>185</v>
      </c>
      <c r="L311" s="19">
        <v>18.5</v>
      </c>
      <c r="M311" s="19">
        <v>6</v>
      </c>
      <c r="N311" s="19">
        <v>53.68</v>
      </c>
      <c r="O311" s="19">
        <v>1.7</v>
      </c>
      <c r="P311" s="19">
        <v>91.26</v>
      </c>
    </row>
    <row r="312" spans="1:16" x14ac:dyDescent="0.3">
      <c r="A312" s="19" t="s">
        <v>249</v>
      </c>
      <c r="B312" s="19" t="s">
        <v>250</v>
      </c>
      <c r="C312" s="19" t="s">
        <v>36</v>
      </c>
      <c r="D312" s="2">
        <v>46127</v>
      </c>
      <c r="E312" s="19">
        <v>9</v>
      </c>
      <c r="F312" s="19" t="s">
        <v>33</v>
      </c>
      <c r="G312" s="19">
        <v>24.79</v>
      </c>
      <c r="H312" s="19" t="s">
        <v>41</v>
      </c>
      <c r="I312" s="19" t="s">
        <v>53</v>
      </c>
      <c r="J312" s="19">
        <v>39</v>
      </c>
      <c r="K312" s="19">
        <v>138</v>
      </c>
      <c r="L312" s="19">
        <v>3.54</v>
      </c>
      <c r="M312" s="19">
        <v>78</v>
      </c>
      <c r="N312" s="19">
        <v>312.48</v>
      </c>
      <c r="O312" s="19">
        <v>1.5</v>
      </c>
      <c r="P312" s="19">
        <v>468.72</v>
      </c>
    </row>
    <row r="313" spans="1:16" x14ac:dyDescent="0.3">
      <c r="A313" s="19" t="s">
        <v>359</v>
      </c>
      <c r="B313" s="19" t="s">
        <v>360</v>
      </c>
      <c r="C313" s="19" t="s">
        <v>36</v>
      </c>
      <c r="D313" s="2">
        <v>46001</v>
      </c>
      <c r="E313" s="19">
        <v>11</v>
      </c>
      <c r="F313" s="19" t="s">
        <v>82</v>
      </c>
      <c r="G313" s="19">
        <v>33.42</v>
      </c>
      <c r="H313" s="19" t="s">
        <v>25</v>
      </c>
      <c r="I313" s="19" t="s">
        <v>61</v>
      </c>
      <c r="J313" s="19">
        <v>92</v>
      </c>
      <c r="K313" s="19">
        <v>131</v>
      </c>
      <c r="L313" s="19">
        <v>1.42</v>
      </c>
      <c r="M313" s="19">
        <v>73</v>
      </c>
      <c r="N313" s="19">
        <v>451.04</v>
      </c>
      <c r="O313" s="19">
        <v>1.1000000000000001</v>
      </c>
      <c r="P313" s="19">
        <v>496.14</v>
      </c>
    </row>
    <row r="314" spans="1:16" x14ac:dyDescent="0.3">
      <c r="A314" s="19" t="s">
        <v>105</v>
      </c>
      <c r="B314" s="19" t="s">
        <v>106</v>
      </c>
      <c r="C314" s="19" t="s">
        <v>36</v>
      </c>
      <c r="D314" s="2">
        <v>46161</v>
      </c>
      <c r="E314" s="19">
        <v>15</v>
      </c>
      <c r="F314" s="19" t="s">
        <v>33</v>
      </c>
      <c r="G314" s="19">
        <v>18.100000000000001</v>
      </c>
      <c r="H314" s="19" t="s">
        <v>41</v>
      </c>
      <c r="I314" s="19" t="s">
        <v>21</v>
      </c>
      <c r="J314" s="19">
        <v>72</v>
      </c>
      <c r="K314" s="19">
        <v>50</v>
      </c>
      <c r="L314" s="19">
        <v>0.69</v>
      </c>
      <c r="M314" s="19">
        <v>47</v>
      </c>
      <c r="N314" s="19">
        <v>257.2</v>
      </c>
      <c r="O314" s="19">
        <v>1</v>
      </c>
      <c r="P314" s="19">
        <v>257.2</v>
      </c>
    </row>
    <row r="315" spans="1:16" x14ac:dyDescent="0.3">
      <c r="A315" s="19" t="s">
        <v>736</v>
      </c>
      <c r="B315" s="19" t="s">
        <v>737</v>
      </c>
      <c r="C315" s="19" t="s">
        <v>18</v>
      </c>
      <c r="D315" s="2">
        <v>45948</v>
      </c>
      <c r="E315" s="19">
        <v>14</v>
      </c>
      <c r="F315" s="19" t="s">
        <v>60</v>
      </c>
      <c r="G315" s="19">
        <v>13.72</v>
      </c>
      <c r="H315" s="19" t="s">
        <v>52</v>
      </c>
      <c r="I315" s="19" t="s">
        <v>53</v>
      </c>
      <c r="J315" s="19">
        <v>64</v>
      </c>
      <c r="K315" s="19">
        <v>183</v>
      </c>
      <c r="L315" s="19">
        <v>2.86</v>
      </c>
      <c r="M315" s="19">
        <v>49</v>
      </c>
      <c r="N315" s="19">
        <v>179.64</v>
      </c>
      <c r="O315" s="19">
        <v>1.6</v>
      </c>
      <c r="P315" s="19">
        <v>287.42</v>
      </c>
    </row>
    <row r="316" spans="1:16" x14ac:dyDescent="0.3">
      <c r="A316" s="19" t="s">
        <v>1984</v>
      </c>
      <c r="B316" s="19" t="s">
        <v>1985</v>
      </c>
      <c r="C316" s="19" t="s">
        <v>40</v>
      </c>
      <c r="D316" s="2">
        <v>46173</v>
      </c>
      <c r="E316" s="19">
        <v>12</v>
      </c>
      <c r="F316" s="19" t="s">
        <v>19</v>
      </c>
      <c r="G316" s="19">
        <v>11.29</v>
      </c>
      <c r="H316" s="19" t="s">
        <v>41</v>
      </c>
      <c r="I316" s="19" t="s">
        <v>61</v>
      </c>
      <c r="J316" s="19">
        <v>55</v>
      </c>
      <c r="K316" s="19">
        <v>181</v>
      </c>
      <c r="L316" s="19">
        <v>3.29</v>
      </c>
      <c r="M316" s="19">
        <v>38</v>
      </c>
      <c r="N316" s="19">
        <v>185.48</v>
      </c>
      <c r="O316" s="19">
        <v>1.5</v>
      </c>
      <c r="P316" s="19">
        <v>278.22000000000003</v>
      </c>
    </row>
    <row r="317" spans="1:16" x14ac:dyDescent="0.3">
      <c r="A317" s="19" t="s">
        <v>1820</v>
      </c>
      <c r="B317" s="19" t="s">
        <v>1821</v>
      </c>
      <c r="C317" s="19" t="s">
        <v>24</v>
      </c>
      <c r="D317" s="2">
        <v>46093</v>
      </c>
      <c r="E317" s="19">
        <v>15</v>
      </c>
      <c r="F317" s="19" t="s">
        <v>19</v>
      </c>
      <c r="G317" s="19">
        <v>34.119999999999997</v>
      </c>
      <c r="H317" s="19" t="s">
        <v>52</v>
      </c>
      <c r="I317" s="19" t="s">
        <v>37</v>
      </c>
      <c r="J317" s="19">
        <v>20</v>
      </c>
      <c r="K317" s="19">
        <v>105</v>
      </c>
      <c r="L317" s="19">
        <v>5.25</v>
      </c>
      <c r="M317" s="19">
        <v>96</v>
      </c>
      <c r="N317" s="19">
        <v>489.44</v>
      </c>
      <c r="O317" s="19">
        <v>1.9</v>
      </c>
      <c r="P317" s="19">
        <v>929.94</v>
      </c>
    </row>
    <row r="318" spans="1:16" x14ac:dyDescent="0.3">
      <c r="A318" s="19" t="s">
        <v>1243</v>
      </c>
      <c r="B318" s="19" t="s">
        <v>1100</v>
      </c>
      <c r="C318" s="19" t="s">
        <v>36</v>
      </c>
      <c r="D318" s="2">
        <v>46050</v>
      </c>
      <c r="E318" s="19">
        <v>15</v>
      </c>
      <c r="F318" s="19" t="s">
        <v>70</v>
      </c>
      <c r="G318" s="19">
        <v>7.08</v>
      </c>
      <c r="H318" s="19" t="s">
        <v>52</v>
      </c>
      <c r="I318" s="19" t="s">
        <v>53</v>
      </c>
      <c r="J318" s="19">
        <v>76</v>
      </c>
      <c r="K318" s="19">
        <v>152</v>
      </c>
      <c r="L318" s="19">
        <v>2</v>
      </c>
      <c r="M318" s="19">
        <v>25</v>
      </c>
      <c r="N318" s="19">
        <v>99.96</v>
      </c>
      <c r="O318" s="19">
        <v>1.3</v>
      </c>
      <c r="P318" s="19">
        <v>129.94999999999999</v>
      </c>
    </row>
    <row r="319" spans="1:16" x14ac:dyDescent="0.3">
      <c r="A319" s="19" t="s">
        <v>173</v>
      </c>
      <c r="B319" s="19" t="s">
        <v>174</v>
      </c>
      <c r="C319" s="19" t="s">
        <v>29</v>
      </c>
      <c r="D319" s="2">
        <v>46052</v>
      </c>
      <c r="E319" s="19">
        <v>4</v>
      </c>
      <c r="F319" s="19" t="s">
        <v>70</v>
      </c>
      <c r="G319" s="19">
        <v>8.86</v>
      </c>
      <c r="H319" s="19" t="s">
        <v>25</v>
      </c>
      <c r="I319" s="19" t="s">
        <v>21</v>
      </c>
      <c r="J319" s="19">
        <v>93</v>
      </c>
      <c r="K319" s="19">
        <v>49</v>
      </c>
      <c r="L319" s="19">
        <v>0.53</v>
      </c>
      <c r="M319" s="19">
        <v>30</v>
      </c>
      <c r="N319" s="19">
        <v>146.32</v>
      </c>
      <c r="O319" s="19">
        <v>1</v>
      </c>
      <c r="P319" s="19">
        <v>146.32</v>
      </c>
    </row>
    <row r="320" spans="1:16" x14ac:dyDescent="0.3">
      <c r="A320" s="19" t="s">
        <v>1399</v>
      </c>
      <c r="B320" s="19" t="s">
        <v>1400</v>
      </c>
      <c r="C320" s="19" t="s">
        <v>29</v>
      </c>
      <c r="D320" s="2">
        <v>46123</v>
      </c>
      <c r="E320" s="19">
        <v>5</v>
      </c>
      <c r="F320" s="19" t="s">
        <v>49</v>
      </c>
      <c r="G320" s="19">
        <v>19.989999999999998</v>
      </c>
      <c r="H320" s="19" t="s">
        <v>41</v>
      </c>
      <c r="I320" s="19" t="s">
        <v>53</v>
      </c>
      <c r="J320" s="19">
        <v>76</v>
      </c>
      <c r="K320" s="19">
        <v>116</v>
      </c>
      <c r="L320" s="19">
        <v>1.53</v>
      </c>
      <c r="M320" s="19">
        <v>69</v>
      </c>
      <c r="N320" s="19">
        <v>254.88</v>
      </c>
      <c r="O320" s="19">
        <v>1.3</v>
      </c>
      <c r="P320" s="19">
        <v>331.34</v>
      </c>
    </row>
    <row r="321" spans="1:16" x14ac:dyDescent="0.3">
      <c r="A321" s="19" t="s">
        <v>1450</v>
      </c>
      <c r="B321" s="19" t="s">
        <v>1451</v>
      </c>
      <c r="C321" s="19" t="s">
        <v>40</v>
      </c>
      <c r="D321" s="2">
        <v>45960</v>
      </c>
      <c r="E321" s="19">
        <v>11</v>
      </c>
      <c r="F321" s="19" t="s">
        <v>60</v>
      </c>
      <c r="G321" s="19">
        <v>30.39</v>
      </c>
      <c r="H321" s="19" t="s">
        <v>20</v>
      </c>
      <c r="I321" s="19" t="s">
        <v>61</v>
      </c>
      <c r="J321" s="19">
        <v>7</v>
      </c>
      <c r="K321" s="19">
        <v>84</v>
      </c>
      <c r="L321" s="19">
        <v>12</v>
      </c>
      <c r="M321" s="19">
        <v>108</v>
      </c>
      <c r="N321" s="19">
        <v>414.68</v>
      </c>
      <c r="O321" s="19">
        <v>1.6</v>
      </c>
      <c r="P321" s="19">
        <v>663.49</v>
      </c>
    </row>
    <row r="322" spans="1:16" x14ac:dyDescent="0.3">
      <c r="A322" s="19" t="s">
        <v>1464</v>
      </c>
      <c r="B322" s="19" t="s">
        <v>1465</v>
      </c>
      <c r="C322" s="19" t="s">
        <v>44</v>
      </c>
      <c r="D322" s="2">
        <v>45957</v>
      </c>
      <c r="E322" s="19">
        <v>13</v>
      </c>
      <c r="F322" s="19" t="s">
        <v>49</v>
      </c>
      <c r="G322" s="19">
        <v>34</v>
      </c>
      <c r="H322" s="19" t="s">
        <v>20</v>
      </c>
      <c r="I322" s="19" t="s">
        <v>53</v>
      </c>
      <c r="J322" s="19">
        <v>82</v>
      </c>
      <c r="K322" s="19">
        <v>94</v>
      </c>
      <c r="L322" s="19">
        <v>1.1499999999999999</v>
      </c>
      <c r="M322" s="19">
        <v>94</v>
      </c>
      <c r="N322" s="19">
        <v>423</v>
      </c>
      <c r="O322" s="19">
        <v>1</v>
      </c>
      <c r="P322" s="19">
        <v>423</v>
      </c>
    </row>
    <row r="323" spans="1:16" x14ac:dyDescent="0.3">
      <c r="A323" s="19" t="s">
        <v>712</v>
      </c>
      <c r="B323" s="19" t="s">
        <v>713</v>
      </c>
      <c r="C323" s="19" t="s">
        <v>40</v>
      </c>
      <c r="D323" s="2">
        <v>45959</v>
      </c>
      <c r="E323" s="19">
        <v>11</v>
      </c>
      <c r="F323" s="19" t="s">
        <v>30</v>
      </c>
      <c r="G323" s="19">
        <v>9.56</v>
      </c>
      <c r="H323" s="19" t="s">
        <v>20</v>
      </c>
      <c r="I323" s="19" t="s">
        <v>26</v>
      </c>
      <c r="J323" s="19">
        <v>36</v>
      </c>
      <c r="K323" s="19">
        <v>194</v>
      </c>
      <c r="L323" s="19">
        <v>5.39</v>
      </c>
      <c r="M323" s="19">
        <v>33</v>
      </c>
      <c r="N323" s="19">
        <v>144.72</v>
      </c>
      <c r="O323" s="19">
        <v>1.7</v>
      </c>
      <c r="P323" s="19">
        <v>246.02</v>
      </c>
    </row>
    <row r="324" spans="1:16" x14ac:dyDescent="0.3">
      <c r="A324" s="19" t="s">
        <v>145</v>
      </c>
      <c r="B324" s="19" t="s">
        <v>146</v>
      </c>
      <c r="C324" s="19" t="s">
        <v>40</v>
      </c>
      <c r="D324" s="2">
        <v>46240</v>
      </c>
      <c r="E324" s="19">
        <v>3</v>
      </c>
      <c r="F324" s="19" t="s">
        <v>19</v>
      </c>
      <c r="G324" s="19">
        <v>14.1</v>
      </c>
      <c r="H324" s="19" t="s">
        <v>20</v>
      </c>
      <c r="I324" s="19" t="s">
        <v>21</v>
      </c>
      <c r="J324" s="19">
        <v>78</v>
      </c>
      <c r="K324" s="19">
        <v>58</v>
      </c>
      <c r="L324" s="19">
        <v>0.74</v>
      </c>
      <c r="M324" s="19">
        <v>41</v>
      </c>
      <c r="N324" s="19">
        <v>209.2</v>
      </c>
      <c r="O324" s="19">
        <v>1</v>
      </c>
      <c r="P324" s="19">
        <v>209.2</v>
      </c>
    </row>
    <row r="325" spans="1:16" x14ac:dyDescent="0.3">
      <c r="A325" s="19" t="s">
        <v>365</v>
      </c>
      <c r="B325" s="19" t="s">
        <v>366</v>
      </c>
      <c r="C325" s="19" t="s">
        <v>36</v>
      </c>
      <c r="D325" s="2">
        <v>46167</v>
      </c>
      <c r="E325" s="19">
        <v>11</v>
      </c>
      <c r="F325" s="19" t="s">
        <v>70</v>
      </c>
      <c r="G325" s="19">
        <v>4.5199999999999996</v>
      </c>
      <c r="H325" s="19" t="s">
        <v>25</v>
      </c>
      <c r="I325" s="19" t="s">
        <v>53</v>
      </c>
      <c r="J325" s="19">
        <v>69</v>
      </c>
      <c r="K325" s="19">
        <v>64</v>
      </c>
      <c r="L325" s="19">
        <v>0.93</v>
      </c>
      <c r="M325" s="19">
        <v>19</v>
      </c>
      <c r="N325" s="19">
        <v>69.239999999999995</v>
      </c>
      <c r="O325" s="19">
        <v>1</v>
      </c>
      <c r="P325" s="19">
        <v>69.239999999999995</v>
      </c>
    </row>
    <row r="326" spans="1:16" x14ac:dyDescent="0.3">
      <c r="A326" s="19" t="s">
        <v>437</v>
      </c>
      <c r="B326" s="19" t="s">
        <v>438</v>
      </c>
      <c r="C326" s="19" t="s">
        <v>40</v>
      </c>
      <c r="D326" s="2">
        <v>46089</v>
      </c>
      <c r="E326" s="19">
        <v>21</v>
      </c>
      <c r="F326" s="19" t="s">
        <v>30</v>
      </c>
      <c r="G326" s="19">
        <v>33.200000000000003</v>
      </c>
      <c r="H326" s="19" t="s">
        <v>20</v>
      </c>
      <c r="I326" s="19" t="s">
        <v>37</v>
      </c>
      <c r="J326" s="19">
        <v>61</v>
      </c>
      <c r="K326" s="19">
        <v>128</v>
      </c>
      <c r="L326" s="19">
        <v>2.1</v>
      </c>
      <c r="M326" s="19">
        <v>112</v>
      </c>
      <c r="N326" s="19">
        <v>478.4</v>
      </c>
      <c r="O326" s="19">
        <v>1.8</v>
      </c>
      <c r="P326" s="19">
        <v>861.12</v>
      </c>
    </row>
    <row r="327" spans="1:16" x14ac:dyDescent="0.3">
      <c r="A327" s="19" t="s">
        <v>1006</v>
      </c>
      <c r="B327" s="19" t="s">
        <v>1007</v>
      </c>
      <c r="C327" s="19" t="s">
        <v>40</v>
      </c>
      <c r="D327" s="2">
        <v>46064</v>
      </c>
      <c r="E327" s="19">
        <v>9</v>
      </c>
      <c r="F327" s="19" t="s">
        <v>60</v>
      </c>
      <c r="G327" s="19">
        <v>9.82</v>
      </c>
      <c r="H327" s="19" t="s">
        <v>41</v>
      </c>
      <c r="I327" s="19" t="s">
        <v>53</v>
      </c>
      <c r="J327" s="19">
        <v>58</v>
      </c>
      <c r="K327" s="19">
        <v>113</v>
      </c>
      <c r="L327" s="19">
        <v>1.95</v>
      </c>
      <c r="M327" s="19">
        <v>27</v>
      </c>
      <c r="N327" s="19">
        <v>132.84</v>
      </c>
      <c r="O327" s="19">
        <v>1.3</v>
      </c>
      <c r="P327" s="19">
        <v>172.69</v>
      </c>
    </row>
    <row r="328" spans="1:16" x14ac:dyDescent="0.3">
      <c r="A328" s="19" t="s">
        <v>123</v>
      </c>
      <c r="B328" s="19" t="s">
        <v>124</v>
      </c>
      <c r="C328" s="19" t="s">
        <v>29</v>
      </c>
      <c r="D328" s="2">
        <v>46176</v>
      </c>
      <c r="E328" s="19">
        <v>1</v>
      </c>
      <c r="F328" s="19" t="s">
        <v>70</v>
      </c>
      <c r="G328" s="19">
        <v>4.1399999999999997</v>
      </c>
      <c r="H328" s="19" t="s">
        <v>52</v>
      </c>
      <c r="I328" s="19" t="s">
        <v>37</v>
      </c>
      <c r="J328" s="19">
        <v>59</v>
      </c>
      <c r="K328" s="19">
        <v>80</v>
      </c>
      <c r="L328" s="19">
        <v>1.36</v>
      </c>
      <c r="M328" s="19">
        <v>15</v>
      </c>
      <c r="N328" s="19">
        <v>129.68</v>
      </c>
      <c r="O328" s="19">
        <v>1.3</v>
      </c>
      <c r="P328" s="19">
        <v>168.58</v>
      </c>
    </row>
    <row r="329" spans="1:16" x14ac:dyDescent="0.3">
      <c r="A329" s="19" t="s">
        <v>570</v>
      </c>
      <c r="B329" s="19" t="s">
        <v>571</v>
      </c>
      <c r="C329" s="19" t="s">
        <v>29</v>
      </c>
      <c r="D329" s="2">
        <v>46081</v>
      </c>
      <c r="E329" s="19">
        <v>22</v>
      </c>
      <c r="F329" s="19" t="s">
        <v>19</v>
      </c>
      <c r="G329" s="19">
        <v>3.69</v>
      </c>
      <c r="H329" s="19" t="s">
        <v>20</v>
      </c>
      <c r="I329" s="19" t="s">
        <v>21</v>
      </c>
      <c r="J329" s="19">
        <v>61</v>
      </c>
      <c r="K329" s="19">
        <v>177</v>
      </c>
      <c r="L329" s="19">
        <v>2.9</v>
      </c>
      <c r="M329" s="19">
        <v>17</v>
      </c>
      <c r="N329" s="19">
        <v>84.28</v>
      </c>
      <c r="O329" s="19">
        <v>1.6</v>
      </c>
      <c r="P329" s="19">
        <v>134.85</v>
      </c>
    </row>
    <row r="330" spans="1:16" x14ac:dyDescent="0.3">
      <c r="A330" s="19" t="s">
        <v>97</v>
      </c>
      <c r="B330" s="19" t="s">
        <v>98</v>
      </c>
      <c r="C330" s="19" t="s">
        <v>44</v>
      </c>
      <c r="D330" s="2">
        <v>46200</v>
      </c>
      <c r="E330" s="19">
        <v>2</v>
      </c>
      <c r="F330" s="19" t="s">
        <v>19</v>
      </c>
      <c r="G330" s="19">
        <v>32.5</v>
      </c>
      <c r="H330" s="19" t="s">
        <v>41</v>
      </c>
      <c r="I330" s="19" t="s">
        <v>53</v>
      </c>
      <c r="J330" s="19">
        <v>35</v>
      </c>
      <c r="K330" s="19">
        <v>52</v>
      </c>
      <c r="L330" s="19">
        <v>1.49</v>
      </c>
      <c r="M330" s="19">
        <v>93</v>
      </c>
      <c r="N330" s="19">
        <v>405</v>
      </c>
      <c r="O330" s="19">
        <v>1.2</v>
      </c>
      <c r="P330" s="19">
        <v>486</v>
      </c>
    </row>
    <row r="331" spans="1:16" x14ac:dyDescent="0.3">
      <c r="A331" s="19" t="s">
        <v>1518</v>
      </c>
      <c r="B331" s="19" t="s">
        <v>1519</v>
      </c>
      <c r="C331" s="19" t="s">
        <v>29</v>
      </c>
      <c r="D331" s="2">
        <v>46240</v>
      </c>
      <c r="E331" s="19">
        <v>3</v>
      </c>
      <c r="F331" s="19" t="s">
        <v>30</v>
      </c>
      <c r="G331" s="19">
        <v>15.18</v>
      </c>
      <c r="H331" s="19" t="s">
        <v>52</v>
      </c>
      <c r="I331" s="19" t="s">
        <v>26</v>
      </c>
      <c r="J331" s="19">
        <v>27</v>
      </c>
      <c r="K331" s="19">
        <v>51</v>
      </c>
      <c r="L331" s="19">
        <v>1.89</v>
      </c>
      <c r="M331" s="19">
        <v>55</v>
      </c>
      <c r="N331" s="19">
        <v>212.16</v>
      </c>
      <c r="O331" s="19">
        <v>1.2</v>
      </c>
      <c r="P331" s="19">
        <v>254.59</v>
      </c>
    </row>
    <row r="332" spans="1:16" x14ac:dyDescent="0.3">
      <c r="A332" s="19" t="s">
        <v>809</v>
      </c>
      <c r="B332" s="19" t="s">
        <v>810</v>
      </c>
      <c r="C332" s="19" t="s">
        <v>40</v>
      </c>
      <c r="D332" s="2">
        <v>46249</v>
      </c>
      <c r="E332" s="19">
        <v>2</v>
      </c>
      <c r="F332" s="19" t="s">
        <v>33</v>
      </c>
      <c r="G332" s="19">
        <v>19.04</v>
      </c>
      <c r="H332" s="19" t="s">
        <v>20</v>
      </c>
      <c r="I332" s="19" t="s">
        <v>26</v>
      </c>
      <c r="J332" s="19">
        <v>6</v>
      </c>
      <c r="K332" s="19">
        <v>166</v>
      </c>
      <c r="L332" s="19">
        <v>27.67</v>
      </c>
      <c r="M332" s="19">
        <v>65</v>
      </c>
      <c r="N332" s="19">
        <v>258.48</v>
      </c>
      <c r="O332" s="19">
        <v>1.7</v>
      </c>
      <c r="P332" s="19">
        <v>439.42</v>
      </c>
    </row>
    <row r="333" spans="1:16" x14ac:dyDescent="0.3">
      <c r="A333" s="19" t="s">
        <v>393</v>
      </c>
      <c r="B333" s="19" t="s">
        <v>394</v>
      </c>
      <c r="C333" s="19" t="s">
        <v>44</v>
      </c>
      <c r="D333" s="2">
        <v>46228</v>
      </c>
      <c r="E333" s="19">
        <v>19</v>
      </c>
      <c r="F333" s="19" t="s">
        <v>30</v>
      </c>
      <c r="G333" s="19">
        <v>16.64</v>
      </c>
      <c r="H333" s="19" t="s">
        <v>41</v>
      </c>
      <c r="I333" s="19" t="s">
        <v>61</v>
      </c>
      <c r="J333" s="19">
        <v>93</v>
      </c>
      <c r="K333" s="19">
        <v>102</v>
      </c>
      <c r="L333" s="19">
        <v>1.1000000000000001</v>
      </c>
      <c r="M333" s="19">
        <v>38</v>
      </c>
      <c r="N333" s="19">
        <v>249.68</v>
      </c>
      <c r="O333" s="19">
        <v>1</v>
      </c>
      <c r="P333" s="19">
        <v>249.68</v>
      </c>
    </row>
    <row r="334" spans="1:16" x14ac:dyDescent="0.3">
      <c r="A334" s="19" t="s">
        <v>1119</v>
      </c>
      <c r="B334" s="19" t="s">
        <v>1120</v>
      </c>
      <c r="C334" s="19" t="s">
        <v>40</v>
      </c>
      <c r="D334" s="2">
        <v>46202</v>
      </c>
      <c r="E334" s="19">
        <v>1</v>
      </c>
      <c r="F334" s="19" t="s">
        <v>60</v>
      </c>
      <c r="G334" s="19">
        <v>23.79</v>
      </c>
      <c r="H334" s="19" t="s">
        <v>52</v>
      </c>
      <c r="I334" s="19" t="s">
        <v>37</v>
      </c>
      <c r="J334" s="19">
        <v>30</v>
      </c>
      <c r="K334" s="19">
        <v>78</v>
      </c>
      <c r="L334" s="19">
        <v>2.6</v>
      </c>
      <c r="M334" s="19">
        <v>78</v>
      </c>
      <c r="N334" s="19">
        <v>365.48</v>
      </c>
      <c r="O334" s="19">
        <v>2</v>
      </c>
      <c r="P334" s="19">
        <v>730.96</v>
      </c>
    </row>
    <row r="335" spans="1:16" x14ac:dyDescent="0.3">
      <c r="A335" s="19" t="s">
        <v>1593</v>
      </c>
      <c r="B335" s="19" t="s">
        <v>1594</v>
      </c>
      <c r="C335" s="19" t="s">
        <v>44</v>
      </c>
      <c r="D335" s="2">
        <v>46062</v>
      </c>
      <c r="E335" s="19">
        <v>3</v>
      </c>
      <c r="F335" s="19" t="s">
        <v>19</v>
      </c>
      <c r="G335" s="19">
        <v>24.31</v>
      </c>
      <c r="H335" s="19" t="s">
        <v>20</v>
      </c>
      <c r="I335" s="19" t="s">
        <v>53</v>
      </c>
      <c r="J335" s="19">
        <v>81</v>
      </c>
      <c r="K335" s="19">
        <v>107</v>
      </c>
      <c r="L335" s="19">
        <v>1.32</v>
      </c>
      <c r="M335" s="19">
        <v>62</v>
      </c>
      <c r="N335" s="19">
        <v>306.72000000000003</v>
      </c>
      <c r="O335" s="19">
        <v>1.1000000000000001</v>
      </c>
      <c r="P335" s="19">
        <v>337.39</v>
      </c>
    </row>
    <row r="336" spans="1:16" x14ac:dyDescent="0.3">
      <c r="A336" s="19" t="s">
        <v>1426</v>
      </c>
      <c r="B336" s="19" t="s">
        <v>1427</v>
      </c>
      <c r="C336" s="19" t="s">
        <v>18</v>
      </c>
      <c r="D336" s="2">
        <v>46162</v>
      </c>
      <c r="E336" s="19">
        <v>12</v>
      </c>
      <c r="F336" s="19" t="s">
        <v>49</v>
      </c>
      <c r="G336" s="19">
        <v>6.03</v>
      </c>
      <c r="H336" s="19" t="s">
        <v>25</v>
      </c>
      <c r="I336" s="19" t="s">
        <v>53</v>
      </c>
      <c r="J336" s="19">
        <v>48</v>
      </c>
      <c r="K336" s="19">
        <v>31</v>
      </c>
      <c r="L336" s="19">
        <v>0.65</v>
      </c>
      <c r="M336" s="19">
        <v>18</v>
      </c>
      <c r="N336" s="19">
        <v>87.36</v>
      </c>
      <c r="O336" s="19">
        <v>1</v>
      </c>
      <c r="P336" s="19">
        <v>87.36</v>
      </c>
    </row>
    <row r="337" spans="1:16" x14ac:dyDescent="0.3">
      <c r="A337" s="19" t="s">
        <v>1688</v>
      </c>
      <c r="B337" s="19" t="s">
        <v>1689</v>
      </c>
      <c r="C337" s="19" t="s">
        <v>36</v>
      </c>
      <c r="D337" s="2">
        <v>45892</v>
      </c>
      <c r="E337" s="19">
        <v>0</v>
      </c>
      <c r="F337" s="19" t="s">
        <v>49</v>
      </c>
      <c r="G337" s="19">
        <v>2.2599999999999998</v>
      </c>
      <c r="H337" s="19" t="s">
        <v>20</v>
      </c>
      <c r="I337" s="19" t="s">
        <v>21</v>
      </c>
      <c r="J337" s="19">
        <v>12</v>
      </c>
      <c r="K337" s="19">
        <v>96</v>
      </c>
      <c r="L337" s="19">
        <v>8</v>
      </c>
      <c r="M337" s="19">
        <v>9</v>
      </c>
      <c r="N337" s="19">
        <v>67.12</v>
      </c>
      <c r="O337" s="19">
        <v>1.7</v>
      </c>
      <c r="P337" s="19">
        <v>114.1</v>
      </c>
    </row>
    <row r="338" spans="1:16" x14ac:dyDescent="0.3">
      <c r="A338" s="19" t="s">
        <v>788</v>
      </c>
      <c r="B338" s="19" t="s">
        <v>789</v>
      </c>
      <c r="C338" s="19" t="s">
        <v>44</v>
      </c>
      <c r="D338" s="2">
        <v>45937</v>
      </c>
      <c r="E338" s="19">
        <v>2</v>
      </c>
      <c r="F338" s="19" t="s">
        <v>82</v>
      </c>
      <c r="G338" s="19">
        <v>14.7</v>
      </c>
      <c r="H338" s="19" t="s">
        <v>25</v>
      </c>
      <c r="I338" s="19" t="s">
        <v>37</v>
      </c>
      <c r="J338" s="19">
        <v>100</v>
      </c>
      <c r="K338" s="19">
        <v>81</v>
      </c>
      <c r="L338" s="19">
        <v>0.81</v>
      </c>
      <c r="M338" s="19">
        <v>51</v>
      </c>
      <c r="N338" s="19">
        <v>256.39999999999998</v>
      </c>
      <c r="O338" s="19">
        <v>1</v>
      </c>
      <c r="P338" s="19">
        <v>256.39999999999998</v>
      </c>
    </row>
    <row r="339" spans="1:16" x14ac:dyDescent="0.3">
      <c r="A339" s="19" t="s">
        <v>1704</v>
      </c>
      <c r="B339" s="19" t="s">
        <v>1705</v>
      </c>
      <c r="C339" s="19" t="s">
        <v>40</v>
      </c>
      <c r="D339" s="2">
        <v>46231</v>
      </c>
      <c r="E339" s="19">
        <v>1</v>
      </c>
      <c r="F339" s="19" t="s">
        <v>30</v>
      </c>
      <c r="G339" s="19">
        <v>5.53</v>
      </c>
      <c r="H339" s="19" t="s">
        <v>52</v>
      </c>
      <c r="I339" s="19" t="s">
        <v>26</v>
      </c>
      <c r="J339" s="19">
        <v>85</v>
      </c>
      <c r="K339" s="19">
        <v>166</v>
      </c>
      <c r="L339" s="19">
        <v>1.95</v>
      </c>
      <c r="M339" s="19">
        <v>18</v>
      </c>
      <c r="N339" s="19">
        <v>96.36</v>
      </c>
      <c r="O339" s="19">
        <v>1.1000000000000001</v>
      </c>
      <c r="P339" s="19">
        <v>106</v>
      </c>
    </row>
    <row r="340" spans="1:16" x14ac:dyDescent="0.3">
      <c r="A340" s="19" t="s">
        <v>1348</v>
      </c>
      <c r="B340" s="19" t="s">
        <v>1349</v>
      </c>
      <c r="C340" s="19" t="s">
        <v>44</v>
      </c>
      <c r="D340" s="2">
        <v>46180</v>
      </c>
      <c r="E340" s="19">
        <v>17</v>
      </c>
      <c r="F340" s="19" t="s">
        <v>49</v>
      </c>
      <c r="G340" s="19">
        <v>1.75</v>
      </c>
      <c r="H340" s="19" t="s">
        <v>20</v>
      </c>
      <c r="I340" s="19" t="s">
        <v>21</v>
      </c>
      <c r="J340" s="19">
        <v>18</v>
      </c>
      <c r="K340" s="19">
        <v>82</v>
      </c>
      <c r="L340" s="19">
        <v>4.5599999999999996</v>
      </c>
      <c r="M340" s="19">
        <v>13</v>
      </c>
      <c r="N340" s="19">
        <v>61</v>
      </c>
      <c r="O340" s="19">
        <v>1.9</v>
      </c>
      <c r="P340" s="19">
        <v>115.9</v>
      </c>
    </row>
    <row r="341" spans="1:16" x14ac:dyDescent="0.3">
      <c r="A341" s="19" t="s">
        <v>115</v>
      </c>
      <c r="B341" s="19" t="s">
        <v>116</v>
      </c>
      <c r="C341" s="19" t="s">
        <v>40</v>
      </c>
      <c r="D341" s="2">
        <v>46141</v>
      </c>
      <c r="E341" s="19">
        <v>4</v>
      </c>
      <c r="F341" s="19" t="s">
        <v>82</v>
      </c>
      <c r="G341" s="19">
        <v>32.729999999999997</v>
      </c>
      <c r="H341" s="19" t="s">
        <v>20</v>
      </c>
      <c r="I341" s="19" t="s">
        <v>21</v>
      </c>
      <c r="J341" s="19">
        <v>13</v>
      </c>
      <c r="K341" s="19">
        <v>72</v>
      </c>
      <c r="L341" s="19">
        <v>5.54</v>
      </c>
      <c r="M341" s="19">
        <v>87</v>
      </c>
      <c r="N341" s="19">
        <v>432.76</v>
      </c>
      <c r="O341" s="19">
        <v>1.7</v>
      </c>
      <c r="P341" s="19">
        <v>735.69</v>
      </c>
    </row>
    <row r="342" spans="1:16" x14ac:dyDescent="0.3">
      <c r="A342" s="19" t="s">
        <v>324</v>
      </c>
      <c r="B342" s="19" t="s">
        <v>325</v>
      </c>
      <c r="C342" s="19" t="s">
        <v>18</v>
      </c>
      <c r="D342" s="2">
        <v>45974</v>
      </c>
      <c r="E342" s="19">
        <v>0</v>
      </c>
      <c r="F342" s="19" t="s">
        <v>49</v>
      </c>
      <c r="G342" s="19">
        <v>22.06</v>
      </c>
      <c r="H342" s="19" t="s">
        <v>52</v>
      </c>
      <c r="I342" s="19" t="s">
        <v>37</v>
      </c>
      <c r="J342" s="19">
        <v>76</v>
      </c>
      <c r="K342" s="19">
        <v>93</v>
      </c>
      <c r="L342" s="19">
        <v>1.22</v>
      </c>
      <c r="M342" s="19">
        <v>79</v>
      </c>
      <c r="N342" s="19">
        <v>344.72</v>
      </c>
      <c r="O342" s="19">
        <v>1.3</v>
      </c>
      <c r="P342" s="19">
        <v>448.14</v>
      </c>
    </row>
    <row r="343" spans="1:16" x14ac:dyDescent="0.3">
      <c r="A343" s="19" t="s">
        <v>413</v>
      </c>
      <c r="B343" s="19" t="s">
        <v>414</v>
      </c>
      <c r="C343" s="19" t="s">
        <v>36</v>
      </c>
      <c r="D343" s="2">
        <v>45999</v>
      </c>
      <c r="E343" s="19">
        <v>14</v>
      </c>
      <c r="F343" s="19" t="s">
        <v>49</v>
      </c>
      <c r="G343" s="19">
        <v>4.5199999999999996</v>
      </c>
      <c r="H343" s="19" t="s">
        <v>52</v>
      </c>
      <c r="I343" s="19" t="s">
        <v>53</v>
      </c>
      <c r="J343" s="19">
        <v>48</v>
      </c>
      <c r="K343" s="19">
        <v>192</v>
      </c>
      <c r="L343" s="19">
        <v>4</v>
      </c>
      <c r="M343" s="19">
        <v>13</v>
      </c>
      <c r="N343" s="19">
        <v>69.239999999999995</v>
      </c>
      <c r="O343" s="19">
        <v>1.5</v>
      </c>
      <c r="P343" s="19">
        <v>103.86</v>
      </c>
    </row>
    <row r="344" spans="1:16" x14ac:dyDescent="0.3">
      <c r="A344" s="19" t="s">
        <v>821</v>
      </c>
      <c r="B344" s="19" t="s">
        <v>822</v>
      </c>
      <c r="C344" s="19" t="s">
        <v>29</v>
      </c>
      <c r="D344" s="2">
        <v>46062</v>
      </c>
      <c r="E344" s="19">
        <v>16</v>
      </c>
      <c r="F344" s="19" t="s">
        <v>82</v>
      </c>
      <c r="G344" s="19">
        <v>31.22</v>
      </c>
      <c r="H344" s="19" t="s">
        <v>25</v>
      </c>
      <c r="I344" s="19" t="s">
        <v>61</v>
      </c>
      <c r="J344" s="19">
        <v>6</v>
      </c>
      <c r="K344" s="19">
        <v>102</v>
      </c>
      <c r="L344" s="19">
        <v>17</v>
      </c>
      <c r="M344" s="19">
        <v>110</v>
      </c>
      <c r="N344" s="19">
        <v>424.64</v>
      </c>
      <c r="O344" s="19">
        <v>1.7</v>
      </c>
      <c r="P344" s="19">
        <v>721.89</v>
      </c>
    </row>
    <row r="345" spans="1:16" x14ac:dyDescent="0.3">
      <c r="A345" s="19" t="s">
        <v>189</v>
      </c>
      <c r="B345" s="19" t="s">
        <v>190</v>
      </c>
      <c r="C345" s="19" t="s">
        <v>18</v>
      </c>
      <c r="D345" s="2">
        <v>45940</v>
      </c>
      <c r="E345" s="19">
        <v>12</v>
      </c>
      <c r="F345" s="19" t="s">
        <v>49</v>
      </c>
      <c r="G345" s="19">
        <v>10.46</v>
      </c>
      <c r="H345" s="19" t="s">
        <v>25</v>
      </c>
      <c r="I345" s="19" t="s">
        <v>37</v>
      </c>
      <c r="J345" s="19">
        <v>58</v>
      </c>
      <c r="K345" s="19">
        <v>74</v>
      </c>
      <c r="L345" s="19">
        <v>1.28</v>
      </c>
      <c r="M345" s="19">
        <v>43</v>
      </c>
      <c r="N345" s="19">
        <v>205.52</v>
      </c>
      <c r="O345" s="19">
        <v>1.1000000000000001</v>
      </c>
      <c r="P345" s="19">
        <v>226.07</v>
      </c>
    </row>
    <row r="346" spans="1:16" x14ac:dyDescent="0.3">
      <c r="A346" s="19" t="s">
        <v>696</v>
      </c>
      <c r="B346" s="19" t="s">
        <v>697</v>
      </c>
      <c r="C346" s="19" t="s">
        <v>29</v>
      </c>
      <c r="D346" s="2">
        <v>46026</v>
      </c>
      <c r="E346" s="19">
        <v>14</v>
      </c>
      <c r="F346" s="19" t="s">
        <v>30</v>
      </c>
      <c r="G346" s="19">
        <v>17.68</v>
      </c>
      <c r="H346" s="19" t="s">
        <v>20</v>
      </c>
      <c r="I346" s="19" t="s">
        <v>61</v>
      </c>
      <c r="J346" s="19">
        <v>50</v>
      </c>
      <c r="K346" s="19">
        <v>151</v>
      </c>
      <c r="L346" s="19">
        <v>3.02</v>
      </c>
      <c r="M346" s="19">
        <v>68</v>
      </c>
      <c r="N346" s="19">
        <v>262.16000000000003</v>
      </c>
      <c r="O346" s="19">
        <v>1.6</v>
      </c>
      <c r="P346" s="19">
        <v>419.46</v>
      </c>
    </row>
    <row r="347" spans="1:16" x14ac:dyDescent="0.3">
      <c r="A347" s="19" t="s">
        <v>1902</v>
      </c>
      <c r="B347" s="19" t="s">
        <v>59</v>
      </c>
      <c r="C347" s="19" t="s">
        <v>44</v>
      </c>
      <c r="D347" s="2">
        <v>46241</v>
      </c>
      <c r="E347" s="19">
        <v>1</v>
      </c>
      <c r="F347" s="19" t="s">
        <v>82</v>
      </c>
      <c r="G347" s="19">
        <v>16.670000000000002</v>
      </c>
      <c r="H347" s="19" t="s">
        <v>20</v>
      </c>
      <c r="I347" s="19" t="s">
        <v>26</v>
      </c>
      <c r="J347" s="19">
        <v>59</v>
      </c>
      <c r="K347" s="19">
        <v>155</v>
      </c>
      <c r="L347" s="19">
        <v>2.63</v>
      </c>
      <c r="M347" s="19">
        <v>54</v>
      </c>
      <c r="N347" s="19">
        <v>230.04</v>
      </c>
      <c r="O347" s="19">
        <v>1.6</v>
      </c>
      <c r="P347" s="19">
        <v>368.06</v>
      </c>
    </row>
    <row r="348" spans="1:16" x14ac:dyDescent="0.3">
      <c r="A348" s="19" t="s">
        <v>344</v>
      </c>
      <c r="B348" s="19" t="s">
        <v>2014</v>
      </c>
      <c r="C348" s="19" t="s">
        <v>44</v>
      </c>
      <c r="D348" s="2">
        <v>46210</v>
      </c>
      <c r="E348" s="19">
        <v>8</v>
      </c>
      <c r="F348" s="19" t="s">
        <v>70</v>
      </c>
      <c r="G348" s="19">
        <v>2.78</v>
      </c>
      <c r="H348" s="19" t="s">
        <v>20</v>
      </c>
      <c r="I348" s="19" t="s">
        <v>26</v>
      </c>
      <c r="J348" s="19">
        <v>99</v>
      </c>
      <c r="K348" s="19">
        <v>117</v>
      </c>
      <c r="L348" s="19">
        <v>1.18</v>
      </c>
      <c r="M348" s="19">
        <v>10</v>
      </c>
      <c r="N348" s="19">
        <v>63.36</v>
      </c>
      <c r="O348" s="19">
        <v>1</v>
      </c>
      <c r="P348" s="19">
        <v>63.36</v>
      </c>
    </row>
    <row r="349" spans="1:16" x14ac:dyDescent="0.3">
      <c r="A349" s="19" t="s">
        <v>782</v>
      </c>
      <c r="B349" s="19" t="s">
        <v>783</v>
      </c>
      <c r="C349" s="19" t="s">
        <v>36</v>
      </c>
      <c r="D349" s="2">
        <v>46118</v>
      </c>
      <c r="E349" s="19">
        <v>21</v>
      </c>
      <c r="F349" s="19" t="s">
        <v>30</v>
      </c>
      <c r="G349" s="19">
        <v>28.72</v>
      </c>
      <c r="H349" s="19" t="s">
        <v>52</v>
      </c>
      <c r="I349" s="19" t="s">
        <v>53</v>
      </c>
      <c r="J349" s="19">
        <v>22</v>
      </c>
      <c r="K349" s="19">
        <v>115</v>
      </c>
      <c r="L349" s="19">
        <v>5.23</v>
      </c>
      <c r="M349" s="19">
        <v>103</v>
      </c>
      <c r="N349" s="19">
        <v>359.64</v>
      </c>
      <c r="O349" s="19">
        <v>1.9</v>
      </c>
      <c r="P349" s="19">
        <v>683.32</v>
      </c>
    </row>
    <row r="350" spans="1:16" x14ac:dyDescent="0.3">
      <c r="A350" s="19" t="s">
        <v>728</v>
      </c>
      <c r="B350" s="19" t="s">
        <v>729</v>
      </c>
      <c r="C350" s="19" t="s">
        <v>44</v>
      </c>
      <c r="D350" s="2">
        <v>46206</v>
      </c>
      <c r="E350" s="19">
        <v>17</v>
      </c>
      <c r="F350" s="19" t="s">
        <v>82</v>
      </c>
      <c r="G350" s="19">
        <v>18.22</v>
      </c>
      <c r="H350" s="19" t="s">
        <v>20</v>
      </c>
      <c r="I350" s="19" t="s">
        <v>37</v>
      </c>
      <c r="J350" s="19">
        <v>93</v>
      </c>
      <c r="K350" s="19">
        <v>117</v>
      </c>
      <c r="L350" s="19">
        <v>1.26</v>
      </c>
      <c r="M350" s="19">
        <v>58</v>
      </c>
      <c r="N350" s="19">
        <v>298.64</v>
      </c>
      <c r="O350" s="19">
        <v>1.3</v>
      </c>
      <c r="P350" s="19">
        <v>388.23</v>
      </c>
    </row>
    <row r="351" spans="1:16" x14ac:dyDescent="0.3">
      <c r="A351" s="19" t="s">
        <v>314</v>
      </c>
      <c r="B351" s="19" t="s">
        <v>315</v>
      </c>
      <c r="C351" s="19" t="s">
        <v>44</v>
      </c>
      <c r="D351" s="2">
        <v>46205</v>
      </c>
      <c r="E351" s="19">
        <v>23</v>
      </c>
      <c r="F351" s="19" t="s">
        <v>70</v>
      </c>
      <c r="G351" s="19">
        <v>15.13</v>
      </c>
      <c r="H351" s="19" t="s">
        <v>25</v>
      </c>
      <c r="I351" s="19" t="s">
        <v>26</v>
      </c>
      <c r="J351" s="19">
        <v>30</v>
      </c>
      <c r="K351" s="19">
        <v>43</v>
      </c>
      <c r="L351" s="19">
        <v>1.43</v>
      </c>
      <c r="M351" s="19">
        <v>55</v>
      </c>
      <c r="N351" s="19">
        <v>211.56</v>
      </c>
      <c r="O351" s="19">
        <v>1.3</v>
      </c>
      <c r="P351" s="19">
        <v>275.02999999999997</v>
      </c>
    </row>
    <row r="352" spans="1:16" x14ac:dyDescent="0.3">
      <c r="A352" s="19" t="s">
        <v>620</v>
      </c>
      <c r="B352" s="19" t="s">
        <v>621</v>
      </c>
      <c r="C352" s="19" t="s">
        <v>18</v>
      </c>
      <c r="D352" s="2">
        <v>46143</v>
      </c>
      <c r="E352" s="19">
        <v>12</v>
      </c>
      <c r="F352" s="19" t="s">
        <v>70</v>
      </c>
      <c r="G352" s="19">
        <v>13.77</v>
      </c>
      <c r="H352" s="19" t="s">
        <v>25</v>
      </c>
      <c r="I352" s="19" t="s">
        <v>21</v>
      </c>
      <c r="J352" s="19">
        <v>92</v>
      </c>
      <c r="K352" s="19">
        <v>179</v>
      </c>
      <c r="L352" s="19">
        <v>1.95</v>
      </c>
      <c r="M352" s="19">
        <v>49</v>
      </c>
      <c r="N352" s="19">
        <v>205.24</v>
      </c>
      <c r="O352" s="19">
        <v>1.3</v>
      </c>
      <c r="P352" s="19">
        <v>266.81</v>
      </c>
    </row>
    <row r="353" spans="1:16" x14ac:dyDescent="0.3">
      <c r="A353" s="19" t="s">
        <v>367</v>
      </c>
      <c r="B353" s="19" t="s">
        <v>368</v>
      </c>
      <c r="C353" s="19" t="s">
        <v>18</v>
      </c>
      <c r="D353" s="2">
        <v>46159</v>
      </c>
      <c r="E353" s="19">
        <v>3</v>
      </c>
      <c r="F353" s="19" t="s">
        <v>33</v>
      </c>
      <c r="G353" s="19">
        <v>12.9</v>
      </c>
      <c r="H353" s="19" t="s">
        <v>52</v>
      </c>
      <c r="I353" s="19" t="s">
        <v>37</v>
      </c>
      <c r="J353" s="19">
        <v>76</v>
      </c>
      <c r="K353" s="19">
        <v>104</v>
      </c>
      <c r="L353" s="19">
        <v>1.37</v>
      </c>
      <c r="M353" s="19">
        <v>34</v>
      </c>
      <c r="N353" s="19">
        <v>234.8</v>
      </c>
      <c r="O353" s="19">
        <v>1.3</v>
      </c>
      <c r="P353" s="19">
        <v>305.24</v>
      </c>
    </row>
    <row r="354" spans="1:16" x14ac:dyDescent="0.3">
      <c r="A354" s="19" t="s">
        <v>1710</v>
      </c>
      <c r="B354" s="19" t="s">
        <v>1711</v>
      </c>
      <c r="C354" s="19" t="s">
        <v>29</v>
      </c>
      <c r="D354" s="2">
        <v>45896</v>
      </c>
      <c r="E354" s="19">
        <v>5</v>
      </c>
      <c r="F354" s="19" t="s">
        <v>19</v>
      </c>
      <c r="G354" s="19">
        <v>21.76</v>
      </c>
      <c r="H354" s="19" t="s">
        <v>52</v>
      </c>
      <c r="I354" s="19" t="s">
        <v>37</v>
      </c>
      <c r="J354" s="19">
        <v>9</v>
      </c>
      <c r="K354" s="19">
        <v>162</v>
      </c>
      <c r="L354" s="19">
        <v>18</v>
      </c>
      <c r="M354" s="19">
        <v>58</v>
      </c>
      <c r="N354" s="19">
        <v>341.12</v>
      </c>
      <c r="O354" s="19">
        <v>1.8</v>
      </c>
      <c r="P354" s="19">
        <v>614.02</v>
      </c>
    </row>
    <row r="355" spans="1:16" x14ac:dyDescent="0.3">
      <c r="A355" s="19" t="s">
        <v>1250</v>
      </c>
      <c r="B355" s="19" t="s">
        <v>1251</v>
      </c>
      <c r="C355" s="19" t="s">
        <v>29</v>
      </c>
      <c r="D355" s="2">
        <v>45926</v>
      </c>
      <c r="E355" s="19">
        <v>19</v>
      </c>
      <c r="F355" s="19" t="s">
        <v>49</v>
      </c>
      <c r="G355" s="19">
        <v>15.8</v>
      </c>
      <c r="H355" s="19" t="s">
        <v>41</v>
      </c>
      <c r="I355" s="19" t="s">
        <v>53</v>
      </c>
      <c r="J355" s="19">
        <v>13</v>
      </c>
      <c r="K355" s="19">
        <v>77</v>
      </c>
      <c r="L355" s="19">
        <v>5.92</v>
      </c>
      <c r="M355" s="19">
        <v>39</v>
      </c>
      <c r="N355" s="19">
        <v>204.6</v>
      </c>
      <c r="O355" s="19">
        <v>1.8</v>
      </c>
      <c r="P355" s="19">
        <v>368.28</v>
      </c>
    </row>
    <row r="356" spans="1:16" x14ac:dyDescent="0.3">
      <c r="A356" s="19" t="s">
        <v>1818</v>
      </c>
      <c r="B356" s="19" t="s">
        <v>1819</v>
      </c>
      <c r="C356" s="19" t="s">
        <v>40</v>
      </c>
      <c r="D356" s="2">
        <v>46124</v>
      </c>
      <c r="E356" s="19">
        <v>2</v>
      </c>
      <c r="F356" s="19" t="s">
        <v>60</v>
      </c>
      <c r="G356" s="19">
        <v>21.36</v>
      </c>
      <c r="H356" s="19" t="s">
        <v>41</v>
      </c>
      <c r="I356" s="19" t="s">
        <v>26</v>
      </c>
      <c r="J356" s="19">
        <v>51</v>
      </c>
      <c r="K356" s="19">
        <v>158</v>
      </c>
      <c r="L356" s="19">
        <v>3.1</v>
      </c>
      <c r="M356" s="19">
        <v>66</v>
      </c>
      <c r="N356" s="19">
        <v>286.32</v>
      </c>
      <c r="O356" s="19">
        <v>1.9</v>
      </c>
      <c r="P356" s="19">
        <v>544.01</v>
      </c>
    </row>
    <row r="357" spans="1:16" x14ac:dyDescent="0.3">
      <c r="A357" s="19" t="s">
        <v>255</v>
      </c>
      <c r="B357" s="19" t="s">
        <v>256</v>
      </c>
      <c r="C357" s="19" t="s">
        <v>44</v>
      </c>
      <c r="D357" s="2">
        <v>46075</v>
      </c>
      <c r="E357" s="19">
        <v>16</v>
      </c>
      <c r="F357" s="19" t="s">
        <v>19</v>
      </c>
      <c r="G357" s="19">
        <v>23.15</v>
      </c>
      <c r="H357" s="19" t="s">
        <v>20</v>
      </c>
      <c r="I357" s="19" t="s">
        <v>61</v>
      </c>
      <c r="J357" s="19">
        <v>40</v>
      </c>
      <c r="K357" s="19">
        <v>56</v>
      </c>
      <c r="L357" s="19">
        <v>1.4</v>
      </c>
      <c r="M357" s="19">
        <v>88</v>
      </c>
      <c r="N357" s="19">
        <v>327.8</v>
      </c>
      <c r="O357" s="19">
        <v>1.3</v>
      </c>
      <c r="P357" s="19">
        <v>426.14</v>
      </c>
    </row>
    <row r="358" spans="1:16" x14ac:dyDescent="0.3">
      <c r="A358" s="19" t="s">
        <v>1412</v>
      </c>
      <c r="B358" s="19" t="s">
        <v>1413</v>
      </c>
      <c r="C358" s="19" t="s">
        <v>44</v>
      </c>
      <c r="D358" s="2">
        <v>46206</v>
      </c>
      <c r="E358" s="19">
        <v>4</v>
      </c>
      <c r="F358" s="19" t="s">
        <v>33</v>
      </c>
      <c r="G358" s="19">
        <v>10.01</v>
      </c>
      <c r="H358" s="19" t="s">
        <v>41</v>
      </c>
      <c r="I358" s="19" t="s">
        <v>21</v>
      </c>
      <c r="J358" s="19">
        <v>79</v>
      </c>
      <c r="K358" s="19">
        <v>73</v>
      </c>
      <c r="L358" s="19">
        <v>0.92</v>
      </c>
      <c r="M358" s="19">
        <v>29</v>
      </c>
      <c r="N358" s="19">
        <v>160.12</v>
      </c>
      <c r="O358" s="19">
        <v>1</v>
      </c>
      <c r="P358" s="19">
        <v>160.12</v>
      </c>
    </row>
    <row r="359" spans="1:16" x14ac:dyDescent="0.3">
      <c r="A359" s="19" t="s">
        <v>1838</v>
      </c>
      <c r="B359" s="19" t="s">
        <v>1839</v>
      </c>
      <c r="C359" s="19" t="s">
        <v>40</v>
      </c>
      <c r="D359" s="2">
        <v>45983</v>
      </c>
      <c r="E359" s="19">
        <v>19</v>
      </c>
      <c r="F359" s="19" t="s">
        <v>33</v>
      </c>
      <c r="G359" s="19">
        <v>18.79</v>
      </c>
      <c r="H359" s="19" t="s">
        <v>20</v>
      </c>
      <c r="I359" s="19" t="s">
        <v>61</v>
      </c>
      <c r="J359" s="19">
        <v>48</v>
      </c>
      <c r="K359" s="19">
        <v>54</v>
      </c>
      <c r="L359" s="19">
        <v>1.1200000000000001</v>
      </c>
      <c r="M359" s="19">
        <v>59</v>
      </c>
      <c r="N359" s="19">
        <v>275.48</v>
      </c>
      <c r="O359" s="19">
        <v>1</v>
      </c>
      <c r="P359" s="19">
        <v>275.48</v>
      </c>
    </row>
    <row r="360" spans="1:16" x14ac:dyDescent="0.3">
      <c r="A360" s="19" t="s">
        <v>292</v>
      </c>
      <c r="B360" s="19" t="s">
        <v>293</v>
      </c>
      <c r="C360" s="19" t="s">
        <v>29</v>
      </c>
      <c r="D360" s="2">
        <v>46223</v>
      </c>
      <c r="E360" s="19">
        <v>13</v>
      </c>
      <c r="F360" s="19" t="s">
        <v>19</v>
      </c>
      <c r="G360" s="19">
        <v>34.26</v>
      </c>
      <c r="H360" s="19" t="s">
        <v>41</v>
      </c>
      <c r="I360" s="19" t="s">
        <v>53</v>
      </c>
      <c r="J360" s="19">
        <v>86</v>
      </c>
      <c r="K360" s="19">
        <v>190</v>
      </c>
      <c r="L360" s="19">
        <v>2.21</v>
      </c>
      <c r="M360" s="19">
        <v>122</v>
      </c>
      <c r="N360" s="19">
        <v>426.12</v>
      </c>
      <c r="O360" s="19">
        <v>1.6</v>
      </c>
      <c r="P360" s="19">
        <v>681.79</v>
      </c>
    </row>
    <row r="361" spans="1:16" x14ac:dyDescent="0.3">
      <c r="A361" s="19" t="s">
        <v>449</v>
      </c>
      <c r="B361" s="19" t="s">
        <v>450</v>
      </c>
      <c r="C361" s="19" t="s">
        <v>18</v>
      </c>
      <c r="D361" s="2">
        <v>46141</v>
      </c>
      <c r="E361" s="19">
        <v>20</v>
      </c>
      <c r="F361" s="19" t="s">
        <v>30</v>
      </c>
      <c r="G361" s="19">
        <v>12.4</v>
      </c>
      <c r="H361" s="19" t="s">
        <v>20</v>
      </c>
      <c r="I361" s="19" t="s">
        <v>61</v>
      </c>
      <c r="J361" s="19">
        <v>23</v>
      </c>
      <c r="K361" s="19">
        <v>45</v>
      </c>
      <c r="L361" s="19">
        <v>1.96</v>
      </c>
      <c r="M361" s="19">
        <v>34</v>
      </c>
      <c r="N361" s="19">
        <v>198.8</v>
      </c>
      <c r="O361" s="19">
        <v>1.3</v>
      </c>
      <c r="P361" s="19">
        <v>258.44</v>
      </c>
    </row>
    <row r="362" spans="1:16" x14ac:dyDescent="0.3">
      <c r="A362" s="19" t="s">
        <v>1318</v>
      </c>
      <c r="B362" s="19" t="s">
        <v>1319</v>
      </c>
      <c r="C362" s="19" t="s">
        <v>40</v>
      </c>
      <c r="D362" s="2">
        <v>46069</v>
      </c>
      <c r="E362" s="19">
        <v>23</v>
      </c>
      <c r="F362" s="19" t="s">
        <v>82</v>
      </c>
      <c r="G362" s="19">
        <v>20.96</v>
      </c>
      <c r="H362" s="19" t="s">
        <v>20</v>
      </c>
      <c r="I362" s="19" t="s">
        <v>21</v>
      </c>
      <c r="J362" s="19">
        <v>62</v>
      </c>
      <c r="K362" s="19">
        <v>115</v>
      </c>
      <c r="L362" s="19">
        <v>1.85</v>
      </c>
      <c r="M362" s="19">
        <v>49</v>
      </c>
      <c r="N362" s="19">
        <v>291.52</v>
      </c>
      <c r="O362" s="19">
        <v>1.1000000000000001</v>
      </c>
      <c r="P362" s="19">
        <v>320.67</v>
      </c>
    </row>
    <row r="363" spans="1:16" x14ac:dyDescent="0.3">
      <c r="A363" s="19" t="s">
        <v>832</v>
      </c>
      <c r="B363" s="19" t="s">
        <v>833</v>
      </c>
      <c r="C363" s="19" t="s">
        <v>24</v>
      </c>
      <c r="D363" s="2">
        <v>46165</v>
      </c>
      <c r="E363" s="19">
        <v>7</v>
      </c>
      <c r="F363" s="19" t="s">
        <v>60</v>
      </c>
      <c r="G363" s="19">
        <v>2.97</v>
      </c>
      <c r="H363" s="19" t="s">
        <v>25</v>
      </c>
      <c r="I363" s="19" t="s">
        <v>26</v>
      </c>
      <c r="J363" s="19">
        <v>16</v>
      </c>
      <c r="K363" s="19">
        <v>121</v>
      </c>
      <c r="L363" s="19">
        <v>7.56</v>
      </c>
      <c r="M363" s="19">
        <v>8</v>
      </c>
      <c r="N363" s="19">
        <v>65.64</v>
      </c>
      <c r="O363" s="19">
        <v>1.7</v>
      </c>
      <c r="P363" s="19">
        <v>111.59</v>
      </c>
    </row>
    <row r="364" spans="1:16" x14ac:dyDescent="0.3">
      <c r="A364" s="19" t="s">
        <v>1498</v>
      </c>
      <c r="B364" s="19" t="s">
        <v>1499</v>
      </c>
      <c r="C364" s="19" t="s">
        <v>18</v>
      </c>
      <c r="D364" s="2">
        <v>46063</v>
      </c>
      <c r="E364" s="19">
        <v>10</v>
      </c>
      <c r="F364" s="19" t="s">
        <v>33</v>
      </c>
      <c r="G364" s="19">
        <v>24.52</v>
      </c>
      <c r="H364" s="19" t="s">
        <v>41</v>
      </c>
      <c r="I364" s="19" t="s">
        <v>53</v>
      </c>
      <c r="J364" s="19">
        <v>96</v>
      </c>
      <c r="K364" s="19">
        <v>51</v>
      </c>
      <c r="L364" s="19">
        <v>0.53</v>
      </c>
      <c r="M364" s="19">
        <v>78</v>
      </c>
      <c r="N364" s="19">
        <v>309.24</v>
      </c>
      <c r="O364" s="19">
        <v>1</v>
      </c>
      <c r="P364" s="19">
        <v>309.24</v>
      </c>
    </row>
    <row r="365" spans="1:16" x14ac:dyDescent="0.3">
      <c r="A365" s="19" t="s">
        <v>942</v>
      </c>
      <c r="B365" s="19" t="s">
        <v>943</v>
      </c>
      <c r="C365" s="19" t="s">
        <v>24</v>
      </c>
      <c r="D365" s="2">
        <v>45980</v>
      </c>
      <c r="E365" s="19">
        <v>7</v>
      </c>
      <c r="F365" s="19" t="s">
        <v>30</v>
      </c>
      <c r="G365" s="19">
        <v>4.26</v>
      </c>
      <c r="H365" s="19" t="s">
        <v>41</v>
      </c>
      <c r="I365" s="19" t="s">
        <v>53</v>
      </c>
      <c r="J365" s="19">
        <v>55</v>
      </c>
      <c r="K365" s="19">
        <v>156</v>
      </c>
      <c r="L365" s="19">
        <v>2.84</v>
      </c>
      <c r="M365" s="19">
        <v>21</v>
      </c>
      <c r="N365" s="19">
        <v>66.12</v>
      </c>
      <c r="O365" s="19">
        <v>1.6</v>
      </c>
      <c r="P365" s="19">
        <v>105.79</v>
      </c>
    </row>
    <row r="366" spans="1:16" x14ac:dyDescent="0.3">
      <c r="A366" s="19" t="s">
        <v>1248</v>
      </c>
      <c r="B366" s="19" t="s">
        <v>1249</v>
      </c>
      <c r="C366" s="19" t="s">
        <v>40</v>
      </c>
      <c r="D366" s="2">
        <v>46074</v>
      </c>
      <c r="E366" s="19">
        <v>1</v>
      </c>
      <c r="F366" s="19" t="s">
        <v>19</v>
      </c>
      <c r="G366" s="19">
        <v>6.47</v>
      </c>
      <c r="H366" s="19" t="s">
        <v>20</v>
      </c>
      <c r="I366" s="19" t="s">
        <v>37</v>
      </c>
      <c r="J366" s="19">
        <v>86</v>
      </c>
      <c r="K366" s="19">
        <v>11</v>
      </c>
      <c r="L366" s="19">
        <v>0.13</v>
      </c>
      <c r="M366" s="19">
        <v>24</v>
      </c>
      <c r="N366" s="19">
        <v>157.63999999999999</v>
      </c>
      <c r="O366" s="19">
        <v>1</v>
      </c>
      <c r="P366" s="19">
        <v>157.63999999999999</v>
      </c>
    </row>
    <row r="367" spans="1:16" x14ac:dyDescent="0.3">
      <c r="A367" s="19" t="s">
        <v>938</v>
      </c>
      <c r="B367" s="19" t="s">
        <v>939</v>
      </c>
      <c r="C367" s="19" t="s">
        <v>40</v>
      </c>
      <c r="D367" s="2">
        <v>46208</v>
      </c>
      <c r="E367" s="19">
        <v>13</v>
      </c>
      <c r="F367" s="19" t="s">
        <v>82</v>
      </c>
      <c r="G367" s="19">
        <v>33.04</v>
      </c>
      <c r="H367" s="19" t="s">
        <v>52</v>
      </c>
      <c r="I367" s="19" t="s">
        <v>21</v>
      </c>
      <c r="J367" s="19">
        <v>26</v>
      </c>
      <c r="K367" s="19">
        <v>165</v>
      </c>
      <c r="L367" s="19">
        <v>6.35</v>
      </c>
      <c r="M367" s="19">
        <v>114</v>
      </c>
      <c r="N367" s="19">
        <v>436.48</v>
      </c>
      <c r="O367" s="19">
        <v>1.5</v>
      </c>
      <c r="P367" s="19">
        <v>654.72</v>
      </c>
    </row>
    <row r="368" spans="1:16" x14ac:dyDescent="0.3">
      <c r="A368" s="19" t="s">
        <v>1692</v>
      </c>
      <c r="B368" s="19" t="s">
        <v>1693</v>
      </c>
      <c r="C368" s="19" t="s">
        <v>44</v>
      </c>
      <c r="D368" s="2">
        <v>46123</v>
      </c>
      <c r="E368" s="19">
        <v>2</v>
      </c>
      <c r="F368" s="19" t="s">
        <v>82</v>
      </c>
      <c r="G368" s="19">
        <v>2.25</v>
      </c>
      <c r="H368" s="19" t="s">
        <v>41</v>
      </c>
      <c r="I368" s="19" t="s">
        <v>26</v>
      </c>
      <c r="J368" s="19">
        <v>23</v>
      </c>
      <c r="K368" s="19">
        <v>135</v>
      </c>
      <c r="L368" s="19">
        <v>5.87</v>
      </c>
      <c r="M368" s="19">
        <v>15</v>
      </c>
      <c r="N368" s="19">
        <v>57</v>
      </c>
      <c r="O368" s="19">
        <v>2</v>
      </c>
      <c r="P368" s="19">
        <v>114</v>
      </c>
    </row>
    <row r="369" spans="1:16" x14ac:dyDescent="0.3">
      <c r="A369" s="19" t="s">
        <v>1762</v>
      </c>
      <c r="B369" s="19" t="s">
        <v>1763</v>
      </c>
      <c r="C369" s="19" t="s">
        <v>24</v>
      </c>
      <c r="D369" s="2">
        <v>46083</v>
      </c>
      <c r="E369" s="19">
        <v>13</v>
      </c>
      <c r="F369" s="19" t="s">
        <v>33</v>
      </c>
      <c r="G369" s="19">
        <v>10.42</v>
      </c>
      <c r="H369" s="19" t="s">
        <v>52</v>
      </c>
      <c r="I369" s="19" t="s">
        <v>61</v>
      </c>
      <c r="J369" s="19">
        <v>13</v>
      </c>
      <c r="K369" s="19">
        <v>105</v>
      </c>
      <c r="L369" s="19">
        <v>8.08</v>
      </c>
      <c r="M369" s="19">
        <v>35</v>
      </c>
      <c r="N369" s="19">
        <v>175.04</v>
      </c>
      <c r="O369" s="19">
        <v>1.8</v>
      </c>
      <c r="P369" s="19">
        <v>315.07</v>
      </c>
    </row>
    <row r="370" spans="1:16" x14ac:dyDescent="0.3">
      <c r="A370" s="19" t="s">
        <v>582</v>
      </c>
      <c r="B370" s="19" t="s">
        <v>583</v>
      </c>
      <c r="C370" s="19" t="s">
        <v>44</v>
      </c>
      <c r="D370" s="2">
        <v>46169</v>
      </c>
      <c r="E370" s="19">
        <v>5</v>
      </c>
      <c r="F370" s="19" t="s">
        <v>49</v>
      </c>
      <c r="G370" s="19">
        <v>32.75</v>
      </c>
      <c r="H370" s="19" t="s">
        <v>20</v>
      </c>
      <c r="I370" s="19" t="s">
        <v>53</v>
      </c>
      <c r="J370" s="19">
        <v>9</v>
      </c>
      <c r="K370" s="19">
        <v>111</v>
      </c>
      <c r="L370" s="19">
        <v>12.33</v>
      </c>
      <c r="M370" s="19">
        <v>108</v>
      </c>
      <c r="N370" s="19">
        <v>408</v>
      </c>
      <c r="O370" s="19">
        <v>2</v>
      </c>
      <c r="P370" s="19">
        <v>816</v>
      </c>
    </row>
    <row r="371" spans="1:16" x14ac:dyDescent="0.3">
      <c r="A371" s="19" t="s">
        <v>954</v>
      </c>
      <c r="B371" s="19" t="s">
        <v>955</v>
      </c>
      <c r="C371" s="19" t="s">
        <v>18</v>
      </c>
      <c r="D371" s="2">
        <v>46218</v>
      </c>
      <c r="E371" s="19">
        <v>7</v>
      </c>
      <c r="F371" s="19" t="s">
        <v>82</v>
      </c>
      <c r="G371" s="19">
        <v>19.82</v>
      </c>
      <c r="H371" s="19" t="s">
        <v>25</v>
      </c>
      <c r="I371" s="19" t="s">
        <v>61</v>
      </c>
      <c r="J371" s="19">
        <v>54</v>
      </c>
      <c r="K371" s="19">
        <v>143</v>
      </c>
      <c r="L371" s="19">
        <v>2.65</v>
      </c>
      <c r="M371" s="19">
        <v>62</v>
      </c>
      <c r="N371" s="19">
        <v>287.83999999999997</v>
      </c>
      <c r="O371" s="19">
        <v>1.8</v>
      </c>
      <c r="P371" s="19">
        <v>518.11</v>
      </c>
    </row>
    <row r="372" spans="1:16" x14ac:dyDescent="0.3">
      <c r="A372" s="19" t="s">
        <v>322</v>
      </c>
      <c r="B372" s="19" t="s">
        <v>323</v>
      </c>
      <c r="C372" s="19" t="s">
        <v>40</v>
      </c>
      <c r="D372" s="2">
        <v>46134</v>
      </c>
      <c r="E372" s="19">
        <v>21</v>
      </c>
      <c r="F372" s="19" t="s">
        <v>60</v>
      </c>
      <c r="G372" s="19">
        <v>26.47</v>
      </c>
      <c r="H372" s="19" t="s">
        <v>20</v>
      </c>
      <c r="I372" s="19" t="s">
        <v>61</v>
      </c>
      <c r="J372" s="19">
        <v>38</v>
      </c>
      <c r="K372" s="19">
        <v>159</v>
      </c>
      <c r="L372" s="19">
        <v>4.18</v>
      </c>
      <c r="M372" s="19">
        <v>75</v>
      </c>
      <c r="N372" s="19">
        <v>367.64</v>
      </c>
      <c r="O372" s="19">
        <v>1.6</v>
      </c>
      <c r="P372" s="19">
        <v>588.22</v>
      </c>
    </row>
    <row r="373" spans="1:16" x14ac:dyDescent="0.3">
      <c r="A373" s="19" t="s">
        <v>1196</v>
      </c>
      <c r="B373" s="19" t="s">
        <v>1197</v>
      </c>
      <c r="C373" s="19" t="s">
        <v>44</v>
      </c>
      <c r="D373" s="2">
        <v>46223</v>
      </c>
      <c r="E373" s="19">
        <v>2</v>
      </c>
      <c r="F373" s="19" t="s">
        <v>70</v>
      </c>
      <c r="G373" s="19">
        <v>14.49</v>
      </c>
      <c r="H373" s="19" t="s">
        <v>41</v>
      </c>
      <c r="I373" s="19" t="s">
        <v>26</v>
      </c>
      <c r="J373" s="19">
        <v>69</v>
      </c>
      <c r="K373" s="19">
        <v>12</v>
      </c>
      <c r="L373" s="19">
        <v>0.17</v>
      </c>
      <c r="M373" s="19">
        <v>47</v>
      </c>
      <c r="N373" s="19">
        <v>203.88</v>
      </c>
      <c r="O373" s="19">
        <v>1</v>
      </c>
      <c r="P373" s="19">
        <v>203.88</v>
      </c>
    </row>
    <row r="374" spans="1:16" x14ac:dyDescent="0.3">
      <c r="A374" s="19" t="s">
        <v>700</v>
      </c>
      <c r="B374" s="19" t="s">
        <v>701</v>
      </c>
      <c r="C374" s="19" t="s">
        <v>40</v>
      </c>
      <c r="D374" s="2">
        <v>46164</v>
      </c>
      <c r="E374" s="19">
        <v>4</v>
      </c>
      <c r="F374" s="19" t="s">
        <v>70</v>
      </c>
      <c r="G374" s="19">
        <v>13.92</v>
      </c>
      <c r="H374" s="19" t="s">
        <v>52</v>
      </c>
      <c r="I374" s="19" t="s">
        <v>37</v>
      </c>
      <c r="J374" s="19">
        <v>86</v>
      </c>
      <c r="K374" s="19">
        <v>49</v>
      </c>
      <c r="L374" s="19">
        <v>0.56999999999999995</v>
      </c>
      <c r="M374" s="19">
        <v>50</v>
      </c>
      <c r="N374" s="19">
        <v>247.04</v>
      </c>
      <c r="O374" s="19">
        <v>1</v>
      </c>
      <c r="P374" s="19">
        <v>247.04</v>
      </c>
    </row>
    <row r="375" spans="1:16" x14ac:dyDescent="0.3">
      <c r="A375" s="19" t="s">
        <v>1156</v>
      </c>
      <c r="B375" s="19" t="s">
        <v>1157</v>
      </c>
      <c r="C375" s="19" t="s">
        <v>29</v>
      </c>
      <c r="D375" s="2">
        <v>45960</v>
      </c>
      <c r="E375" s="19">
        <v>23</v>
      </c>
      <c r="F375" s="19" t="s">
        <v>19</v>
      </c>
      <c r="G375" s="19">
        <v>24.33</v>
      </c>
      <c r="H375" s="19" t="s">
        <v>20</v>
      </c>
      <c r="I375" s="19" t="s">
        <v>53</v>
      </c>
      <c r="J375" s="19">
        <v>8</v>
      </c>
      <c r="K375" s="19">
        <v>127</v>
      </c>
      <c r="L375" s="19">
        <v>15.88</v>
      </c>
      <c r="M375" s="19">
        <v>76</v>
      </c>
      <c r="N375" s="19">
        <v>306.95999999999998</v>
      </c>
      <c r="O375" s="19">
        <v>1.5</v>
      </c>
      <c r="P375" s="19">
        <v>460.44</v>
      </c>
    </row>
    <row r="376" spans="1:16" x14ac:dyDescent="0.3">
      <c r="A376" s="19" t="s">
        <v>304</v>
      </c>
      <c r="B376" s="19" t="s">
        <v>305</v>
      </c>
      <c r="C376" s="19" t="s">
        <v>24</v>
      </c>
      <c r="D376" s="2">
        <v>45890</v>
      </c>
      <c r="E376" s="19">
        <v>15</v>
      </c>
      <c r="F376" s="19" t="s">
        <v>60</v>
      </c>
      <c r="G376" s="19">
        <v>4.63</v>
      </c>
      <c r="H376" s="19" t="s">
        <v>52</v>
      </c>
      <c r="I376" s="19" t="s">
        <v>26</v>
      </c>
      <c r="J376" s="19">
        <v>53</v>
      </c>
      <c r="K376" s="19">
        <v>156</v>
      </c>
      <c r="L376" s="19">
        <v>2.94</v>
      </c>
      <c r="M376" s="19">
        <v>17</v>
      </c>
      <c r="N376" s="19">
        <v>85.56</v>
      </c>
      <c r="O376" s="19">
        <v>2</v>
      </c>
      <c r="P376" s="19">
        <v>171.12</v>
      </c>
    </row>
    <row r="377" spans="1:16" x14ac:dyDescent="0.3">
      <c r="A377" s="19" t="s">
        <v>541</v>
      </c>
      <c r="B377" s="19" t="s">
        <v>542</v>
      </c>
      <c r="C377" s="19" t="s">
        <v>40</v>
      </c>
      <c r="D377" s="2">
        <v>46224</v>
      </c>
      <c r="E377" s="19">
        <v>8</v>
      </c>
      <c r="F377" s="19" t="s">
        <v>30</v>
      </c>
      <c r="G377" s="19">
        <v>29.06</v>
      </c>
      <c r="H377" s="19" t="s">
        <v>20</v>
      </c>
      <c r="I377" s="19" t="s">
        <v>37</v>
      </c>
      <c r="J377" s="19">
        <v>84</v>
      </c>
      <c r="K377" s="19">
        <v>184</v>
      </c>
      <c r="L377" s="19">
        <v>2.19</v>
      </c>
      <c r="M377" s="19">
        <v>88</v>
      </c>
      <c r="N377" s="19">
        <v>428.72</v>
      </c>
      <c r="O377" s="19">
        <v>2</v>
      </c>
      <c r="P377" s="19">
        <v>857.44</v>
      </c>
    </row>
    <row r="378" spans="1:16" x14ac:dyDescent="0.3">
      <c r="A378" s="19" t="s">
        <v>934</v>
      </c>
      <c r="B378" s="19" t="s">
        <v>935</v>
      </c>
      <c r="C378" s="19" t="s">
        <v>18</v>
      </c>
      <c r="D378" s="2">
        <v>45995</v>
      </c>
      <c r="E378" s="19">
        <v>1</v>
      </c>
      <c r="F378" s="19" t="s">
        <v>30</v>
      </c>
      <c r="G378" s="19">
        <v>11.03</v>
      </c>
      <c r="H378" s="19" t="s">
        <v>52</v>
      </c>
      <c r="I378" s="19" t="s">
        <v>21</v>
      </c>
      <c r="J378" s="19">
        <v>45</v>
      </c>
      <c r="K378" s="19">
        <v>76</v>
      </c>
      <c r="L378" s="19">
        <v>1.69</v>
      </c>
      <c r="M378" s="19">
        <v>40</v>
      </c>
      <c r="N378" s="19">
        <v>172.36</v>
      </c>
      <c r="O378" s="19">
        <v>1.2</v>
      </c>
      <c r="P378" s="19">
        <v>206.83</v>
      </c>
    </row>
    <row r="379" spans="1:16" x14ac:dyDescent="0.3">
      <c r="A379" s="19" t="s">
        <v>1393</v>
      </c>
      <c r="B379" s="19" t="s">
        <v>1394</v>
      </c>
      <c r="C379" s="19" t="s">
        <v>29</v>
      </c>
      <c r="D379" s="2">
        <v>46074</v>
      </c>
      <c r="E379" s="19">
        <v>11</v>
      </c>
      <c r="F379" s="19" t="s">
        <v>70</v>
      </c>
      <c r="G379" s="19">
        <v>19.97</v>
      </c>
      <c r="H379" s="19" t="s">
        <v>25</v>
      </c>
      <c r="I379" s="19" t="s">
        <v>37</v>
      </c>
      <c r="J379" s="19">
        <v>58</v>
      </c>
      <c r="K379" s="19">
        <v>104</v>
      </c>
      <c r="L379" s="19">
        <v>1.79</v>
      </c>
      <c r="M379" s="19">
        <v>65</v>
      </c>
      <c r="N379" s="19">
        <v>319.64</v>
      </c>
      <c r="O379" s="19">
        <v>1.3</v>
      </c>
      <c r="P379" s="19">
        <v>415.53</v>
      </c>
    </row>
    <row r="380" spans="1:16" x14ac:dyDescent="0.3">
      <c r="A380" s="19" t="s">
        <v>1080</v>
      </c>
      <c r="B380" s="19" t="s">
        <v>1081</v>
      </c>
      <c r="C380" s="19" t="s">
        <v>40</v>
      </c>
      <c r="D380" s="2">
        <v>46243</v>
      </c>
      <c r="E380" s="19">
        <v>20</v>
      </c>
      <c r="F380" s="19" t="s">
        <v>19</v>
      </c>
      <c r="G380" s="19">
        <v>14.09</v>
      </c>
      <c r="H380" s="19" t="s">
        <v>20</v>
      </c>
      <c r="I380" s="19" t="s">
        <v>53</v>
      </c>
      <c r="J380" s="19">
        <v>76</v>
      </c>
      <c r="K380" s="19">
        <v>166</v>
      </c>
      <c r="L380" s="19">
        <v>2.1800000000000002</v>
      </c>
      <c r="M380" s="19">
        <v>33</v>
      </c>
      <c r="N380" s="19">
        <v>184.08</v>
      </c>
      <c r="O380" s="19">
        <v>1.8</v>
      </c>
      <c r="P380" s="19">
        <v>331.34</v>
      </c>
    </row>
    <row r="381" spans="1:16" x14ac:dyDescent="0.3">
      <c r="A381" s="19" t="s">
        <v>1246</v>
      </c>
      <c r="B381" s="19" t="s">
        <v>1247</v>
      </c>
      <c r="C381" s="19" t="s">
        <v>40</v>
      </c>
      <c r="D381" s="2">
        <v>46016</v>
      </c>
      <c r="E381" s="19">
        <v>5</v>
      </c>
      <c r="F381" s="19" t="s">
        <v>33</v>
      </c>
      <c r="G381" s="19">
        <v>4.41</v>
      </c>
      <c r="H381" s="19" t="s">
        <v>25</v>
      </c>
      <c r="I381" s="19" t="s">
        <v>61</v>
      </c>
      <c r="J381" s="19">
        <v>70</v>
      </c>
      <c r="K381" s="19">
        <v>112</v>
      </c>
      <c r="L381" s="19">
        <v>1.6</v>
      </c>
      <c r="M381" s="19">
        <v>24</v>
      </c>
      <c r="N381" s="19">
        <v>102.92</v>
      </c>
      <c r="O381" s="19">
        <v>1.3</v>
      </c>
      <c r="P381" s="19">
        <v>133.80000000000001</v>
      </c>
    </row>
    <row r="382" spans="1:16" x14ac:dyDescent="0.3">
      <c r="A382" s="19" t="s">
        <v>1864</v>
      </c>
      <c r="B382" s="19" t="s">
        <v>1865</v>
      </c>
      <c r="C382" s="19" t="s">
        <v>36</v>
      </c>
      <c r="D382" s="2">
        <v>45988</v>
      </c>
      <c r="E382" s="19">
        <v>9</v>
      </c>
      <c r="F382" s="19" t="s">
        <v>49</v>
      </c>
      <c r="G382" s="19">
        <v>24.36</v>
      </c>
      <c r="H382" s="19" t="s">
        <v>25</v>
      </c>
      <c r="I382" s="19" t="s">
        <v>53</v>
      </c>
      <c r="J382" s="19">
        <v>61</v>
      </c>
      <c r="K382" s="19">
        <v>67</v>
      </c>
      <c r="L382" s="19">
        <v>1.1000000000000001</v>
      </c>
      <c r="M382" s="19">
        <v>74</v>
      </c>
      <c r="N382" s="19">
        <v>307.32</v>
      </c>
      <c r="O382" s="19">
        <v>1</v>
      </c>
      <c r="P382" s="19">
        <v>307.32</v>
      </c>
    </row>
    <row r="383" spans="1:16" x14ac:dyDescent="0.3">
      <c r="A383" s="19" t="s">
        <v>477</v>
      </c>
      <c r="B383" s="19" t="s">
        <v>478</v>
      </c>
      <c r="C383" s="19" t="s">
        <v>24</v>
      </c>
      <c r="D383" s="2">
        <v>45918</v>
      </c>
      <c r="E383" s="19">
        <v>22</v>
      </c>
      <c r="F383" s="19" t="s">
        <v>70</v>
      </c>
      <c r="G383" s="19">
        <v>17.920000000000002</v>
      </c>
      <c r="H383" s="19" t="s">
        <v>25</v>
      </c>
      <c r="I383" s="19" t="s">
        <v>61</v>
      </c>
      <c r="J383" s="19">
        <v>71</v>
      </c>
      <c r="K383" s="19">
        <v>78</v>
      </c>
      <c r="L383" s="19">
        <v>1.1000000000000001</v>
      </c>
      <c r="M383" s="19">
        <v>65</v>
      </c>
      <c r="N383" s="19">
        <v>265.04000000000002</v>
      </c>
      <c r="O383" s="19">
        <v>1</v>
      </c>
      <c r="P383" s="19">
        <v>265.04000000000002</v>
      </c>
    </row>
    <row r="384" spans="1:16" x14ac:dyDescent="0.3">
      <c r="A384" s="19" t="s">
        <v>1130</v>
      </c>
      <c r="B384" s="19" t="s">
        <v>1131</v>
      </c>
      <c r="C384" s="19" t="s">
        <v>24</v>
      </c>
      <c r="D384" s="2">
        <v>45944</v>
      </c>
      <c r="E384" s="19">
        <v>17</v>
      </c>
      <c r="F384" s="19" t="s">
        <v>19</v>
      </c>
      <c r="G384" s="19">
        <v>26.11</v>
      </c>
      <c r="H384" s="19" t="s">
        <v>25</v>
      </c>
      <c r="I384" s="19" t="s">
        <v>21</v>
      </c>
      <c r="J384" s="19">
        <v>30</v>
      </c>
      <c r="K384" s="19">
        <v>195</v>
      </c>
      <c r="L384" s="19">
        <v>6.5</v>
      </c>
      <c r="M384" s="19">
        <v>95</v>
      </c>
      <c r="N384" s="19">
        <v>353.32</v>
      </c>
      <c r="O384" s="19">
        <v>1.7</v>
      </c>
      <c r="P384" s="19">
        <v>600.64</v>
      </c>
    </row>
    <row r="385" spans="1:16" x14ac:dyDescent="0.3">
      <c r="A385" s="19" t="s">
        <v>950</v>
      </c>
      <c r="B385" s="19" t="s">
        <v>951</v>
      </c>
      <c r="C385" s="19" t="s">
        <v>36</v>
      </c>
      <c r="D385" s="2">
        <v>45979</v>
      </c>
      <c r="E385" s="19">
        <v>14</v>
      </c>
      <c r="F385" s="19" t="s">
        <v>49</v>
      </c>
      <c r="G385" s="19">
        <v>2.52</v>
      </c>
      <c r="H385" s="19" t="s">
        <v>41</v>
      </c>
      <c r="I385" s="19" t="s">
        <v>21</v>
      </c>
      <c r="J385" s="19">
        <v>61</v>
      </c>
      <c r="K385" s="19">
        <v>129</v>
      </c>
      <c r="L385" s="19">
        <v>2.11</v>
      </c>
      <c r="M385" s="19">
        <v>12</v>
      </c>
      <c r="N385" s="19">
        <v>70.239999999999995</v>
      </c>
      <c r="O385" s="19">
        <v>1.8</v>
      </c>
      <c r="P385" s="19">
        <v>126.43</v>
      </c>
    </row>
    <row r="386" spans="1:16" x14ac:dyDescent="0.3">
      <c r="A386" s="19" t="s">
        <v>1213</v>
      </c>
      <c r="B386" s="19" t="s">
        <v>1214</v>
      </c>
      <c r="C386" s="19" t="s">
        <v>29</v>
      </c>
      <c r="D386" s="2">
        <v>46104</v>
      </c>
      <c r="E386" s="19">
        <v>3</v>
      </c>
      <c r="F386" s="19" t="s">
        <v>33</v>
      </c>
      <c r="G386" s="19">
        <v>17.37</v>
      </c>
      <c r="H386" s="19" t="s">
        <v>41</v>
      </c>
      <c r="I386" s="19" t="s">
        <v>26</v>
      </c>
      <c r="J386" s="19">
        <v>66</v>
      </c>
      <c r="K386" s="19">
        <v>132</v>
      </c>
      <c r="L386" s="19">
        <v>2</v>
      </c>
      <c r="M386" s="19">
        <v>44</v>
      </c>
      <c r="N386" s="19">
        <v>238.44</v>
      </c>
      <c r="O386" s="19">
        <v>1.3</v>
      </c>
      <c r="P386" s="19">
        <v>309.97000000000003</v>
      </c>
    </row>
    <row r="387" spans="1:16" x14ac:dyDescent="0.3">
      <c r="A387" s="19" t="s">
        <v>223</v>
      </c>
      <c r="B387" s="19" t="s">
        <v>224</v>
      </c>
      <c r="C387" s="19" t="s">
        <v>29</v>
      </c>
      <c r="D387" s="2">
        <v>46006</v>
      </c>
      <c r="E387" s="19">
        <v>22</v>
      </c>
      <c r="F387" s="19" t="s">
        <v>33</v>
      </c>
      <c r="G387" s="19">
        <v>7.3</v>
      </c>
      <c r="H387" s="19" t="s">
        <v>20</v>
      </c>
      <c r="I387" s="19" t="s">
        <v>37</v>
      </c>
      <c r="J387" s="19">
        <v>32</v>
      </c>
      <c r="K387" s="19">
        <v>199</v>
      </c>
      <c r="L387" s="19">
        <v>6.22</v>
      </c>
      <c r="M387" s="19">
        <v>29</v>
      </c>
      <c r="N387" s="19">
        <v>167.6</v>
      </c>
      <c r="O387" s="19">
        <v>1.8</v>
      </c>
      <c r="P387" s="19">
        <v>301.68</v>
      </c>
    </row>
    <row r="388" spans="1:16" x14ac:dyDescent="0.3">
      <c r="A388" s="19" t="s">
        <v>487</v>
      </c>
      <c r="B388" s="19" t="s">
        <v>488</v>
      </c>
      <c r="C388" s="19" t="s">
        <v>36</v>
      </c>
      <c r="D388" s="2">
        <v>45977</v>
      </c>
      <c r="E388" s="19">
        <v>14</v>
      </c>
      <c r="F388" s="19" t="s">
        <v>33</v>
      </c>
      <c r="G388" s="19">
        <v>2.1800000000000002</v>
      </c>
      <c r="H388" s="19" t="s">
        <v>25</v>
      </c>
      <c r="I388" s="19" t="s">
        <v>53</v>
      </c>
      <c r="J388" s="19">
        <v>13</v>
      </c>
      <c r="K388" s="19">
        <v>70</v>
      </c>
      <c r="L388" s="19">
        <v>5.38</v>
      </c>
      <c r="M388" s="19">
        <v>13</v>
      </c>
      <c r="N388" s="19">
        <v>41.16</v>
      </c>
      <c r="O388" s="19">
        <v>1.7</v>
      </c>
      <c r="P388" s="19">
        <v>69.97</v>
      </c>
    </row>
    <row r="389" spans="1:16" x14ac:dyDescent="0.3">
      <c r="A389" s="19" t="s">
        <v>1988</v>
      </c>
      <c r="B389" s="19" t="s">
        <v>1989</v>
      </c>
      <c r="C389" s="19" t="s">
        <v>29</v>
      </c>
      <c r="D389" s="2">
        <v>45975</v>
      </c>
      <c r="E389" s="19">
        <v>8</v>
      </c>
      <c r="F389" s="19" t="s">
        <v>60</v>
      </c>
      <c r="G389" s="19">
        <v>4.97</v>
      </c>
      <c r="H389" s="19" t="s">
        <v>52</v>
      </c>
      <c r="I389" s="19" t="s">
        <v>37</v>
      </c>
      <c r="J389" s="19">
        <v>10</v>
      </c>
      <c r="K389" s="19">
        <v>42</v>
      </c>
      <c r="L389" s="19">
        <v>4.2</v>
      </c>
      <c r="M389" s="19">
        <v>19</v>
      </c>
      <c r="N389" s="19">
        <v>139.63999999999999</v>
      </c>
      <c r="O389" s="19">
        <v>1.9</v>
      </c>
      <c r="P389" s="19">
        <v>265.32</v>
      </c>
    </row>
    <row r="390" spans="1:16" x14ac:dyDescent="0.3">
      <c r="A390" s="19" t="s">
        <v>1282</v>
      </c>
      <c r="B390" s="19" t="s">
        <v>1283</v>
      </c>
      <c r="C390" s="19" t="s">
        <v>40</v>
      </c>
      <c r="D390" s="2">
        <v>46067</v>
      </c>
      <c r="E390" s="19">
        <v>21</v>
      </c>
      <c r="F390" s="19" t="s">
        <v>60</v>
      </c>
      <c r="G390" s="19">
        <v>17.75</v>
      </c>
      <c r="H390" s="19" t="s">
        <v>52</v>
      </c>
      <c r="I390" s="19" t="s">
        <v>53</v>
      </c>
      <c r="J390" s="19">
        <v>5</v>
      </c>
      <c r="K390" s="19">
        <v>148</v>
      </c>
      <c r="L390" s="19">
        <v>29.6</v>
      </c>
      <c r="M390" s="19">
        <v>70</v>
      </c>
      <c r="N390" s="19">
        <v>228</v>
      </c>
      <c r="O390" s="19">
        <v>1.7</v>
      </c>
      <c r="P390" s="19">
        <v>387.6</v>
      </c>
    </row>
    <row r="391" spans="1:16" x14ac:dyDescent="0.3">
      <c r="A391" s="19" t="s">
        <v>817</v>
      </c>
      <c r="B391" s="19" t="s">
        <v>818</v>
      </c>
      <c r="C391" s="19" t="s">
        <v>44</v>
      </c>
      <c r="D391" s="2">
        <v>46110</v>
      </c>
      <c r="E391" s="19">
        <v>21</v>
      </c>
      <c r="F391" s="19" t="s">
        <v>70</v>
      </c>
      <c r="G391" s="19">
        <v>30.78</v>
      </c>
      <c r="H391" s="19" t="s">
        <v>41</v>
      </c>
      <c r="I391" s="19" t="s">
        <v>61</v>
      </c>
      <c r="J391" s="19">
        <v>31</v>
      </c>
      <c r="K391" s="19">
        <v>142</v>
      </c>
      <c r="L391" s="19">
        <v>4.58</v>
      </c>
      <c r="M391" s="19">
        <v>94</v>
      </c>
      <c r="N391" s="19">
        <v>419.36</v>
      </c>
      <c r="O391" s="19">
        <v>1.9</v>
      </c>
      <c r="P391" s="19">
        <v>796.78</v>
      </c>
    </row>
    <row r="392" spans="1:16" x14ac:dyDescent="0.3">
      <c r="A392" s="19" t="s">
        <v>155</v>
      </c>
      <c r="B392" s="19" t="s">
        <v>156</v>
      </c>
      <c r="C392" s="19" t="s">
        <v>40</v>
      </c>
      <c r="D392" s="2">
        <v>46205</v>
      </c>
      <c r="E392" s="19">
        <v>16</v>
      </c>
      <c r="F392" s="19" t="s">
        <v>70</v>
      </c>
      <c r="G392" s="19">
        <v>17.09</v>
      </c>
      <c r="H392" s="19" t="s">
        <v>41</v>
      </c>
      <c r="I392" s="19" t="s">
        <v>26</v>
      </c>
      <c r="J392" s="19">
        <v>99</v>
      </c>
      <c r="K392" s="19">
        <v>53</v>
      </c>
      <c r="L392" s="19">
        <v>0.54</v>
      </c>
      <c r="M392" s="19">
        <v>57</v>
      </c>
      <c r="N392" s="19">
        <v>235.08</v>
      </c>
      <c r="O392" s="19">
        <v>1</v>
      </c>
      <c r="P392" s="19">
        <v>235.08</v>
      </c>
    </row>
    <row r="393" spans="1:16" x14ac:dyDescent="0.3">
      <c r="A393" s="19" t="s">
        <v>1969</v>
      </c>
      <c r="B393" s="19" t="s">
        <v>1970</v>
      </c>
      <c r="C393" s="19" t="s">
        <v>24</v>
      </c>
      <c r="D393" s="2">
        <v>45977</v>
      </c>
      <c r="E393" s="19">
        <v>19</v>
      </c>
      <c r="F393" s="19" t="s">
        <v>70</v>
      </c>
      <c r="G393" s="19">
        <v>9.85</v>
      </c>
      <c r="H393" s="19" t="s">
        <v>52</v>
      </c>
      <c r="I393" s="19" t="s">
        <v>37</v>
      </c>
      <c r="J393" s="19">
        <v>16</v>
      </c>
      <c r="K393" s="19">
        <v>104</v>
      </c>
      <c r="L393" s="19">
        <v>6.5</v>
      </c>
      <c r="M393" s="19">
        <v>25</v>
      </c>
      <c r="N393" s="19">
        <v>198.2</v>
      </c>
      <c r="O393" s="19">
        <v>1.5</v>
      </c>
      <c r="P393" s="19">
        <v>297.3</v>
      </c>
    </row>
    <row r="394" spans="1:16" x14ac:dyDescent="0.3">
      <c r="A394" s="19" t="s">
        <v>1235</v>
      </c>
      <c r="B394" s="19" t="s">
        <v>1236</v>
      </c>
      <c r="C394" s="19" t="s">
        <v>40</v>
      </c>
      <c r="D394" s="2">
        <v>45933</v>
      </c>
      <c r="E394" s="19">
        <v>2</v>
      </c>
      <c r="F394" s="19" t="s">
        <v>82</v>
      </c>
      <c r="G394" s="19">
        <v>10.63</v>
      </c>
      <c r="H394" s="19" t="s">
        <v>52</v>
      </c>
      <c r="I394" s="19" t="s">
        <v>53</v>
      </c>
      <c r="J394" s="19">
        <v>74</v>
      </c>
      <c r="K394" s="19">
        <v>114</v>
      </c>
      <c r="L394" s="19">
        <v>1.54</v>
      </c>
      <c r="M394" s="19">
        <v>27</v>
      </c>
      <c r="N394" s="19">
        <v>142.56</v>
      </c>
      <c r="O394" s="19">
        <v>1.3</v>
      </c>
      <c r="P394" s="19">
        <v>185.33</v>
      </c>
    </row>
    <row r="395" spans="1:16" x14ac:dyDescent="0.3">
      <c r="A395" s="19" t="s">
        <v>1684</v>
      </c>
      <c r="B395" s="19" t="s">
        <v>1685</v>
      </c>
      <c r="C395" s="19" t="s">
        <v>29</v>
      </c>
      <c r="D395" s="2">
        <v>46046</v>
      </c>
      <c r="E395" s="19">
        <v>20</v>
      </c>
      <c r="F395" s="19" t="s">
        <v>33</v>
      </c>
      <c r="G395" s="19">
        <v>15.89</v>
      </c>
      <c r="H395" s="19" t="s">
        <v>25</v>
      </c>
      <c r="I395" s="19" t="s">
        <v>21</v>
      </c>
      <c r="J395" s="19">
        <v>29</v>
      </c>
      <c r="K395" s="19">
        <v>45</v>
      </c>
      <c r="L395" s="19">
        <v>1.55</v>
      </c>
      <c r="M395" s="19">
        <v>34</v>
      </c>
      <c r="N395" s="19">
        <v>230.68</v>
      </c>
      <c r="O395" s="19">
        <v>1.3</v>
      </c>
      <c r="P395" s="19">
        <v>299.88</v>
      </c>
    </row>
    <row r="396" spans="1:16" x14ac:dyDescent="0.3">
      <c r="A396" s="19" t="s">
        <v>1088</v>
      </c>
      <c r="B396" s="19" t="s">
        <v>2014</v>
      </c>
      <c r="C396" s="19" t="s">
        <v>44</v>
      </c>
      <c r="D396" s="2">
        <v>45890</v>
      </c>
      <c r="E396" s="19">
        <v>12</v>
      </c>
      <c r="F396" s="19" t="s">
        <v>60</v>
      </c>
      <c r="G396" s="19">
        <v>15.02</v>
      </c>
      <c r="H396" s="19" t="s">
        <v>41</v>
      </c>
      <c r="I396" s="19" t="s">
        <v>21</v>
      </c>
      <c r="J396" s="19">
        <v>76</v>
      </c>
      <c r="K396" s="19">
        <v>150</v>
      </c>
      <c r="L396" s="19">
        <v>1.97</v>
      </c>
      <c r="M396" s="19">
        <v>33</v>
      </c>
      <c r="N396" s="19">
        <v>220.24</v>
      </c>
      <c r="O396" s="19">
        <v>1.3</v>
      </c>
      <c r="P396" s="19">
        <v>286.31</v>
      </c>
    </row>
    <row r="397" spans="1:16" x14ac:dyDescent="0.3">
      <c r="A397" s="19" t="s">
        <v>1490</v>
      </c>
      <c r="B397" s="19" t="s">
        <v>1491</v>
      </c>
      <c r="C397" s="19" t="s">
        <v>36</v>
      </c>
      <c r="D397" s="2">
        <v>46018</v>
      </c>
      <c r="E397" s="19">
        <v>1</v>
      </c>
      <c r="F397" s="19" t="s">
        <v>82</v>
      </c>
      <c r="G397" s="19">
        <v>7.45</v>
      </c>
      <c r="H397" s="19" t="s">
        <v>25</v>
      </c>
      <c r="I397" s="19" t="s">
        <v>37</v>
      </c>
      <c r="J397" s="19">
        <v>61</v>
      </c>
      <c r="K397" s="19">
        <v>111</v>
      </c>
      <c r="L397" s="19">
        <v>1.82</v>
      </c>
      <c r="M397" s="19">
        <v>30</v>
      </c>
      <c r="N397" s="19">
        <v>169.4</v>
      </c>
      <c r="O397" s="19">
        <v>1.2</v>
      </c>
      <c r="P397" s="19">
        <v>203.28</v>
      </c>
    </row>
    <row r="398" spans="1:16" x14ac:dyDescent="0.3">
      <c r="A398" s="19" t="s">
        <v>1911</v>
      </c>
      <c r="B398" s="19" t="s">
        <v>1912</v>
      </c>
      <c r="C398" s="19" t="s">
        <v>24</v>
      </c>
      <c r="D398" s="2">
        <v>46096</v>
      </c>
      <c r="E398" s="19">
        <v>18</v>
      </c>
      <c r="F398" s="19" t="s">
        <v>33</v>
      </c>
      <c r="G398" s="19">
        <v>12.45</v>
      </c>
      <c r="H398" s="19" t="s">
        <v>52</v>
      </c>
      <c r="I398" s="19" t="s">
        <v>53</v>
      </c>
      <c r="J398" s="19">
        <v>13</v>
      </c>
      <c r="K398" s="19">
        <v>155</v>
      </c>
      <c r="L398" s="19">
        <v>11.92</v>
      </c>
      <c r="M398" s="19">
        <v>48</v>
      </c>
      <c r="N398" s="19">
        <v>164.4</v>
      </c>
      <c r="O398" s="19">
        <v>1.7</v>
      </c>
      <c r="P398" s="19">
        <v>279.48</v>
      </c>
    </row>
    <row r="399" spans="1:16" x14ac:dyDescent="0.3">
      <c r="A399" s="19" t="s">
        <v>1874</v>
      </c>
      <c r="B399" s="19" t="s">
        <v>1875</v>
      </c>
      <c r="C399" s="19" t="s">
        <v>24</v>
      </c>
      <c r="D399" s="2">
        <v>45943</v>
      </c>
      <c r="E399" s="19">
        <v>8</v>
      </c>
      <c r="F399" s="19" t="s">
        <v>60</v>
      </c>
      <c r="G399" s="19">
        <v>27</v>
      </c>
      <c r="H399" s="19" t="s">
        <v>25</v>
      </c>
      <c r="I399" s="19" t="s">
        <v>26</v>
      </c>
      <c r="J399" s="19">
        <v>79</v>
      </c>
      <c r="K399" s="19">
        <v>161</v>
      </c>
      <c r="L399" s="19">
        <v>2.04</v>
      </c>
      <c r="M399" s="19">
        <v>73</v>
      </c>
      <c r="N399" s="19">
        <v>354</v>
      </c>
      <c r="O399" s="19">
        <v>1.7</v>
      </c>
      <c r="P399" s="19">
        <v>601.79999999999995</v>
      </c>
    </row>
    <row r="400" spans="1:16" x14ac:dyDescent="0.3">
      <c r="A400" s="19" t="s">
        <v>1534</v>
      </c>
      <c r="B400" s="19" t="s">
        <v>1535</v>
      </c>
      <c r="C400" s="19" t="s">
        <v>36</v>
      </c>
      <c r="D400" s="2">
        <v>45963</v>
      </c>
      <c r="E400" s="19">
        <v>19</v>
      </c>
      <c r="F400" s="19" t="s">
        <v>19</v>
      </c>
      <c r="G400" s="19">
        <v>34.97</v>
      </c>
      <c r="H400" s="19" t="s">
        <v>52</v>
      </c>
      <c r="I400" s="19" t="s">
        <v>21</v>
      </c>
      <c r="J400" s="19">
        <v>57</v>
      </c>
      <c r="K400" s="19">
        <v>21</v>
      </c>
      <c r="L400" s="19">
        <v>0.37</v>
      </c>
      <c r="M400" s="19">
        <v>97</v>
      </c>
      <c r="N400" s="19">
        <v>459.64</v>
      </c>
      <c r="O400" s="19">
        <v>1</v>
      </c>
      <c r="P400" s="19">
        <v>459.64</v>
      </c>
    </row>
    <row r="401" spans="1:16" x14ac:dyDescent="0.3">
      <c r="A401" s="19" t="s">
        <v>1422</v>
      </c>
      <c r="B401" s="19" t="s">
        <v>1423</v>
      </c>
      <c r="C401" s="19" t="s">
        <v>40</v>
      </c>
      <c r="D401" s="2">
        <v>46134</v>
      </c>
      <c r="E401" s="19">
        <v>16</v>
      </c>
      <c r="F401" s="19" t="s">
        <v>49</v>
      </c>
      <c r="G401" s="19">
        <v>2.4</v>
      </c>
      <c r="H401" s="19" t="s">
        <v>52</v>
      </c>
      <c r="I401" s="19" t="s">
        <v>53</v>
      </c>
      <c r="J401" s="19">
        <v>74</v>
      </c>
      <c r="K401" s="19">
        <v>154</v>
      </c>
      <c r="L401" s="19">
        <v>2.08</v>
      </c>
      <c r="M401" s="19">
        <v>15</v>
      </c>
      <c r="N401" s="19">
        <v>43.8</v>
      </c>
      <c r="O401" s="19">
        <v>1.8</v>
      </c>
      <c r="P401" s="19">
        <v>78.84</v>
      </c>
    </row>
    <row r="402" spans="1:16" x14ac:dyDescent="0.3">
      <c r="A402" s="19" t="s">
        <v>916</v>
      </c>
      <c r="B402" s="19" t="s">
        <v>917</v>
      </c>
      <c r="C402" s="19" t="s">
        <v>40</v>
      </c>
      <c r="D402" s="2">
        <v>46099</v>
      </c>
      <c r="E402" s="19">
        <v>10</v>
      </c>
      <c r="F402" s="19" t="s">
        <v>30</v>
      </c>
      <c r="G402" s="19">
        <v>5.64</v>
      </c>
      <c r="H402" s="19" t="s">
        <v>41</v>
      </c>
      <c r="I402" s="19" t="s">
        <v>61</v>
      </c>
      <c r="J402" s="19">
        <v>25</v>
      </c>
      <c r="K402" s="19">
        <v>197</v>
      </c>
      <c r="L402" s="19">
        <v>7.88</v>
      </c>
      <c r="M402" s="19">
        <v>28</v>
      </c>
      <c r="N402" s="19">
        <v>117.68</v>
      </c>
      <c r="O402" s="19">
        <v>1.8</v>
      </c>
      <c r="P402" s="19">
        <v>211.82</v>
      </c>
    </row>
    <row r="403" spans="1:16" x14ac:dyDescent="0.3">
      <c r="A403" s="19" t="s">
        <v>568</v>
      </c>
      <c r="B403" s="19" t="s">
        <v>569</v>
      </c>
      <c r="C403" s="19" t="s">
        <v>24</v>
      </c>
      <c r="D403" s="2">
        <v>45913</v>
      </c>
      <c r="E403" s="19">
        <v>17</v>
      </c>
      <c r="F403" s="19" t="s">
        <v>70</v>
      </c>
      <c r="G403" s="19">
        <v>13.91</v>
      </c>
      <c r="H403" s="19" t="s">
        <v>25</v>
      </c>
      <c r="I403" s="19" t="s">
        <v>21</v>
      </c>
      <c r="J403" s="19">
        <v>55</v>
      </c>
      <c r="K403" s="19">
        <v>98</v>
      </c>
      <c r="L403" s="19">
        <v>1.78</v>
      </c>
      <c r="M403" s="19">
        <v>51</v>
      </c>
      <c r="N403" s="19">
        <v>206.92</v>
      </c>
      <c r="O403" s="19">
        <v>1.2</v>
      </c>
      <c r="P403" s="19">
        <v>248.3</v>
      </c>
    </row>
    <row r="404" spans="1:16" x14ac:dyDescent="0.3">
      <c r="A404" s="19" t="s">
        <v>1494</v>
      </c>
      <c r="B404" s="19" t="s">
        <v>1495</v>
      </c>
      <c r="C404" s="19" t="s">
        <v>44</v>
      </c>
      <c r="D404" s="2">
        <v>46154</v>
      </c>
      <c r="E404" s="19">
        <v>23</v>
      </c>
      <c r="F404" s="19" t="s">
        <v>30</v>
      </c>
      <c r="G404" s="19">
        <v>18.02</v>
      </c>
      <c r="H404" s="19" t="s">
        <v>20</v>
      </c>
      <c r="I404" s="19" t="s">
        <v>21</v>
      </c>
      <c r="J404" s="19">
        <v>28</v>
      </c>
      <c r="K404" s="19">
        <v>159</v>
      </c>
      <c r="L404" s="19">
        <v>5.68</v>
      </c>
      <c r="M404" s="19">
        <v>71</v>
      </c>
      <c r="N404" s="19">
        <v>256.24</v>
      </c>
      <c r="O404" s="19">
        <v>1.6</v>
      </c>
      <c r="P404" s="19">
        <v>409.98</v>
      </c>
    </row>
    <row r="405" spans="1:16" x14ac:dyDescent="0.3">
      <c r="A405" s="19" t="s">
        <v>992</v>
      </c>
      <c r="B405" s="19" t="s">
        <v>993</v>
      </c>
      <c r="C405" s="19" t="s">
        <v>44</v>
      </c>
      <c r="D405" s="2">
        <v>46137</v>
      </c>
      <c r="E405" s="19">
        <v>0</v>
      </c>
      <c r="F405" s="19" t="s">
        <v>19</v>
      </c>
      <c r="G405" s="19">
        <v>30.4</v>
      </c>
      <c r="H405" s="19" t="s">
        <v>41</v>
      </c>
      <c r="I405" s="19" t="s">
        <v>21</v>
      </c>
      <c r="J405" s="19">
        <v>92</v>
      </c>
      <c r="K405" s="19">
        <v>12</v>
      </c>
      <c r="L405" s="19">
        <v>0.13</v>
      </c>
      <c r="M405" s="19">
        <v>86</v>
      </c>
      <c r="N405" s="19">
        <v>404.8</v>
      </c>
      <c r="O405" s="19">
        <v>1</v>
      </c>
      <c r="P405" s="19">
        <v>404.8</v>
      </c>
    </row>
    <row r="406" spans="1:16" x14ac:dyDescent="0.3">
      <c r="A406" s="19" t="s">
        <v>988</v>
      </c>
      <c r="B406" s="19" t="s">
        <v>989</v>
      </c>
      <c r="C406" s="19" t="s">
        <v>44</v>
      </c>
      <c r="D406" s="2">
        <v>46122</v>
      </c>
      <c r="E406" s="19">
        <v>8</v>
      </c>
      <c r="F406" s="19" t="s">
        <v>82</v>
      </c>
      <c r="G406" s="19">
        <v>26.46</v>
      </c>
      <c r="H406" s="19" t="s">
        <v>52</v>
      </c>
      <c r="I406" s="19" t="s">
        <v>26</v>
      </c>
      <c r="J406" s="19">
        <v>93</v>
      </c>
      <c r="K406" s="19">
        <v>33</v>
      </c>
      <c r="L406" s="19">
        <v>0.35</v>
      </c>
      <c r="M406" s="19">
        <v>72</v>
      </c>
      <c r="N406" s="19">
        <v>347.52</v>
      </c>
      <c r="O406" s="19">
        <v>1</v>
      </c>
      <c r="P406" s="19">
        <v>347.52</v>
      </c>
    </row>
    <row r="407" spans="1:16" x14ac:dyDescent="0.3">
      <c r="A407" s="19" t="s">
        <v>1918</v>
      </c>
      <c r="B407" s="19" t="s">
        <v>1919</v>
      </c>
      <c r="C407" s="19" t="s">
        <v>44</v>
      </c>
      <c r="D407" s="2">
        <v>46043</v>
      </c>
      <c r="E407" s="19">
        <v>19</v>
      </c>
      <c r="F407" s="19" t="s">
        <v>60</v>
      </c>
      <c r="G407" s="19">
        <v>29.99</v>
      </c>
      <c r="H407" s="19" t="s">
        <v>41</v>
      </c>
      <c r="I407" s="19" t="s">
        <v>21</v>
      </c>
      <c r="J407" s="19">
        <v>60</v>
      </c>
      <c r="K407" s="19">
        <v>154</v>
      </c>
      <c r="L407" s="19">
        <v>2.57</v>
      </c>
      <c r="M407" s="19">
        <v>94</v>
      </c>
      <c r="N407" s="19">
        <v>399.88</v>
      </c>
      <c r="O407" s="19">
        <v>1.8</v>
      </c>
      <c r="P407" s="19">
        <v>719.78</v>
      </c>
    </row>
    <row r="408" spans="1:16" x14ac:dyDescent="0.3">
      <c r="A408" s="19" t="s">
        <v>1744</v>
      </c>
      <c r="B408" s="19" t="s">
        <v>1745</v>
      </c>
      <c r="C408" s="19" t="s">
        <v>36</v>
      </c>
      <c r="D408" s="2">
        <v>45921</v>
      </c>
      <c r="E408" s="19">
        <v>13</v>
      </c>
      <c r="F408" s="19" t="s">
        <v>60</v>
      </c>
      <c r="G408" s="19">
        <v>33.299999999999997</v>
      </c>
      <c r="H408" s="19" t="s">
        <v>52</v>
      </c>
      <c r="I408" s="19" t="s">
        <v>61</v>
      </c>
      <c r="J408" s="19">
        <v>21</v>
      </c>
      <c r="K408" s="19">
        <v>101</v>
      </c>
      <c r="L408" s="19">
        <v>4.8099999999999996</v>
      </c>
      <c r="M408" s="19">
        <v>84</v>
      </c>
      <c r="N408" s="19">
        <v>449.6</v>
      </c>
      <c r="O408" s="19">
        <v>1.5</v>
      </c>
      <c r="P408" s="19">
        <v>674.4</v>
      </c>
    </row>
    <row r="409" spans="1:16" x14ac:dyDescent="0.3">
      <c r="A409" s="19" t="s">
        <v>1530</v>
      </c>
      <c r="B409" s="19" t="s">
        <v>1531</v>
      </c>
      <c r="C409" s="19" t="s">
        <v>29</v>
      </c>
      <c r="D409" s="2">
        <v>46181</v>
      </c>
      <c r="E409" s="19">
        <v>23</v>
      </c>
      <c r="F409" s="19" t="s">
        <v>60</v>
      </c>
      <c r="G409" s="19">
        <v>22.48</v>
      </c>
      <c r="H409" s="19" t="s">
        <v>25</v>
      </c>
      <c r="I409" s="19" t="s">
        <v>26</v>
      </c>
      <c r="J409" s="19">
        <v>68</v>
      </c>
      <c r="K409" s="19">
        <v>56</v>
      </c>
      <c r="L409" s="19">
        <v>0.82</v>
      </c>
      <c r="M409" s="19">
        <v>79</v>
      </c>
      <c r="N409" s="19">
        <v>299.76</v>
      </c>
      <c r="O409" s="19">
        <v>1</v>
      </c>
      <c r="P409" s="19">
        <v>299.76</v>
      </c>
    </row>
    <row r="410" spans="1:16" x14ac:dyDescent="0.3">
      <c r="A410" s="19" t="s">
        <v>1638</v>
      </c>
      <c r="B410" s="19" t="s">
        <v>1639</v>
      </c>
      <c r="C410" s="19" t="s">
        <v>36</v>
      </c>
      <c r="D410" s="2">
        <v>46136</v>
      </c>
      <c r="E410" s="19">
        <v>19</v>
      </c>
      <c r="F410" s="19" t="s">
        <v>60</v>
      </c>
      <c r="G410" s="19">
        <v>32.75</v>
      </c>
      <c r="H410" s="19" t="s">
        <v>20</v>
      </c>
      <c r="I410" s="19" t="s">
        <v>21</v>
      </c>
      <c r="J410" s="19">
        <v>24</v>
      </c>
      <c r="K410" s="19">
        <v>136</v>
      </c>
      <c r="L410" s="19">
        <v>5.67</v>
      </c>
      <c r="M410" s="19">
        <v>110</v>
      </c>
      <c r="N410" s="19">
        <v>433</v>
      </c>
      <c r="O410" s="19">
        <v>1.9</v>
      </c>
      <c r="P410" s="19">
        <v>822.7</v>
      </c>
    </row>
    <row r="411" spans="1:16" x14ac:dyDescent="0.3">
      <c r="A411" s="19" t="s">
        <v>1746</v>
      </c>
      <c r="B411" s="19" t="s">
        <v>1747</v>
      </c>
      <c r="C411" s="19" t="s">
        <v>36</v>
      </c>
      <c r="D411" s="2">
        <v>46183</v>
      </c>
      <c r="E411" s="19">
        <v>5</v>
      </c>
      <c r="F411" s="19" t="s">
        <v>70</v>
      </c>
      <c r="G411" s="19">
        <v>24.91</v>
      </c>
      <c r="H411" s="19" t="s">
        <v>41</v>
      </c>
      <c r="I411" s="19" t="s">
        <v>26</v>
      </c>
      <c r="J411" s="19">
        <v>78</v>
      </c>
      <c r="K411" s="19">
        <v>159</v>
      </c>
      <c r="L411" s="19">
        <v>2.04</v>
      </c>
      <c r="M411" s="19">
        <v>59</v>
      </c>
      <c r="N411" s="19">
        <v>328.92</v>
      </c>
      <c r="O411" s="19">
        <v>1.7</v>
      </c>
      <c r="P411" s="19">
        <v>559.16</v>
      </c>
    </row>
    <row r="412" spans="1:16" x14ac:dyDescent="0.3">
      <c r="A412" s="19" t="s">
        <v>195</v>
      </c>
      <c r="B412" s="19" t="s">
        <v>196</v>
      </c>
      <c r="C412" s="19" t="s">
        <v>36</v>
      </c>
      <c r="D412" s="2">
        <v>45964</v>
      </c>
      <c r="E412" s="19">
        <v>6</v>
      </c>
      <c r="F412" s="19" t="s">
        <v>30</v>
      </c>
      <c r="G412" s="19">
        <v>16.809999999999999</v>
      </c>
      <c r="H412" s="19" t="s">
        <v>52</v>
      </c>
      <c r="I412" s="19" t="s">
        <v>26</v>
      </c>
      <c r="J412" s="19">
        <v>37</v>
      </c>
      <c r="K412" s="19">
        <v>104</v>
      </c>
      <c r="L412" s="19">
        <v>2.81</v>
      </c>
      <c r="M412" s="19">
        <v>40</v>
      </c>
      <c r="N412" s="19">
        <v>231.72</v>
      </c>
      <c r="O412" s="19">
        <v>1.9</v>
      </c>
      <c r="P412" s="19">
        <v>440.27</v>
      </c>
    </row>
    <row r="413" spans="1:16" x14ac:dyDescent="0.3">
      <c r="A413" s="19" t="s">
        <v>147</v>
      </c>
      <c r="B413" s="19" t="s">
        <v>2014</v>
      </c>
      <c r="C413" s="19" t="s">
        <v>44</v>
      </c>
      <c r="D413" s="2">
        <v>46047</v>
      </c>
      <c r="E413" s="19">
        <v>17</v>
      </c>
      <c r="F413" s="19" t="s">
        <v>30</v>
      </c>
      <c r="G413" s="19">
        <v>24.35</v>
      </c>
      <c r="H413" s="19" t="s">
        <v>25</v>
      </c>
      <c r="I413" s="19" t="s">
        <v>21</v>
      </c>
      <c r="J413" s="19">
        <v>99</v>
      </c>
      <c r="K413" s="19">
        <v>198</v>
      </c>
      <c r="L413" s="19">
        <v>2</v>
      </c>
      <c r="M413" s="19">
        <v>80</v>
      </c>
      <c r="N413" s="19">
        <v>332.2</v>
      </c>
      <c r="O413" s="19">
        <v>1.2</v>
      </c>
      <c r="P413" s="19">
        <v>398.64</v>
      </c>
    </row>
    <row r="414" spans="1:16" x14ac:dyDescent="0.3">
      <c r="A414" s="19" t="s">
        <v>1223</v>
      </c>
      <c r="B414" s="19" t="s">
        <v>1224</v>
      </c>
      <c r="C414" s="19" t="s">
        <v>29</v>
      </c>
      <c r="D414" s="2">
        <v>46081</v>
      </c>
      <c r="E414" s="19">
        <v>23</v>
      </c>
      <c r="F414" s="19" t="s">
        <v>19</v>
      </c>
      <c r="G414" s="19">
        <v>24.31</v>
      </c>
      <c r="H414" s="19" t="s">
        <v>41</v>
      </c>
      <c r="I414" s="19" t="s">
        <v>61</v>
      </c>
      <c r="J414" s="19">
        <v>63</v>
      </c>
      <c r="K414" s="19">
        <v>162</v>
      </c>
      <c r="L414" s="19">
        <v>2.57</v>
      </c>
      <c r="M414" s="19">
        <v>75</v>
      </c>
      <c r="N414" s="19">
        <v>341.72</v>
      </c>
      <c r="O414" s="19">
        <v>1.7</v>
      </c>
      <c r="P414" s="19">
        <v>580.91999999999996</v>
      </c>
    </row>
    <row r="415" spans="1:16" x14ac:dyDescent="0.3">
      <c r="A415" s="19" t="s">
        <v>1136</v>
      </c>
      <c r="B415" s="19" t="s">
        <v>1137</v>
      </c>
      <c r="C415" s="19" t="s">
        <v>44</v>
      </c>
      <c r="D415" s="2">
        <v>46221</v>
      </c>
      <c r="E415" s="19">
        <v>4</v>
      </c>
      <c r="F415" s="19" t="s">
        <v>30</v>
      </c>
      <c r="G415" s="19">
        <v>2.36</v>
      </c>
      <c r="H415" s="19" t="s">
        <v>52</v>
      </c>
      <c r="I415" s="19" t="s">
        <v>37</v>
      </c>
      <c r="J415" s="19">
        <v>46</v>
      </c>
      <c r="K415" s="19">
        <v>162</v>
      </c>
      <c r="L415" s="19">
        <v>3.52</v>
      </c>
      <c r="M415" s="19">
        <v>10</v>
      </c>
      <c r="N415" s="19">
        <v>108.32</v>
      </c>
      <c r="O415" s="19">
        <v>1.7</v>
      </c>
      <c r="P415" s="19">
        <v>184.14</v>
      </c>
    </row>
    <row r="416" spans="1:16" x14ac:dyDescent="0.3">
      <c r="A416" s="19" t="s">
        <v>1360</v>
      </c>
      <c r="B416" s="19" t="s">
        <v>1361</v>
      </c>
      <c r="C416" s="19" t="s">
        <v>36</v>
      </c>
      <c r="D416" s="2">
        <v>45994</v>
      </c>
      <c r="E416" s="19">
        <v>10</v>
      </c>
      <c r="F416" s="19" t="s">
        <v>70</v>
      </c>
      <c r="G416" s="19">
        <v>6.39</v>
      </c>
      <c r="H416" s="19" t="s">
        <v>52</v>
      </c>
      <c r="I416" s="19" t="s">
        <v>37</v>
      </c>
      <c r="J416" s="19">
        <v>98</v>
      </c>
      <c r="K416" s="19">
        <v>20</v>
      </c>
      <c r="L416" s="19">
        <v>0.2</v>
      </c>
      <c r="M416" s="19">
        <v>29</v>
      </c>
      <c r="N416" s="19">
        <v>156.68</v>
      </c>
      <c r="O416" s="19">
        <v>1</v>
      </c>
      <c r="P416" s="19">
        <v>156.68</v>
      </c>
    </row>
    <row r="417" spans="1:16" x14ac:dyDescent="0.3">
      <c r="A417" s="19" t="s">
        <v>666</v>
      </c>
      <c r="B417" s="19" t="s">
        <v>667</v>
      </c>
      <c r="C417" s="19" t="s">
        <v>44</v>
      </c>
      <c r="D417" s="2">
        <v>46249</v>
      </c>
      <c r="E417" s="19">
        <v>2</v>
      </c>
      <c r="F417" s="19" t="s">
        <v>30</v>
      </c>
      <c r="G417" s="19">
        <v>33.14</v>
      </c>
      <c r="H417" s="19" t="s">
        <v>20</v>
      </c>
      <c r="I417" s="19" t="s">
        <v>21</v>
      </c>
      <c r="J417" s="19">
        <v>90</v>
      </c>
      <c r="K417" s="19">
        <v>22</v>
      </c>
      <c r="L417" s="19">
        <v>0.24</v>
      </c>
      <c r="M417" s="19">
        <v>112</v>
      </c>
      <c r="N417" s="19">
        <v>437.68</v>
      </c>
      <c r="O417" s="19">
        <v>1</v>
      </c>
      <c r="P417" s="19">
        <v>437.68</v>
      </c>
    </row>
    <row r="418" spans="1:16" x14ac:dyDescent="0.3">
      <c r="A418" s="19" t="s">
        <v>1540</v>
      </c>
      <c r="B418" s="19" t="s">
        <v>1541</v>
      </c>
      <c r="C418" s="19" t="s">
        <v>29</v>
      </c>
      <c r="D418" s="2">
        <v>46175</v>
      </c>
      <c r="E418" s="19">
        <v>0</v>
      </c>
      <c r="F418" s="19" t="s">
        <v>82</v>
      </c>
      <c r="G418" s="19">
        <v>29.29</v>
      </c>
      <c r="H418" s="19" t="s">
        <v>25</v>
      </c>
      <c r="I418" s="19" t="s">
        <v>61</v>
      </c>
      <c r="J418" s="19">
        <v>29</v>
      </c>
      <c r="K418" s="19">
        <v>94</v>
      </c>
      <c r="L418" s="19">
        <v>3.24</v>
      </c>
      <c r="M418" s="19">
        <v>104</v>
      </c>
      <c r="N418" s="19">
        <v>401.48</v>
      </c>
      <c r="O418" s="19">
        <v>2</v>
      </c>
      <c r="P418" s="19">
        <v>802.96</v>
      </c>
    </row>
    <row r="419" spans="1:16" x14ac:dyDescent="0.3">
      <c r="A419" s="19" t="s">
        <v>998</v>
      </c>
      <c r="B419" s="19" t="s">
        <v>999</v>
      </c>
      <c r="C419" s="19" t="s">
        <v>44</v>
      </c>
      <c r="D419" s="2">
        <v>45954</v>
      </c>
      <c r="E419" s="19">
        <v>19</v>
      </c>
      <c r="F419" s="19" t="s">
        <v>70</v>
      </c>
      <c r="G419" s="19">
        <v>14.5</v>
      </c>
      <c r="H419" s="19" t="s">
        <v>25</v>
      </c>
      <c r="I419" s="19" t="s">
        <v>26</v>
      </c>
      <c r="J419" s="19">
        <v>18</v>
      </c>
      <c r="K419" s="19">
        <v>11</v>
      </c>
      <c r="L419" s="19">
        <v>0.61</v>
      </c>
      <c r="M419" s="19">
        <v>47</v>
      </c>
      <c r="N419" s="19">
        <v>204</v>
      </c>
      <c r="O419" s="19">
        <v>1</v>
      </c>
      <c r="P419" s="19">
        <v>204</v>
      </c>
    </row>
    <row r="420" spans="1:16" x14ac:dyDescent="0.3">
      <c r="A420" s="19" t="s">
        <v>251</v>
      </c>
      <c r="B420" s="19" t="s">
        <v>252</v>
      </c>
      <c r="C420" s="19" t="s">
        <v>18</v>
      </c>
      <c r="D420" s="2">
        <v>46019</v>
      </c>
      <c r="E420" s="19">
        <v>13</v>
      </c>
      <c r="F420" s="19" t="s">
        <v>70</v>
      </c>
      <c r="G420" s="19">
        <v>25.97</v>
      </c>
      <c r="H420" s="19" t="s">
        <v>52</v>
      </c>
      <c r="I420" s="19" t="s">
        <v>26</v>
      </c>
      <c r="J420" s="19">
        <v>82</v>
      </c>
      <c r="K420" s="19">
        <v>74</v>
      </c>
      <c r="L420" s="19">
        <v>0.9</v>
      </c>
      <c r="M420" s="19">
        <v>57</v>
      </c>
      <c r="N420" s="19">
        <v>341.64</v>
      </c>
      <c r="O420" s="19">
        <v>1</v>
      </c>
      <c r="P420" s="19">
        <v>341.64</v>
      </c>
    </row>
    <row r="421" spans="1:16" x14ac:dyDescent="0.3">
      <c r="A421" s="19" t="s">
        <v>1852</v>
      </c>
      <c r="B421" s="19" t="s">
        <v>1853</v>
      </c>
      <c r="C421" s="19" t="s">
        <v>29</v>
      </c>
      <c r="D421" s="2">
        <v>46157</v>
      </c>
      <c r="E421" s="19">
        <v>19</v>
      </c>
      <c r="F421" s="19" t="s">
        <v>30</v>
      </c>
      <c r="G421" s="19">
        <v>9.2200000000000006</v>
      </c>
      <c r="H421" s="19" t="s">
        <v>41</v>
      </c>
      <c r="I421" s="19" t="s">
        <v>61</v>
      </c>
      <c r="J421" s="19">
        <v>77</v>
      </c>
      <c r="K421" s="19">
        <v>27</v>
      </c>
      <c r="L421" s="19">
        <v>0.35</v>
      </c>
      <c r="M421" s="19">
        <v>21</v>
      </c>
      <c r="N421" s="19">
        <v>160.63999999999999</v>
      </c>
      <c r="O421" s="19">
        <v>1</v>
      </c>
      <c r="P421" s="19">
        <v>160.63999999999999</v>
      </c>
    </row>
    <row r="422" spans="1:16" x14ac:dyDescent="0.3">
      <c r="A422" s="19" t="s">
        <v>1430</v>
      </c>
      <c r="B422" s="19" t="s">
        <v>1431</v>
      </c>
      <c r="C422" s="19" t="s">
        <v>29</v>
      </c>
      <c r="D422" s="2">
        <v>45930</v>
      </c>
      <c r="E422" s="19">
        <v>6</v>
      </c>
      <c r="F422" s="19" t="s">
        <v>60</v>
      </c>
      <c r="G422" s="19">
        <v>17.59</v>
      </c>
      <c r="H422" s="19" t="s">
        <v>20</v>
      </c>
      <c r="I422" s="19" t="s">
        <v>53</v>
      </c>
      <c r="J422" s="19">
        <v>88</v>
      </c>
      <c r="K422" s="19">
        <v>156</v>
      </c>
      <c r="L422" s="19">
        <v>1.77</v>
      </c>
      <c r="M422" s="19">
        <v>50</v>
      </c>
      <c r="N422" s="19">
        <v>226.08</v>
      </c>
      <c r="O422" s="19">
        <v>1.2</v>
      </c>
      <c r="P422" s="19">
        <v>271.3</v>
      </c>
    </row>
    <row r="423" spans="1:16" x14ac:dyDescent="0.3">
      <c r="A423" s="19" t="s">
        <v>1211</v>
      </c>
      <c r="B423" s="19" t="s">
        <v>1212</v>
      </c>
      <c r="C423" s="19" t="s">
        <v>24</v>
      </c>
      <c r="D423" s="2">
        <v>45921</v>
      </c>
      <c r="E423" s="19">
        <v>5</v>
      </c>
      <c r="F423" s="19" t="s">
        <v>60</v>
      </c>
      <c r="G423" s="19">
        <v>6.35</v>
      </c>
      <c r="H423" s="19" t="s">
        <v>52</v>
      </c>
      <c r="I423" s="19" t="s">
        <v>26</v>
      </c>
      <c r="J423" s="19">
        <v>82</v>
      </c>
      <c r="K423" s="19">
        <v>193</v>
      </c>
      <c r="L423" s="19">
        <v>2.35</v>
      </c>
      <c r="M423" s="19">
        <v>25</v>
      </c>
      <c r="N423" s="19">
        <v>106.2</v>
      </c>
      <c r="O423" s="19">
        <v>1.7</v>
      </c>
      <c r="P423" s="19">
        <v>180.54</v>
      </c>
    </row>
    <row r="424" spans="1:16" x14ac:dyDescent="0.3">
      <c r="A424" s="19" t="s">
        <v>928</v>
      </c>
      <c r="B424" s="19" t="s">
        <v>929</v>
      </c>
      <c r="C424" s="19" t="s">
        <v>29</v>
      </c>
      <c r="D424" s="2">
        <v>46036</v>
      </c>
      <c r="E424" s="19">
        <v>7</v>
      </c>
      <c r="F424" s="19" t="s">
        <v>49</v>
      </c>
      <c r="G424" s="19">
        <v>24.57</v>
      </c>
      <c r="H424" s="19" t="s">
        <v>52</v>
      </c>
      <c r="I424" s="19" t="s">
        <v>53</v>
      </c>
      <c r="J424" s="19">
        <v>49</v>
      </c>
      <c r="K424" s="19">
        <v>75</v>
      </c>
      <c r="L424" s="19">
        <v>1.53</v>
      </c>
      <c r="M424" s="19">
        <v>80</v>
      </c>
      <c r="N424" s="19">
        <v>309.83999999999997</v>
      </c>
      <c r="O424" s="19">
        <v>1.1000000000000001</v>
      </c>
      <c r="P424" s="19">
        <v>340.82</v>
      </c>
    </row>
    <row r="425" spans="1:16" x14ac:dyDescent="0.3">
      <c r="A425" s="19" t="s">
        <v>1210</v>
      </c>
      <c r="B425" s="19" t="s">
        <v>2014</v>
      </c>
      <c r="C425" s="19" t="s">
        <v>24</v>
      </c>
      <c r="D425" s="2">
        <v>46047</v>
      </c>
      <c r="E425" s="19">
        <v>4</v>
      </c>
      <c r="F425" s="19" t="s">
        <v>30</v>
      </c>
      <c r="G425" s="19">
        <v>15.96</v>
      </c>
      <c r="H425" s="19" t="s">
        <v>52</v>
      </c>
      <c r="I425" s="19" t="s">
        <v>53</v>
      </c>
      <c r="J425" s="19">
        <v>34</v>
      </c>
      <c r="K425" s="19">
        <v>29</v>
      </c>
      <c r="L425" s="19">
        <v>0.85</v>
      </c>
      <c r="M425" s="19">
        <v>50</v>
      </c>
      <c r="N425" s="19">
        <v>206.52</v>
      </c>
      <c r="O425" s="19">
        <v>1</v>
      </c>
      <c r="P425" s="19">
        <v>206.52</v>
      </c>
    </row>
    <row r="426" spans="1:16" x14ac:dyDescent="0.3">
      <c r="A426" s="19" t="s">
        <v>1448</v>
      </c>
      <c r="B426" s="19" t="s">
        <v>1449</v>
      </c>
      <c r="C426" s="19" t="s">
        <v>40</v>
      </c>
      <c r="D426" s="2">
        <v>45935</v>
      </c>
      <c r="E426" s="19">
        <v>1</v>
      </c>
      <c r="F426" s="19" t="s">
        <v>60</v>
      </c>
      <c r="G426" s="19">
        <v>16.809999999999999</v>
      </c>
      <c r="H426" s="19" t="s">
        <v>52</v>
      </c>
      <c r="I426" s="19" t="s">
        <v>53</v>
      </c>
      <c r="J426" s="19">
        <v>6</v>
      </c>
      <c r="K426" s="19">
        <v>27</v>
      </c>
      <c r="L426" s="19">
        <v>4.5</v>
      </c>
      <c r="M426" s="19">
        <v>49</v>
      </c>
      <c r="N426" s="19">
        <v>216.72</v>
      </c>
      <c r="O426" s="19">
        <v>1.8</v>
      </c>
      <c r="P426" s="19">
        <v>390.1</v>
      </c>
    </row>
    <row r="427" spans="1:16" x14ac:dyDescent="0.3">
      <c r="A427" s="19" t="s">
        <v>892</v>
      </c>
      <c r="B427" s="19" t="s">
        <v>893</v>
      </c>
      <c r="C427" s="19" t="s">
        <v>18</v>
      </c>
      <c r="D427" s="2">
        <v>46003</v>
      </c>
      <c r="E427" s="19">
        <v>15</v>
      </c>
      <c r="F427" s="19" t="s">
        <v>82</v>
      </c>
      <c r="G427" s="19">
        <v>15.01</v>
      </c>
      <c r="H427" s="19" t="s">
        <v>52</v>
      </c>
      <c r="I427" s="19" t="s">
        <v>61</v>
      </c>
      <c r="J427" s="19">
        <v>75</v>
      </c>
      <c r="K427" s="19">
        <v>132</v>
      </c>
      <c r="L427" s="19">
        <v>1.76</v>
      </c>
      <c r="M427" s="19">
        <v>37</v>
      </c>
      <c r="N427" s="19">
        <v>230.12</v>
      </c>
      <c r="O427" s="19">
        <v>1.2</v>
      </c>
      <c r="P427" s="19">
        <v>276.14</v>
      </c>
    </row>
    <row r="428" spans="1:16" x14ac:dyDescent="0.3">
      <c r="A428" s="19" t="s">
        <v>171</v>
      </c>
      <c r="B428" s="19" t="s">
        <v>172</v>
      </c>
      <c r="C428" s="19" t="s">
        <v>24</v>
      </c>
      <c r="D428" s="2">
        <v>46159</v>
      </c>
      <c r="E428" s="19">
        <v>14</v>
      </c>
      <c r="F428" s="19" t="s">
        <v>49</v>
      </c>
      <c r="G428" s="19">
        <v>3.63</v>
      </c>
      <c r="H428" s="19" t="s">
        <v>20</v>
      </c>
      <c r="I428" s="19" t="s">
        <v>37</v>
      </c>
      <c r="J428" s="19">
        <v>41</v>
      </c>
      <c r="K428" s="19">
        <v>70</v>
      </c>
      <c r="L428" s="19">
        <v>1.71</v>
      </c>
      <c r="M428" s="19">
        <v>15</v>
      </c>
      <c r="N428" s="19">
        <v>123.56</v>
      </c>
      <c r="O428" s="19">
        <v>1.4</v>
      </c>
      <c r="P428" s="19">
        <v>172.98</v>
      </c>
    </row>
    <row r="429" spans="1:16" x14ac:dyDescent="0.3">
      <c r="A429" s="19" t="s">
        <v>549</v>
      </c>
      <c r="B429" s="19" t="s">
        <v>550</v>
      </c>
      <c r="C429" s="19" t="s">
        <v>36</v>
      </c>
      <c r="D429" s="2">
        <v>46159</v>
      </c>
      <c r="E429" s="19">
        <v>16</v>
      </c>
      <c r="F429" s="19" t="s">
        <v>82</v>
      </c>
      <c r="G429" s="19">
        <v>29.16</v>
      </c>
      <c r="H429" s="19" t="s">
        <v>25</v>
      </c>
      <c r="I429" s="19" t="s">
        <v>37</v>
      </c>
      <c r="J429" s="19">
        <v>73</v>
      </c>
      <c r="K429" s="19">
        <v>135</v>
      </c>
      <c r="L429" s="19">
        <v>1.85</v>
      </c>
      <c r="M429" s="19">
        <v>95</v>
      </c>
      <c r="N429" s="19">
        <v>429.92</v>
      </c>
      <c r="O429" s="19">
        <v>1.2</v>
      </c>
      <c r="P429" s="19">
        <v>515.9</v>
      </c>
    </row>
    <row r="430" spans="1:16" x14ac:dyDescent="0.3">
      <c r="A430" s="19" t="s">
        <v>1302</v>
      </c>
      <c r="B430" s="19" t="s">
        <v>1303</v>
      </c>
      <c r="C430" s="19" t="s">
        <v>24</v>
      </c>
      <c r="D430" s="2">
        <v>46185</v>
      </c>
      <c r="E430" s="19">
        <v>16</v>
      </c>
      <c r="F430" s="19" t="s">
        <v>49</v>
      </c>
      <c r="G430" s="19">
        <v>19.16</v>
      </c>
      <c r="H430" s="19" t="s">
        <v>52</v>
      </c>
      <c r="I430" s="19" t="s">
        <v>21</v>
      </c>
      <c r="J430" s="19">
        <v>45</v>
      </c>
      <c r="K430" s="19">
        <v>134</v>
      </c>
      <c r="L430" s="19">
        <v>2.98</v>
      </c>
      <c r="M430" s="19">
        <v>56</v>
      </c>
      <c r="N430" s="19">
        <v>269.92</v>
      </c>
      <c r="O430" s="19">
        <v>1.9</v>
      </c>
      <c r="P430" s="19">
        <v>512.85</v>
      </c>
    </row>
    <row r="431" spans="1:16" x14ac:dyDescent="0.3">
      <c r="A431" s="19" t="s">
        <v>1913</v>
      </c>
      <c r="B431" s="19" t="s">
        <v>1914</v>
      </c>
      <c r="C431" s="19" t="s">
        <v>18</v>
      </c>
      <c r="D431" s="2">
        <v>46035</v>
      </c>
      <c r="E431" s="19">
        <v>2</v>
      </c>
      <c r="F431" s="19" t="s">
        <v>33</v>
      </c>
      <c r="G431" s="19">
        <v>23.15</v>
      </c>
      <c r="H431" s="19" t="s">
        <v>20</v>
      </c>
      <c r="I431" s="19" t="s">
        <v>53</v>
      </c>
      <c r="J431" s="19">
        <v>43</v>
      </c>
      <c r="K431" s="19">
        <v>139</v>
      </c>
      <c r="L431" s="19">
        <v>3.23</v>
      </c>
      <c r="M431" s="19">
        <v>82</v>
      </c>
      <c r="N431" s="19">
        <v>292.8</v>
      </c>
      <c r="O431" s="19">
        <v>1.8</v>
      </c>
      <c r="P431" s="19">
        <v>527.04</v>
      </c>
    </row>
    <row r="432" spans="1:16" x14ac:dyDescent="0.3">
      <c r="A432" s="19" t="s">
        <v>2004</v>
      </c>
      <c r="B432" s="19" t="s">
        <v>2005</v>
      </c>
      <c r="C432" s="19" t="s">
        <v>24</v>
      </c>
      <c r="D432" s="2">
        <v>46201</v>
      </c>
      <c r="E432" s="19">
        <v>10</v>
      </c>
      <c r="F432" s="19" t="s">
        <v>33</v>
      </c>
      <c r="G432" s="19">
        <v>1.88</v>
      </c>
      <c r="H432" s="19" t="s">
        <v>52</v>
      </c>
      <c r="I432" s="19" t="s">
        <v>21</v>
      </c>
      <c r="J432" s="19">
        <v>92</v>
      </c>
      <c r="K432" s="19">
        <v>184</v>
      </c>
      <c r="L432" s="19">
        <v>2</v>
      </c>
      <c r="M432" s="19">
        <v>11</v>
      </c>
      <c r="N432" s="19">
        <v>62.56</v>
      </c>
      <c r="O432" s="19">
        <v>1.3</v>
      </c>
      <c r="P432" s="19">
        <v>81.33</v>
      </c>
    </row>
    <row r="433" spans="1:16" x14ac:dyDescent="0.3">
      <c r="A433" s="19" t="s">
        <v>501</v>
      </c>
      <c r="B433" s="19" t="s">
        <v>502</v>
      </c>
      <c r="C433" s="19" t="s">
        <v>18</v>
      </c>
      <c r="D433" s="2">
        <v>45933</v>
      </c>
      <c r="E433" s="19">
        <v>16</v>
      </c>
      <c r="F433" s="19" t="s">
        <v>19</v>
      </c>
      <c r="G433" s="19">
        <v>8.6199999999999992</v>
      </c>
      <c r="H433" s="19" t="s">
        <v>52</v>
      </c>
      <c r="I433" s="19" t="s">
        <v>61</v>
      </c>
      <c r="J433" s="19">
        <v>30</v>
      </c>
      <c r="K433" s="19">
        <v>45</v>
      </c>
      <c r="L433" s="19">
        <v>1.5</v>
      </c>
      <c r="M433" s="19">
        <v>29</v>
      </c>
      <c r="N433" s="19">
        <v>153.44</v>
      </c>
      <c r="O433" s="19">
        <v>1.1000000000000001</v>
      </c>
      <c r="P433" s="19">
        <v>168.78</v>
      </c>
    </row>
    <row r="434" spans="1:16" x14ac:dyDescent="0.3">
      <c r="A434" s="19" t="s">
        <v>834</v>
      </c>
      <c r="B434" s="19" t="s">
        <v>835</v>
      </c>
      <c r="C434" s="19" t="s">
        <v>29</v>
      </c>
      <c r="D434" s="2">
        <v>46175</v>
      </c>
      <c r="E434" s="19">
        <v>23</v>
      </c>
      <c r="F434" s="19" t="s">
        <v>70</v>
      </c>
      <c r="G434" s="19">
        <v>6.97</v>
      </c>
      <c r="H434" s="19" t="s">
        <v>41</v>
      </c>
      <c r="I434" s="19" t="s">
        <v>53</v>
      </c>
      <c r="J434" s="19">
        <v>6</v>
      </c>
      <c r="K434" s="19">
        <v>191</v>
      </c>
      <c r="L434" s="19">
        <v>31.83</v>
      </c>
      <c r="M434" s="19">
        <v>17</v>
      </c>
      <c r="N434" s="19">
        <v>98.64</v>
      </c>
      <c r="O434" s="19">
        <v>1.6</v>
      </c>
      <c r="P434" s="19">
        <v>157.82</v>
      </c>
    </row>
    <row r="435" spans="1:16" x14ac:dyDescent="0.3">
      <c r="A435" s="19" t="s">
        <v>411</v>
      </c>
      <c r="B435" s="19" t="s">
        <v>412</v>
      </c>
      <c r="C435" s="19" t="s">
        <v>40</v>
      </c>
      <c r="D435" s="2">
        <v>45982</v>
      </c>
      <c r="E435" s="19">
        <v>1</v>
      </c>
      <c r="F435" s="19" t="s">
        <v>33</v>
      </c>
      <c r="G435" s="19">
        <v>16.29</v>
      </c>
      <c r="H435" s="19" t="s">
        <v>20</v>
      </c>
      <c r="I435" s="19" t="s">
        <v>37</v>
      </c>
      <c r="J435" s="19">
        <v>78</v>
      </c>
      <c r="K435" s="19">
        <v>176</v>
      </c>
      <c r="L435" s="19">
        <v>2.2599999999999998</v>
      </c>
      <c r="M435" s="19">
        <v>46</v>
      </c>
      <c r="N435" s="19">
        <v>275.48</v>
      </c>
      <c r="O435" s="19">
        <v>1.8</v>
      </c>
      <c r="P435" s="19">
        <v>495.86</v>
      </c>
    </row>
    <row r="436" spans="1:16" x14ac:dyDescent="0.3">
      <c r="A436" s="19" t="s">
        <v>231</v>
      </c>
      <c r="B436" s="19" t="s">
        <v>232</v>
      </c>
      <c r="C436" s="19" t="s">
        <v>36</v>
      </c>
      <c r="D436" s="2">
        <v>45986</v>
      </c>
      <c r="E436" s="19">
        <v>1</v>
      </c>
      <c r="F436" s="19" t="s">
        <v>70</v>
      </c>
      <c r="G436" s="19">
        <v>9.58</v>
      </c>
      <c r="H436" s="19" t="s">
        <v>52</v>
      </c>
      <c r="I436" s="19" t="s">
        <v>37</v>
      </c>
      <c r="J436" s="19">
        <v>66</v>
      </c>
      <c r="K436" s="19">
        <v>39</v>
      </c>
      <c r="L436" s="19">
        <v>0.59</v>
      </c>
      <c r="M436" s="19">
        <v>38</v>
      </c>
      <c r="N436" s="19">
        <v>194.96</v>
      </c>
      <c r="O436" s="19">
        <v>1</v>
      </c>
      <c r="P436" s="19">
        <v>194.96</v>
      </c>
    </row>
    <row r="437" spans="1:16" x14ac:dyDescent="0.3">
      <c r="A437" s="19" t="s">
        <v>1660</v>
      </c>
      <c r="B437" s="19" t="s">
        <v>1661</v>
      </c>
      <c r="C437" s="19" t="s">
        <v>40</v>
      </c>
      <c r="D437" s="2">
        <v>46240</v>
      </c>
      <c r="E437" s="19">
        <v>8</v>
      </c>
      <c r="F437" s="19" t="s">
        <v>60</v>
      </c>
      <c r="G437" s="19">
        <v>11.02</v>
      </c>
      <c r="H437" s="19" t="s">
        <v>52</v>
      </c>
      <c r="I437" s="19" t="s">
        <v>53</v>
      </c>
      <c r="J437" s="19">
        <v>89</v>
      </c>
      <c r="K437" s="19">
        <v>29</v>
      </c>
      <c r="L437" s="19">
        <v>0.33</v>
      </c>
      <c r="M437" s="19">
        <v>38</v>
      </c>
      <c r="N437" s="19">
        <v>147.24</v>
      </c>
      <c r="O437" s="19">
        <v>1</v>
      </c>
      <c r="P437" s="19">
        <v>147.24</v>
      </c>
    </row>
    <row r="438" spans="1:16" x14ac:dyDescent="0.3">
      <c r="A438" s="19" t="s">
        <v>103</v>
      </c>
      <c r="B438" s="19" t="s">
        <v>104</v>
      </c>
      <c r="C438" s="19" t="s">
        <v>44</v>
      </c>
      <c r="D438" s="2">
        <v>46144</v>
      </c>
      <c r="E438" s="19">
        <v>1</v>
      </c>
      <c r="F438" s="19" t="s">
        <v>49</v>
      </c>
      <c r="G438" s="19">
        <v>20.69</v>
      </c>
      <c r="H438" s="19" t="s">
        <v>41</v>
      </c>
      <c r="I438" s="19" t="s">
        <v>61</v>
      </c>
      <c r="J438" s="19">
        <v>74</v>
      </c>
      <c r="K438" s="19">
        <v>25</v>
      </c>
      <c r="L438" s="19">
        <v>0.34</v>
      </c>
      <c r="M438" s="19">
        <v>66</v>
      </c>
      <c r="N438" s="19">
        <v>298.27999999999997</v>
      </c>
      <c r="O438" s="19">
        <v>1</v>
      </c>
      <c r="P438" s="19">
        <v>298.27999999999997</v>
      </c>
    </row>
    <row r="439" spans="1:16" x14ac:dyDescent="0.3">
      <c r="A439" s="19" t="s">
        <v>525</v>
      </c>
      <c r="B439" s="19" t="s">
        <v>526</v>
      </c>
      <c r="C439" s="19" t="s">
        <v>29</v>
      </c>
      <c r="D439" s="2">
        <v>46032</v>
      </c>
      <c r="E439" s="19">
        <v>10</v>
      </c>
      <c r="F439" s="19" t="s">
        <v>60</v>
      </c>
      <c r="G439" s="19">
        <v>30.29</v>
      </c>
      <c r="H439" s="19" t="s">
        <v>25</v>
      </c>
      <c r="I439" s="19" t="s">
        <v>37</v>
      </c>
      <c r="J439" s="19">
        <v>45</v>
      </c>
      <c r="K439" s="19">
        <v>197</v>
      </c>
      <c r="L439" s="19">
        <v>4.38</v>
      </c>
      <c r="M439" s="19">
        <v>112</v>
      </c>
      <c r="N439" s="19">
        <v>443.48</v>
      </c>
      <c r="O439" s="19">
        <v>2</v>
      </c>
      <c r="P439" s="19">
        <v>886.96</v>
      </c>
    </row>
    <row r="440" spans="1:16" x14ac:dyDescent="0.3">
      <c r="A440" s="19" t="s">
        <v>1109</v>
      </c>
      <c r="B440" s="19" t="s">
        <v>1110</v>
      </c>
      <c r="C440" s="19" t="s">
        <v>36</v>
      </c>
      <c r="D440" s="2">
        <v>46140</v>
      </c>
      <c r="E440" s="19">
        <v>9</v>
      </c>
      <c r="F440" s="19" t="s">
        <v>30</v>
      </c>
      <c r="G440" s="19">
        <v>16.399999999999999</v>
      </c>
      <c r="H440" s="19" t="s">
        <v>41</v>
      </c>
      <c r="I440" s="19" t="s">
        <v>37</v>
      </c>
      <c r="J440" s="19">
        <v>22</v>
      </c>
      <c r="K440" s="19">
        <v>45</v>
      </c>
      <c r="L440" s="19">
        <v>2.0499999999999998</v>
      </c>
      <c r="M440" s="19">
        <v>52</v>
      </c>
      <c r="N440" s="19">
        <v>276.8</v>
      </c>
      <c r="O440" s="19">
        <v>1.6</v>
      </c>
      <c r="P440" s="19">
        <v>442.88</v>
      </c>
    </row>
    <row r="441" spans="1:16" x14ac:dyDescent="0.3">
      <c r="A441" s="19" t="s">
        <v>1352</v>
      </c>
      <c r="B441" s="19" t="s">
        <v>1353</v>
      </c>
      <c r="C441" s="19" t="s">
        <v>44</v>
      </c>
      <c r="D441" s="2">
        <v>45990</v>
      </c>
      <c r="E441" s="19">
        <v>1</v>
      </c>
      <c r="F441" s="19" t="s">
        <v>70</v>
      </c>
      <c r="G441" s="19">
        <v>12.23</v>
      </c>
      <c r="H441" s="19" t="s">
        <v>25</v>
      </c>
      <c r="I441" s="19" t="s">
        <v>61</v>
      </c>
      <c r="J441" s="19">
        <v>23</v>
      </c>
      <c r="K441" s="19">
        <v>24</v>
      </c>
      <c r="L441" s="19">
        <v>1.04</v>
      </c>
      <c r="M441" s="19">
        <v>37</v>
      </c>
      <c r="N441" s="19">
        <v>196.76</v>
      </c>
      <c r="O441" s="19">
        <v>1</v>
      </c>
      <c r="P441" s="19">
        <v>196.76</v>
      </c>
    </row>
    <row r="442" spans="1:16" x14ac:dyDescent="0.3">
      <c r="A442" s="19" t="s">
        <v>1907</v>
      </c>
      <c r="B442" s="19" t="s">
        <v>1908</v>
      </c>
      <c r="C442" s="19" t="s">
        <v>18</v>
      </c>
      <c r="D442" s="2">
        <v>46084</v>
      </c>
      <c r="E442" s="19">
        <v>13</v>
      </c>
      <c r="F442" s="19" t="s">
        <v>33</v>
      </c>
      <c r="G442" s="19">
        <v>7.86</v>
      </c>
      <c r="H442" s="19" t="s">
        <v>41</v>
      </c>
      <c r="I442" s="19" t="s">
        <v>26</v>
      </c>
      <c r="J442" s="19">
        <v>86</v>
      </c>
      <c r="K442" s="19">
        <v>29</v>
      </c>
      <c r="L442" s="19">
        <v>0.34</v>
      </c>
      <c r="M442" s="19">
        <v>35</v>
      </c>
      <c r="N442" s="19">
        <v>124.32</v>
      </c>
      <c r="O442" s="19">
        <v>1</v>
      </c>
      <c r="P442" s="19">
        <v>124.32</v>
      </c>
    </row>
    <row r="443" spans="1:16" x14ac:dyDescent="0.3">
      <c r="A443" s="19" t="s">
        <v>2002</v>
      </c>
      <c r="B443" s="19" t="s">
        <v>2003</v>
      </c>
      <c r="C443" s="19" t="s">
        <v>29</v>
      </c>
      <c r="D443" s="2">
        <v>46129</v>
      </c>
      <c r="E443" s="19">
        <v>16</v>
      </c>
      <c r="F443" s="19" t="s">
        <v>19</v>
      </c>
      <c r="G443" s="19">
        <v>27.07</v>
      </c>
      <c r="H443" s="19" t="s">
        <v>25</v>
      </c>
      <c r="I443" s="19" t="s">
        <v>21</v>
      </c>
      <c r="J443" s="19">
        <v>28</v>
      </c>
      <c r="K443" s="19">
        <v>116</v>
      </c>
      <c r="L443" s="19">
        <v>4.1399999999999997</v>
      </c>
      <c r="M443" s="19">
        <v>96</v>
      </c>
      <c r="N443" s="19">
        <v>364.84</v>
      </c>
      <c r="O443" s="19">
        <v>1.9</v>
      </c>
      <c r="P443" s="19">
        <v>693.2</v>
      </c>
    </row>
    <row r="444" spans="1:16" x14ac:dyDescent="0.3">
      <c r="A444" s="19" t="s">
        <v>694</v>
      </c>
      <c r="B444" s="19" t="s">
        <v>695</v>
      </c>
      <c r="C444" s="19" t="s">
        <v>44</v>
      </c>
      <c r="D444" s="2">
        <v>45900</v>
      </c>
      <c r="E444" s="19">
        <v>2</v>
      </c>
      <c r="F444" s="19" t="s">
        <v>60</v>
      </c>
      <c r="G444" s="19">
        <v>12.58</v>
      </c>
      <c r="H444" s="19" t="s">
        <v>41</v>
      </c>
      <c r="I444" s="19" t="s">
        <v>26</v>
      </c>
      <c r="J444" s="19">
        <v>83</v>
      </c>
      <c r="K444" s="19">
        <v>162</v>
      </c>
      <c r="L444" s="19">
        <v>1.95</v>
      </c>
      <c r="M444" s="19">
        <v>39</v>
      </c>
      <c r="N444" s="19">
        <v>180.96</v>
      </c>
      <c r="O444" s="19">
        <v>1.1000000000000001</v>
      </c>
      <c r="P444" s="19">
        <v>199.06</v>
      </c>
    </row>
    <row r="445" spans="1:16" x14ac:dyDescent="0.3">
      <c r="A445" s="19" t="s">
        <v>371</v>
      </c>
      <c r="B445" s="19" t="s">
        <v>372</v>
      </c>
      <c r="C445" s="19" t="s">
        <v>40</v>
      </c>
      <c r="D445" s="2">
        <v>46182</v>
      </c>
      <c r="E445" s="19">
        <v>22</v>
      </c>
      <c r="F445" s="19" t="s">
        <v>82</v>
      </c>
      <c r="G445" s="19">
        <v>10.09</v>
      </c>
      <c r="H445" s="19" t="s">
        <v>25</v>
      </c>
      <c r="I445" s="19" t="s">
        <v>26</v>
      </c>
      <c r="J445" s="19">
        <v>28</v>
      </c>
      <c r="K445" s="19">
        <v>79</v>
      </c>
      <c r="L445" s="19">
        <v>2.82</v>
      </c>
      <c r="M445" s="19">
        <v>36</v>
      </c>
      <c r="N445" s="19">
        <v>151.08000000000001</v>
      </c>
      <c r="O445" s="19">
        <v>2</v>
      </c>
      <c r="P445" s="19">
        <v>302.16000000000003</v>
      </c>
    </row>
    <row r="446" spans="1:16" x14ac:dyDescent="0.3">
      <c r="A446" s="19" t="s">
        <v>958</v>
      </c>
      <c r="B446" s="19" t="s">
        <v>959</v>
      </c>
      <c r="C446" s="19" t="s">
        <v>29</v>
      </c>
      <c r="D446" s="2">
        <v>45905</v>
      </c>
      <c r="E446" s="19">
        <v>18</v>
      </c>
      <c r="F446" s="19" t="s">
        <v>33</v>
      </c>
      <c r="G446" s="19">
        <v>24.04</v>
      </c>
      <c r="H446" s="19" t="s">
        <v>41</v>
      </c>
      <c r="I446" s="19" t="s">
        <v>53</v>
      </c>
      <c r="J446" s="19">
        <v>84</v>
      </c>
      <c r="K446" s="19">
        <v>47</v>
      </c>
      <c r="L446" s="19">
        <v>0.56000000000000005</v>
      </c>
      <c r="M446" s="19">
        <v>61</v>
      </c>
      <c r="N446" s="19">
        <v>303.48</v>
      </c>
      <c r="O446" s="19">
        <v>1</v>
      </c>
      <c r="P446" s="19">
        <v>303.48</v>
      </c>
    </row>
    <row r="447" spans="1:16" x14ac:dyDescent="0.3">
      <c r="A447" s="19" t="s">
        <v>1656</v>
      </c>
      <c r="B447" s="19" t="s">
        <v>1657</v>
      </c>
      <c r="C447" s="19" t="s">
        <v>18</v>
      </c>
      <c r="D447" s="2">
        <v>45891</v>
      </c>
      <c r="E447" s="19">
        <v>8</v>
      </c>
      <c r="F447" s="19" t="s">
        <v>70</v>
      </c>
      <c r="G447" s="19">
        <v>7.56</v>
      </c>
      <c r="H447" s="19" t="s">
        <v>25</v>
      </c>
      <c r="I447" s="19" t="s">
        <v>53</v>
      </c>
      <c r="J447" s="19">
        <v>8</v>
      </c>
      <c r="K447" s="19">
        <v>168</v>
      </c>
      <c r="L447" s="19">
        <v>21</v>
      </c>
      <c r="M447" s="19">
        <v>21</v>
      </c>
      <c r="N447" s="19">
        <v>105.72</v>
      </c>
      <c r="O447" s="19">
        <v>2</v>
      </c>
      <c r="P447" s="19">
        <v>211.44</v>
      </c>
    </row>
    <row r="448" spans="1:16" x14ac:dyDescent="0.3">
      <c r="A448" s="19" t="s">
        <v>868</v>
      </c>
      <c r="B448" s="19" t="s">
        <v>869</v>
      </c>
      <c r="C448" s="19" t="s">
        <v>44</v>
      </c>
      <c r="D448" s="2">
        <v>45971</v>
      </c>
      <c r="E448" s="19">
        <v>23</v>
      </c>
      <c r="F448" s="19" t="s">
        <v>60</v>
      </c>
      <c r="G448" s="19">
        <v>12.09</v>
      </c>
      <c r="H448" s="19" t="s">
        <v>25</v>
      </c>
      <c r="I448" s="19" t="s">
        <v>37</v>
      </c>
      <c r="J448" s="19">
        <v>62</v>
      </c>
      <c r="K448" s="19">
        <v>79</v>
      </c>
      <c r="L448" s="19">
        <v>1.27</v>
      </c>
      <c r="M448" s="19">
        <v>33</v>
      </c>
      <c r="N448" s="19">
        <v>225.08</v>
      </c>
      <c r="O448" s="19">
        <v>1.1000000000000001</v>
      </c>
      <c r="P448" s="19">
        <v>247.59</v>
      </c>
    </row>
    <row r="449" spans="1:16" x14ac:dyDescent="0.3">
      <c r="A449" s="19" t="s">
        <v>1078</v>
      </c>
      <c r="B449" s="19" t="s">
        <v>1079</v>
      </c>
      <c r="C449" s="19" t="s">
        <v>44</v>
      </c>
      <c r="D449" s="2">
        <v>46018</v>
      </c>
      <c r="E449" s="19">
        <v>22</v>
      </c>
      <c r="F449" s="19" t="s">
        <v>33</v>
      </c>
      <c r="G449" s="19">
        <v>24.82</v>
      </c>
      <c r="H449" s="19" t="s">
        <v>52</v>
      </c>
      <c r="I449" s="19" t="s">
        <v>26</v>
      </c>
      <c r="J449" s="19">
        <v>17</v>
      </c>
      <c r="K449" s="19">
        <v>120</v>
      </c>
      <c r="L449" s="19">
        <v>7.06</v>
      </c>
      <c r="M449" s="19">
        <v>79</v>
      </c>
      <c r="N449" s="19">
        <v>327.84</v>
      </c>
      <c r="O449" s="19">
        <v>1.7</v>
      </c>
      <c r="P449" s="19">
        <v>557.33000000000004</v>
      </c>
    </row>
    <row r="450" spans="1:16" x14ac:dyDescent="0.3">
      <c r="A450" s="19" t="s">
        <v>1208</v>
      </c>
      <c r="B450" s="19" t="s">
        <v>1209</v>
      </c>
      <c r="C450" s="19" t="s">
        <v>36</v>
      </c>
      <c r="D450" s="2">
        <v>46223</v>
      </c>
      <c r="E450" s="19">
        <v>7</v>
      </c>
      <c r="F450" s="19" t="s">
        <v>30</v>
      </c>
      <c r="G450" s="19">
        <v>18.559999999999999</v>
      </c>
      <c r="H450" s="19" t="s">
        <v>41</v>
      </c>
      <c r="I450" s="19" t="s">
        <v>26</v>
      </c>
      <c r="J450" s="19">
        <v>50</v>
      </c>
      <c r="K450" s="19">
        <v>98</v>
      </c>
      <c r="L450" s="19">
        <v>1.96</v>
      </c>
      <c r="M450" s="19">
        <v>59</v>
      </c>
      <c r="N450" s="19">
        <v>252.72</v>
      </c>
      <c r="O450" s="19">
        <v>1.4</v>
      </c>
      <c r="P450" s="19">
        <v>353.81</v>
      </c>
    </row>
    <row r="451" spans="1:16" x14ac:dyDescent="0.3">
      <c r="A451" s="19" t="s">
        <v>798</v>
      </c>
      <c r="B451" s="19" t="s">
        <v>2014</v>
      </c>
      <c r="C451" s="19" t="s">
        <v>18</v>
      </c>
      <c r="D451" s="2">
        <v>46160</v>
      </c>
      <c r="E451" s="19">
        <v>13</v>
      </c>
      <c r="F451" s="19" t="s">
        <v>70</v>
      </c>
      <c r="G451" s="19">
        <v>7.88</v>
      </c>
      <c r="H451" s="19" t="s">
        <v>25</v>
      </c>
      <c r="I451" s="19" t="s">
        <v>26</v>
      </c>
      <c r="J451" s="19">
        <v>93</v>
      </c>
      <c r="K451" s="19">
        <v>43</v>
      </c>
      <c r="L451" s="19">
        <v>0.46</v>
      </c>
      <c r="M451" s="19">
        <v>32</v>
      </c>
      <c r="N451" s="19">
        <v>124.56</v>
      </c>
      <c r="O451" s="19">
        <v>1</v>
      </c>
      <c r="P451" s="19">
        <v>124.56</v>
      </c>
    </row>
    <row r="452" spans="1:16" x14ac:dyDescent="0.3">
      <c r="A452" s="19" t="s">
        <v>481</v>
      </c>
      <c r="B452" s="19" t="s">
        <v>482</v>
      </c>
      <c r="C452" s="19" t="s">
        <v>36</v>
      </c>
      <c r="D452" s="2">
        <v>45949</v>
      </c>
      <c r="E452" s="19">
        <v>9</v>
      </c>
      <c r="F452" s="19" t="s">
        <v>33</v>
      </c>
      <c r="G452" s="19">
        <v>16.16</v>
      </c>
      <c r="H452" s="19" t="s">
        <v>41</v>
      </c>
      <c r="I452" s="19" t="s">
        <v>26</v>
      </c>
      <c r="J452" s="19">
        <v>96</v>
      </c>
      <c r="K452" s="19">
        <v>119</v>
      </c>
      <c r="L452" s="19">
        <v>1.24</v>
      </c>
      <c r="M452" s="19">
        <v>45</v>
      </c>
      <c r="N452" s="19">
        <v>223.92</v>
      </c>
      <c r="O452" s="19">
        <v>1.2</v>
      </c>
      <c r="P452" s="19">
        <v>268.7</v>
      </c>
    </row>
    <row r="453" spans="1:16" x14ac:dyDescent="0.3">
      <c r="A453" s="19" t="s">
        <v>1778</v>
      </c>
      <c r="B453" s="19" t="s">
        <v>1779</v>
      </c>
      <c r="C453" s="19" t="s">
        <v>24</v>
      </c>
      <c r="D453" s="2">
        <v>45955</v>
      </c>
      <c r="E453" s="19">
        <v>9</v>
      </c>
      <c r="F453" s="19" t="s">
        <v>30</v>
      </c>
      <c r="G453" s="19">
        <v>6.84</v>
      </c>
      <c r="H453" s="19" t="s">
        <v>52</v>
      </c>
      <c r="I453" s="19" t="s">
        <v>21</v>
      </c>
      <c r="J453" s="19">
        <v>38</v>
      </c>
      <c r="K453" s="19">
        <v>68</v>
      </c>
      <c r="L453" s="19">
        <v>1.79</v>
      </c>
      <c r="M453" s="19">
        <v>24</v>
      </c>
      <c r="N453" s="19">
        <v>122.08</v>
      </c>
      <c r="O453" s="19">
        <v>1.3</v>
      </c>
      <c r="P453" s="19">
        <v>158.69999999999999</v>
      </c>
    </row>
    <row r="454" spans="1:16" x14ac:dyDescent="0.3">
      <c r="A454" s="19" t="s">
        <v>1569</v>
      </c>
      <c r="B454" s="19" t="s">
        <v>1570</v>
      </c>
      <c r="C454" s="19" t="s">
        <v>24</v>
      </c>
      <c r="D454" s="2">
        <v>46227</v>
      </c>
      <c r="E454" s="19">
        <v>19</v>
      </c>
      <c r="F454" s="19" t="s">
        <v>19</v>
      </c>
      <c r="G454" s="19">
        <v>31.34</v>
      </c>
      <c r="H454" s="19" t="s">
        <v>52</v>
      </c>
      <c r="I454" s="19" t="s">
        <v>37</v>
      </c>
      <c r="J454" s="19">
        <v>74</v>
      </c>
      <c r="K454" s="19">
        <v>123</v>
      </c>
      <c r="L454" s="19">
        <v>1.66</v>
      </c>
      <c r="M454" s="19">
        <v>67</v>
      </c>
      <c r="N454" s="19">
        <v>456.08</v>
      </c>
      <c r="O454" s="19">
        <v>1.2</v>
      </c>
      <c r="P454" s="19">
        <v>547.29999999999995</v>
      </c>
    </row>
    <row r="455" spans="1:16" x14ac:dyDescent="0.3">
      <c r="A455" s="19" t="s">
        <v>970</v>
      </c>
      <c r="B455" s="19" t="s">
        <v>971</v>
      </c>
      <c r="C455" s="19" t="s">
        <v>18</v>
      </c>
      <c r="D455" s="2">
        <v>45921</v>
      </c>
      <c r="E455" s="19">
        <v>19</v>
      </c>
      <c r="F455" s="19" t="s">
        <v>33</v>
      </c>
      <c r="G455" s="19">
        <v>17.079999999999998</v>
      </c>
      <c r="H455" s="19" t="s">
        <v>25</v>
      </c>
      <c r="I455" s="19" t="s">
        <v>53</v>
      </c>
      <c r="J455" s="19">
        <v>27</v>
      </c>
      <c r="K455" s="19">
        <v>80</v>
      </c>
      <c r="L455" s="19">
        <v>2.96</v>
      </c>
      <c r="M455" s="19">
        <v>52</v>
      </c>
      <c r="N455" s="19">
        <v>219.96</v>
      </c>
      <c r="O455" s="19">
        <v>1.5</v>
      </c>
      <c r="P455" s="19">
        <v>329.94</v>
      </c>
    </row>
    <row r="456" spans="1:16" x14ac:dyDescent="0.3">
      <c r="A456" s="19" t="s">
        <v>716</v>
      </c>
      <c r="B456" s="19" t="s">
        <v>717</v>
      </c>
      <c r="C456" s="19" t="s">
        <v>29</v>
      </c>
      <c r="D456" s="2">
        <v>46137</v>
      </c>
      <c r="E456" s="19">
        <v>20</v>
      </c>
      <c r="F456" s="19" t="s">
        <v>82</v>
      </c>
      <c r="G456" s="19">
        <v>34.119999999999997</v>
      </c>
      <c r="H456" s="19" t="s">
        <v>52</v>
      </c>
      <c r="I456" s="19" t="s">
        <v>37</v>
      </c>
      <c r="J456" s="19">
        <v>22</v>
      </c>
      <c r="K456" s="19">
        <v>86</v>
      </c>
      <c r="L456" s="19">
        <v>3.91</v>
      </c>
      <c r="M456" s="19">
        <v>89</v>
      </c>
      <c r="N456" s="19">
        <v>489.44</v>
      </c>
      <c r="O456" s="19">
        <v>1.7</v>
      </c>
      <c r="P456" s="19">
        <v>832.05</v>
      </c>
    </row>
    <row r="457" spans="1:16" x14ac:dyDescent="0.3">
      <c r="A457" s="19" t="s">
        <v>594</v>
      </c>
      <c r="B457" s="19" t="s">
        <v>595</v>
      </c>
      <c r="C457" s="19" t="s">
        <v>40</v>
      </c>
      <c r="D457" s="2">
        <v>45946</v>
      </c>
      <c r="E457" s="19">
        <v>10</v>
      </c>
      <c r="F457" s="19" t="s">
        <v>49</v>
      </c>
      <c r="G457" s="19">
        <v>32.82</v>
      </c>
      <c r="H457" s="19" t="s">
        <v>25</v>
      </c>
      <c r="I457" s="19" t="s">
        <v>53</v>
      </c>
      <c r="J457" s="19">
        <v>5</v>
      </c>
      <c r="K457" s="19">
        <v>76</v>
      </c>
      <c r="L457" s="19">
        <v>15.2</v>
      </c>
      <c r="M457" s="19">
        <v>93</v>
      </c>
      <c r="N457" s="19">
        <v>408.84</v>
      </c>
      <c r="O457" s="19">
        <v>1.9</v>
      </c>
      <c r="P457" s="19">
        <v>776.8</v>
      </c>
    </row>
    <row r="458" spans="1:16" x14ac:dyDescent="0.3">
      <c r="A458" s="19" t="s">
        <v>433</v>
      </c>
      <c r="B458" s="19" t="s">
        <v>434</v>
      </c>
      <c r="C458" s="19" t="s">
        <v>40</v>
      </c>
      <c r="D458" s="2">
        <v>46167</v>
      </c>
      <c r="E458" s="19">
        <v>1</v>
      </c>
      <c r="F458" s="19" t="s">
        <v>70</v>
      </c>
      <c r="G458" s="19">
        <v>14.97</v>
      </c>
      <c r="H458" s="19" t="s">
        <v>20</v>
      </c>
      <c r="I458" s="19" t="s">
        <v>53</v>
      </c>
      <c r="J458" s="19">
        <v>91</v>
      </c>
      <c r="K458" s="19">
        <v>194</v>
      </c>
      <c r="L458" s="19">
        <v>2.13</v>
      </c>
      <c r="M458" s="19">
        <v>44</v>
      </c>
      <c r="N458" s="19">
        <v>194.64</v>
      </c>
      <c r="O458" s="19">
        <v>1.8</v>
      </c>
      <c r="P458" s="19">
        <v>350.35</v>
      </c>
    </row>
    <row r="459" spans="1:16" x14ac:dyDescent="0.3">
      <c r="A459" s="19" t="s">
        <v>688</v>
      </c>
      <c r="B459" s="19" t="s">
        <v>689</v>
      </c>
      <c r="C459" s="19" t="s">
        <v>36</v>
      </c>
      <c r="D459" s="2">
        <v>45964</v>
      </c>
      <c r="E459" s="19">
        <v>6</v>
      </c>
      <c r="F459" s="19" t="s">
        <v>60</v>
      </c>
      <c r="G459" s="19">
        <v>20.96</v>
      </c>
      <c r="H459" s="19" t="s">
        <v>25</v>
      </c>
      <c r="I459" s="19" t="s">
        <v>61</v>
      </c>
      <c r="J459" s="19">
        <v>96</v>
      </c>
      <c r="K459" s="19">
        <v>111</v>
      </c>
      <c r="L459" s="19">
        <v>1.1599999999999999</v>
      </c>
      <c r="M459" s="19">
        <v>77</v>
      </c>
      <c r="N459" s="19">
        <v>301.52</v>
      </c>
      <c r="O459" s="19">
        <v>1</v>
      </c>
      <c r="P459" s="19">
        <v>301.52</v>
      </c>
    </row>
    <row r="460" spans="1:16" x14ac:dyDescent="0.3">
      <c r="A460" s="19" t="s">
        <v>1536</v>
      </c>
      <c r="B460" s="19" t="s">
        <v>1537</v>
      </c>
      <c r="C460" s="19" t="s">
        <v>44</v>
      </c>
      <c r="D460" s="2">
        <v>46195</v>
      </c>
      <c r="E460" s="19">
        <v>6</v>
      </c>
      <c r="F460" s="19" t="s">
        <v>82</v>
      </c>
      <c r="G460" s="19">
        <v>1.38</v>
      </c>
      <c r="H460" s="19" t="s">
        <v>20</v>
      </c>
      <c r="I460" s="19" t="s">
        <v>21</v>
      </c>
      <c r="J460" s="19">
        <v>30</v>
      </c>
      <c r="K460" s="19">
        <v>186</v>
      </c>
      <c r="L460" s="19">
        <v>6.2</v>
      </c>
      <c r="M460" s="19">
        <v>6</v>
      </c>
      <c r="N460" s="19">
        <v>56.56</v>
      </c>
      <c r="O460" s="19">
        <v>1.7</v>
      </c>
      <c r="P460" s="19">
        <v>96.15</v>
      </c>
    </row>
    <row r="461" spans="1:16" x14ac:dyDescent="0.3">
      <c r="A461" s="19" t="s">
        <v>1384</v>
      </c>
      <c r="B461" s="19" t="s">
        <v>1385</v>
      </c>
      <c r="C461" s="19" t="s">
        <v>29</v>
      </c>
      <c r="D461" s="2">
        <v>45903</v>
      </c>
      <c r="E461" s="19">
        <v>17</v>
      </c>
      <c r="F461" s="19" t="s">
        <v>49</v>
      </c>
      <c r="G461" s="19">
        <v>28.85</v>
      </c>
      <c r="H461" s="19" t="s">
        <v>41</v>
      </c>
      <c r="I461" s="19" t="s">
        <v>37</v>
      </c>
      <c r="J461" s="19">
        <v>29</v>
      </c>
      <c r="K461" s="19">
        <v>144</v>
      </c>
      <c r="L461" s="19">
        <v>4.97</v>
      </c>
      <c r="M461" s="19">
        <v>97</v>
      </c>
      <c r="N461" s="19">
        <v>426.2</v>
      </c>
      <c r="O461" s="19">
        <v>1.6</v>
      </c>
      <c r="P461" s="19">
        <v>681.92</v>
      </c>
    </row>
    <row r="462" spans="1:16" x14ac:dyDescent="0.3">
      <c r="A462" s="19" t="s">
        <v>1816</v>
      </c>
      <c r="B462" s="19" t="s">
        <v>1817</v>
      </c>
      <c r="C462" s="19" t="s">
        <v>44</v>
      </c>
      <c r="D462" s="2">
        <v>45965</v>
      </c>
      <c r="E462" s="19">
        <v>9</v>
      </c>
      <c r="F462" s="19" t="s">
        <v>19</v>
      </c>
      <c r="G462" s="19">
        <v>15.18</v>
      </c>
      <c r="H462" s="19" t="s">
        <v>52</v>
      </c>
      <c r="I462" s="19" t="s">
        <v>21</v>
      </c>
      <c r="J462" s="19">
        <v>67</v>
      </c>
      <c r="K462" s="19">
        <v>186</v>
      </c>
      <c r="L462" s="19">
        <v>2.78</v>
      </c>
      <c r="M462" s="19">
        <v>47</v>
      </c>
      <c r="N462" s="19">
        <v>222.16</v>
      </c>
      <c r="O462" s="19">
        <v>1.6</v>
      </c>
      <c r="P462" s="19">
        <v>355.46</v>
      </c>
    </row>
    <row r="463" spans="1:16" x14ac:dyDescent="0.3">
      <c r="A463" s="19" t="s">
        <v>1186</v>
      </c>
      <c r="B463" s="19" t="s">
        <v>1187</v>
      </c>
      <c r="C463" s="19" t="s">
        <v>44</v>
      </c>
      <c r="D463" s="2">
        <v>46205</v>
      </c>
      <c r="E463" s="19">
        <v>21</v>
      </c>
      <c r="F463" s="19" t="s">
        <v>19</v>
      </c>
      <c r="G463" s="19">
        <v>25.92</v>
      </c>
      <c r="H463" s="19" t="s">
        <v>20</v>
      </c>
      <c r="I463" s="19" t="s">
        <v>37</v>
      </c>
      <c r="J463" s="19">
        <v>66</v>
      </c>
      <c r="K463" s="19">
        <v>128</v>
      </c>
      <c r="L463" s="19">
        <v>1.94</v>
      </c>
      <c r="M463" s="19">
        <v>75</v>
      </c>
      <c r="N463" s="19">
        <v>391.04</v>
      </c>
      <c r="O463" s="19">
        <v>1.2</v>
      </c>
      <c r="P463" s="19">
        <v>469.25</v>
      </c>
    </row>
    <row r="464" spans="1:16" x14ac:dyDescent="0.3">
      <c r="A464" s="19" t="s">
        <v>1278</v>
      </c>
      <c r="B464" s="19" t="s">
        <v>1279</v>
      </c>
      <c r="C464" s="19" t="s">
        <v>36</v>
      </c>
      <c r="D464" s="2">
        <v>45994</v>
      </c>
      <c r="E464" s="19">
        <v>23</v>
      </c>
      <c r="F464" s="19" t="s">
        <v>82</v>
      </c>
      <c r="G464" s="19">
        <v>24.23</v>
      </c>
      <c r="H464" s="19" t="s">
        <v>20</v>
      </c>
      <c r="I464" s="19" t="s">
        <v>61</v>
      </c>
      <c r="J464" s="19">
        <v>29</v>
      </c>
      <c r="K464" s="19">
        <v>137</v>
      </c>
      <c r="L464" s="19">
        <v>4.72</v>
      </c>
      <c r="M464" s="19">
        <v>80</v>
      </c>
      <c r="N464" s="19">
        <v>340.76</v>
      </c>
      <c r="O464" s="19">
        <v>1.9</v>
      </c>
      <c r="P464" s="19">
        <v>647.44000000000005</v>
      </c>
    </row>
    <row r="465" spans="1:16" x14ac:dyDescent="0.3">
      <c r="A465" s="19" t="s">
        <v>1920</v>
      </c>
      <c r="B465" s="19" t="s">
        <v>1921</v>
      </c>
      <c r="C465" s="19" t="s">
        <v>36</v>
      </c>
      <c r="D465" s="2">
        <v>46167</v>
      </c>
      <c r="E465" s="19">
        <v>4</v>
      </c>
      <c r="F465" s="19" t="s">
        <v>70</v>
      </c>
      <c r="G465" s="19">
        <v>9.17</v>
      </c>
      <c r="H465" s="19" t="s">
        <v>25</v>
      </c>
      <c r="I465" s="19" t="s">
        <v>37</v>
      </c>
      <c r="J465" s="19">
        <v>100</v>
      </c>
      <c r="K465" s="19">
        <v>185</v>
      </c>
      <c r="L465" s="19">
        <v>1.85</v>
      </c>
      <c r="M465" s="19">
        <v>36</v>
      </c>
      <c r="N465" s="19">
        <v>190.04</v>
      </c>
      <c r="O465" s="19">
        <v>1.2</v>
      </c>
      <c r="P465" s="19">
        <v>228.05</v>
      </c>
    </row>
    <row r="466" spans="1:16" x14ac:dyDescent="0.3">
      <c r="A466" s="19" t="s">
        <v>302</v>
      </c>
      <c r="B466" s="19" t="s">
        <v>303</v>
      </c>
      <c r="C466" s="19" t="s">
        <v>18</v>
      </c>
      <c r="D466" s="2">
        <v>46074</v>
      </c>
      <c r="E466" s="19">
        <v>9</v>
      </c>
      <c r="F466" s="19" t="s">
        <v>19</v>
      </c>
      <c r="G466" s="19">
        <v>22.72</v>
      </c>
      <c r="H466" s="19" t="s">
        <v>20</v>
      </c>
      <c r="I466" s="19" t="s">
        <v>53</v>
      </c>
      <c r="J466" s="19">
        <v>59</v>
      </c>
      <c r="K466" s="19">
        <v>186</v>
      </c>
      <c r="L466" s="19">
        <v>3.15</v>
      </c>
      <c r="M466" s="19">
        <v>59</v>
      </c>
      <c r="N466" s="19">
        <v>287.64</v>
      </c>
      <c r="O466" s="19">
        <v>1.6</v>
      </c>
      <c r="P466" s="19">
        <v>460.22</v>
      </c>
    </row>
    <row r="467" spans="1:16" x14ac:dyDescent="0.3">
      <c r="A467" s="19" t="s">
        <v>300</v>
      </c>
      <c r="B467" s="19" t="s">
        <v>301</v>
      </c>
      <c r="C467" s="19" t="s">
        <v>29</v>
      </c>
      <c r="D467" s="2">
        <v>45986</v>
      </c>
      <c r="E467" s="19">
        <v>14</v>
      </c>
      <c r="F467" s="19" t="s">
        <v>49</v>
      </c>
      <c r="G467" s="19">
        <v>31.64</v>
      </c>
      <c r="H467" s="19" t="s">
        <v>25</v>
      </c>
      <c r="I467" s="19" t="s">
        <v>53</v>
      </c>
      <c r="J467" s="19">
        <v>91</v>
      </c>
      <c r="K467" s="19">
        <v>149</v>
      </c>
      <c r="L467" s="19">
        <v>1.64</v>
      </c>
      <c r="M467" s="19">
        <v>79</v>
      </c>
      <c r="N467" s="19">
        <v>394.68</v>
      </c>
      <c r="O467" s="19">
        <v>1.4</v>
      </c>
      <c r="P467" s="19">
        <v>552.54999999999995</v>
      </c>
    </row>
    <row r="468" spans="1:16" x14ac:dyDescent="0.3">
      <c r="A468" s="19" t="s">
        <v>872</v>
      </c>
      <c r="B468" s="19" t="s">
        <v>873</v>
      </c>
      <c r="C468" s="19" t="s">
        <v>40</v>
      </c>
      <c r="D468" s="2">
        <v>45953</v>
      </c>
      <c r="E468" s="19">
        <v>6</v>
      </c>
      <c r="F468" s="19" t="s">
        <v>82</v>
      </c>
      <c r="G468" s="19">
        <v>16.37</v>
      </c>
      <c r="H468" s="19" t="s">
        <v>52</v>
      </c>
      <c r="I468" s="19" t="s">
        <v>53</v>
      </c>
      <c r="J468" s="19">
        <v>64</v>
      </c>
      <c r="K468" s="19">
        <v>77</v>
      </c>
      <c r="L468" s="19">
        <v>1.2</v>
      </c>
      <c r="M468" s="19">
        <v>56</v>
      </c>
      <c r="N468" s="19">
        <v>211.44</v>
      </c>
      <c r="O468" s="19">
        <v>1</v>
      </c>
      <c r="P468" s="19">
        <v>211.44</v>
      </c>
    </row>
    <row r="469" spans="1:16" x14ac:dyDescent="0.3">
      <c r="A469" s="19" t="s">
        <v>485</v>
      </c>
      <c r="B469" s="19" t="s">
        <v>486</v>
      </c>
      <c r="C469" s="19" t="s">
        <v>24</v>
      </c>
      <c r="D469" s="2">
        <v>46157</v>
      </c>
      <c r="E469" s="19">
        <v>11</v>
      </c>
      <c r="F469" s="19" t="s">
        <v>82</v>
      </c>
      <c r="G469" s="19">
        <v>18.440000000000001</v>
      </c>
      <c r="H469" s="19" t="s">
        <v>25</v>
      </c>
      <c r="I469" s="19" t="s">
        <v>26</v>
      </c>
      <c r="J469" s="19">
        <v>100</v>
      </c>
      <c r="K469" s="19">
        <v>183</v>
      </c>
      <c r="L469" s="19">
        <v>1.83</v>
      </c>
      <c r="M469" s="19">
        <v>43</v>
      </c>
      <c r="N469" s="19">
        <v>251.28</v>
      </c>
      <c r="O469" s="19">
        <v>1.1000000000000001</v>
      </c>
      <c r="P469" s="19">
        <v>276.41000000000003</v>
      </c>
    </row>
    <row r="470" spans="1:16" x14ac:dyDescent="0.3">
      <c r="A470" s="19" t="s">
        <v>642</v>
      </c>
      <c r="B470" s="19" t="s">
        <v>643</v>
      </c>
      <c r="C470" s="19" t="s">
        <v>40</v>
      </c>
      <c r="D470" s="2">
        <v>45893</v>
      </c>
      <c r="E470" s="19">
        <v>17</v>
      </c>
      <c r="F470" s="19" t="s">
        <v>19</v>
      </c>
      <c r="G470" s="19">
        <v>15.03</v>
      </c>
      <c r="H470" s="19" t="s">
        <v>52</v>
      </c>
      <c r="I470" s="19" t="s">
        <v>21</v>
      </c>
      <c r="J470" s="19">
        <v>58</v>
      </c>
      <c r="K470" s="19">
        <v>152</v>
      </c>
      <c r="L470" s="19">
        <v>2.62</v>
      </c>
      <c r="M470" s="19">
        <v>50</v>
      </c>
      <c r="N470" s="19">
        <v>220.36</v>
      </c>
      <c r="O470" s="19">
        <v>1.6</v>
      </c>
      <c r="P470" s="19">
        <v>352.58</v>
      </c>
    </row>
    <row r="471" spans="1:16" x14ac:dyDescent="0.3">
      <c r="A471" s="19" t="s">
        <v>455</v>
      </c>
      <c r="B471" s="19" t="s">
        <v>456</v>
      </c>
      <c r="C471" s="19" t="s">
        <v>40</v>
      </c>
      <c r="D471" s="2">
        <v>46237</v>
      </c>
      <c r="E471" s="19">
        <v>3</v>
      </c>
      <c r="F471" s="19" t="s">
        <v>82</v>
      </c>
      <c r="G471" s="19">
        <v>2.62</v>
      </c>
      <c r="H471" s="19" t="s">
        <v>52</v>
      </c>
      <c r="I471" s="19" t="s">
        <v>21</v>
      </c>
      <c r="J471" s="19">
        <v>58</v>
      </c>
      <c r="K471" s="19">
        <v>173</v>
      </c>
      <c r="L471" s="19">
        <v>2.98</v>
      </c>
      <c r="M471" s="19">
        <v>17</v>
      </c>
      <c r="N471" s="19">
        <v>71.44</v>
      </c>
      <c r="O471" s="19">
        <v>1.5</v>
      </c>
      <c r="P471" s="19">
        <v>107.16</v>
      </c>
    </row>
    <row r="472" spans="1:16" x14ac:dyDescent="0.3">
      <c r="A472" s="19" t="s">
        <v>1496</v>
      </c>
      <c r="B472" s="19" t="s">
        <v>1497</v>
      </c>
      <c r="C472" s="19" t="s">
        <v>29</v>
      </c>
      <c r="D472" s="2">
        <v>46166</v>
      </c>
      <c r="E472" s="19">
        <v>14</v>
      </c>
      <c r="F472" s="19" t="s">
        <v>30</v>
      </c>
      <c r="G472" s="19">
        <v>1.85</v>
      </c>
      <c r="H472" s="19" t="s">
        <v>41</v>
      </c>
      <c r="I472" s="19" t="s">
        <v>61</v>
      </c>
      <c r="J472" s="19">
        <v>63</v>
      </c>
      <c r="K472" s="19">
        <v>161</v>
      </c>
      <c r="L472" s="19">
        <v>2.56</v>
      </c>
      <c r="M472" s="19">
        <v>11</v>
      </c>
      <c r="N472" s="19">
        <v>72.2</v>
      </c>
      <c r="O472" s="19">
        <v>1.9</v>
      </c>
      <c r="P472" s="19">
        <v>137.18</v>
      </c>
    </row>
    <row r="473" spans="1:16" x14ac:dyDescent="0.3">
      <c r="A473" s="19" t="s">
        <v>1805</v>
      </c>
      <c r="B473" s="19" t="s">
        <v>1806</v>
      </c>
      <c r="C473" s="19" t="s">
        <v>18</v>
      </c>
      <c r="D473" s="2">
        <v>46025</v>
      </c>
      <c r="E473" s="19">
        <v>14</v>
      </c>
      <c r="F473" s="19" t="s">
        <v>30</v>
      </c>
      <c r="G473" s="19">
        <v>10.81</v>
      </c>
      <c r="H473" s="19" t="s">
        <v>20</v>
      </c>
      <c r="I473" s="19" t="s">
        <v>53</v>
      </c>
      <c r="J473" s="19">
        <v>98</v>
      </c>
      <c r="K473" s="19">
        <v>118</v>
      </c>
      <c r="L473" s="19">
        <v>1.2</v>
      </c>
      <c r="M473" s="19">
        <v>41</v>
      </c>
      <c r="N473" s="19">
        <v>144.72</v>
      </c>
      <c r="O473" s="19">
        <v>1</v>
      </c>
      <c r="P473" s="19">
        <v>144.72</v>
      </c>
    </row>
    <row r="474" spans="1:16" x14ac:dyDescent="0.3">
      <c r="A474" s="19" t="s">
        <v>511</v>
      </c>
      <c r="B474" s="19" t="s">
        <v>512</v>
      </c>
      <c r="C474" s="19" t="s">
        <v>18</v>
      </c>
      <c r="D474" s="2">
        <v>45910</v>
      </c>
      <c r="E474" s="19">
        <v>9</v>
      </c>
      <c r="F474" s="19" t="s">
        <v>82</v>
      </c>
      <c r="G474" s="19">
        <v>6.6</v>
      </c>
      <c r="H474" s="19" t="s">
        <v>25</v>
      </c>
      <c r="I474" s="19" t="s">
        <v>37</v>
      </c>
      <c r="J474" s="19">
        <v>46</v>
      </c>
      <c r="K474" s="19">
        <v>191</v>
      </c>
      <c r="L474" s="19">
        <v>4.1500000000000004</v>
      </c>
      <c r="M474" s="19">
        <v>25</v>
      </c>
      <c r="N474" s="19">
        <v>159.19999999999999</v>
      </c>
      <c r="O474" s="19">
        <v>1.9</v>
      </c>
      <c r="P474" s="19">
        <v>302.48</v>
      </c>
    </row>
    <row r="475" spans="1:16" x14ac:dyDescent="0.3">
      <c r="A475" s="19" t="s">
        <v>815</v>
      </c>
      <c r="B475" s="19" t="s">
        <v>816</v>
      </c>
      <c r="C475" s="19" t="s">
        <v>40</v>
      </c>
      <c r="D475" s="2">
        <v>46007</v>
      </c>
      <c r="E475" s="19">
        <v>20</v>
      </c>
      <c r="F475" s="19" t="s">
        <v>30</v>
      </c>
      <c r="G475" s="19">
        <v>3.86</v>
      </c>
      <c r="H475" s="19" t="s">
        <v>25</v>
      </c>
      <c r="I475" s="19" t="s">
        <v>53</v>
      </c>
      <c r="J475" s="19">
        <v>75</v>
      </c>
      <c r="K475" s="19">
        <v>163</v>
      </c>
      <c r="L475" s="19">
        <v>2.17</v>
      </c>
      <c r="M475" s="19">
        <v>17</v>
      </c>
      <c r="N475" s="19">
        <v>61.32</v>
      </c>
      <c r="O475" s="19">
        <v>1.9</v>
      </c>
      <c r="P475" s="19">
        <v>116.51</v>
      </c>
    </row>
    <row r="476" spans="1:16" x14ac:dyDescent="0.3">
      <c r="A476" s="19" t="s">
        <v>247</v>
      </c>
      <c r="B476" s="19" t="s">
        <v>248</v>
      </c>
      <c r="C476" s="19" t="s">
        <v>18</v>
      </c>
      <c r="D476" s="2">
        <v>46010</v>
      </c>
      <c r="E476" s="19">
        <v>4</v>
      </c>
      <c r="F476" s="19" t="s">
        <v>70</v>
      </c>
      <c r="G476" s="19">
        <v>3.43</v>
      </c>
      <c r="H476" s="19" t="s">
        <v>41</v>
      </c>
      <c r="I476" s="19" t="s">
        <v>61</v>
      </c>
      <c r="J476" s="19">
        <v>26</v>
      </c>
      <c r="K476" s="19">
        <v>88</v>
      </c>
      <c r="L476" s="19">
        <v>3.38</v>
      </c>
      <c r="M476" s="19">
        <v>15</v>
      </c>
      <c r="N476" s="19">
        <v>91.16</v>
      </c>
      <c r="O476" s="19">
        <v>1.7</v>
      </c>
      <c r="P476" s="19">
        <v>154.97</v>
      </c>
    </row>
    <row r="477" spans="1:16" x14ac:dyDescent="0.3">
      <c r="A477" s="19" t="s">
        <v>1296</v>
      </c>
      <c r="B477" s="19" t="s">
        <v>1297</v>
      </c>
      <c r="C477" s="19" t="s">
        <v>40</v>
      </c>
      <c r="D477" s="2">
        <v>45940</v>
      </c>
      <c r="E477" s="19">
        <v>11</v>
      </c>
      <c r="F477" s="19" t="s">
        <v>49</v>
      </c>
      <c r="G477" s="19">
        <v>13.41</v>
      </c>
      <c r="H477" s="19" t="s">
        <v>41</v>
      </c>
      <c r="I477" s="19" t="s">
        <v>26</v>
      </c>
      <c r="J477" s="19">
        <v>56</v>
      </c>
      <c r="K477" s="19">
        <v>81</v>
      </c>
      <c r="L477" s="19">
        <v>1.45</v>
      </c>
      <c r="M477" s="19">
        <v>39</v>
      </c>
      <c r="N477" s="19">
        <v>190.92</v>
      </c>
      <c r="O477" s="19">
        <v>1.4</v>
      </c>
      <c r="P477" s="19">
        <v>267.29000000000002</v>
      </c>
    </row>
    <row r="478" spans="1:16" x14ac:dyDescent="0.3">
      <c r="A478" s="19" t="s">
        <v>1738</v>
      </c>
      <c r="B478" s="19" t="s">
        <v>1739</v>
      </c>
      <c r="C478" s="19" t="s">
        <v>18</v>
      </c>
      <c r="D478" s="2">
        <v>46100</v>
      </c>
      <c r="E478" s="19">
        <v>18</v>
      </c>
      <c r="F478" s="19" t="s">
        <v>82</v>
      </c>
      <c r="G478" s="19">
        <v>33.17</v>
      </c>
      <c r="H478" s="19" t="s">
        <v>41</v>
      </c>
      <c r="I478" s="19" t="s">
        <v>61</v>
      </c>
      <c r="J478" s="19">
        <v>78</v>
      </c>
      <c r="K478" s="19">
        <v>11</v>
      </c>
      <c r="L478" s="19">
        <v>0.14000000000000001</v>
      </c>
      <c r="M478" s="19">
        <v>89</v>
      </c>
      <c r="N478" s="19">
        <v>448.04</v>
      </c>
      <c r="O478" s="19">
        <v>1</v>
      </c>
      <c r="P478" s="19">
        <v>448.04</v>
      </c>
    </row>
    <row r="479" spans="1:16" x14ac:dyDescent="0.3">
      <c r="A479" s="19" t="s">
        <v>1237</v>
      </c>
      <c r="B479" s="19" t="s">
        <v>1238</v>
      </c>
      <c r="C479" s="19" t="s">
        <v>24</v>
      </c>
      <c r="D479" s="2">
        <v>46057</v>
      </c>
      <c r="E479" s="19">
        <v>18</v>
      </c>
      <c r="F479" s="19" t="s">
        <v>30</v>
      </c>
      <c r="G479" s="19">
        <v>18.77</v>
      </c>
      <c r="H479" s="19" t="s">
        <v>41</v>
      </c>
      <c r="I479" s="19" t="s">
        <v>21</v>
      </c>
      <c r="J479" s="19">
        <v>71</v>
      </c>
      <c r="K479" s="19">
        <v>11</v>
      </c>
      <c r="L479" s="19">
        <v>0.15</v>
      </c>
      <c r="M479" s="19">
        <v>53</v>
      </c>
      <c r="N479" s="19">
        <v>265.24</v>
      </c>
      <c r="O479" s="19">
        <v>1</v>
      </c>
      <c r="P479" s="19">
        <v>265.24</v>
      </c>
    </row>
    <row r="480" spans="1:16" x14ac:dyDescent="0.3">
      <c r="A480" s="19" t="s">
        <v>38</v>
      </c>
      <c r="B480" s="19" t="s">
        <v>39</v>
      </c>
      <c r="C480" s="19" t="s">
        <v>40</v>
      </c>
      <c r="D480" s="2">
        <v>46158</v>
      </c>
      <c r="E480" s="19">
        <v>1</v>
      </c>
      <c r="F480" s="19" t="s">
        <v>30</v>
      </c>
      <c r="G480" s="19">
        <v>25.81</v>
      </c>
      <c r="H480" s="19" t="s">
        <v>41</v>
      </c>
      <c r="I480" s="19" t="s">
        <v>21</v>
      </c>
      <c r="J480" s="19">
        <v>73</v>
      </c>
      <c r="K480" s="19">
        <v>41</v>
      </c>
      <c r="L480" s="19">
        <v>0.56000000000000005</v>
      </c>
      <c r="M480" s="19">
        <v>97</v>
      </c>
      <c r="N480" s="19">
        <v>349.72</v>
      </c>
      <c r="O480" s="19">
        <v>1</v>
      </c>
      <c r="P480" s="19">
        <v>349.72</v>
      </c>
    </row>
    <row r="481" spans="1:16" x14ac:dyDescent="0.3">
      <c r="A481" s="19" t="s">
        <v>1894</v>
      </c>
      <c r="B481" s="19" t="s">
        <v>1895</v>
      </c>
      <c r="C481" s="19" t="s">
        <v>36</v>
      </c>
      <c r="D481" s="2">
        <v>45946</v>
      </c>
      <c r="E481" s="19">
        <v>19</v>
      </c>
      <c r="F481" s="19" t="s">
        <v>49</v>
      </c>
      <c r="G481" s="19">
        <v>24</v>
      </c>
      <c r="H481" s="19" t="s">
        <v>25</v>
      </c>
      <c r="I481" s="19" t="s">
        <v>53</v>
      </c>
      <c r="J481" s="19">
        <v>41</v>
      </c>
      <c r="K481" s="19">
        <v>92</v>
      </c>
      <c r="L481" s="19">
        <v>2.2400000000000002</v>
      </c>
      <c r="M481" s="19">
        <v>52</v>
      </c>
      <c r="N481" s="19">
        <v>303</v>
      </c>
      <c r="O481" s="19">
        <v>1.6</v>
      </c>
      <c r="P481" s="19">
        <v>484.8</v>
      </c>
    </row>
    <row r="482" spans="1:16" x14ac:dyDescent="0.3">
      <c r="A482" s="19" t="s">
        <v>576</v>
      </c>
      <c r="B482" s="19" t="s">
        <v>577</v>
      </c>
      <c r="C482" s="19" t="s">
        <v>36</v>
      </c>
      <c r="D482" s="2">
        <v>46191</v>
      </c>
      <c r="E482" s="19">
        <v>3</v>
      </c>
      <c r="F482" s="19" t="s">
        <v>19</v>
      </c>
      <c r="G482" s="19">
        <v>24.16</v>
      </c>
      <c r="H482" s="19" t="s">
        <v>52</v>
      </c>
      <c r="I482" s="19" t="s">
        <v>21</v>
      </c>
      <c r="J482" s="19">
        <v>22</v>
      </c>
      <c r="K482" s="19">
        <v>11</v>
      </c>
      <c r="L482" s="19">
        <v>0.5</v>
      </c>
      <c r="M482" s="19">
        <v>87</v>
      </c>
      <c r="N482" s="19">
        <v>329.92</v>
      </c>
      <c r="O482" s="19">
        <v>1</v>
      </c>
      <c r="P482" s="19">
        <v>329.92</v>
      </c>
    </row>
    <row r="483" spans="1:16" x14ac:dyDescent="0.3">
      <c r="A483" s="19" t="s">
        <v>332</v>
      </c>
      <c r="B483" s="19" t="s">
        <v>333</v>
      </c>
      <c r="C483" s="19" t="s">
        <v>29</v>
      </c>
      <c r="D483" s="2">
        <v>45939</v>
      </c>
      <c r="E483" s="19">
        <v>15</v>
      </c>
      <c r="F483" s="19" t="s">
        <v>30</v>
      </c>
      <c r="G483" s="19">
        <v>21.93</v>
      </c>
      <c r="H483" s="19" t="s">
        <v>41</v>
      </c>
      <c r="I483" s="19" t="s">
        <v>61</v>
      </c>
      <c r="J483" s="19">
        <v>40</v>
      </c>
      <c r="K483" s="19">
        <v>18</v>
      </c>
      <c r="L483" s="19">
        <v>0.45</v>
      </c>
      <c r="M483" s="19">
        <v>71</v>
      </c>
      <c r="N483" s="19">
        <v>313.16000000000003</v>
      </c>
      <c r="O483" s="19">
        <v>1</v>
      </c>
      <c r="P483" s="19">
        <v>313.16000000000003</v>
      </c>
    </row>
    <row r="484" spans="1:16" x14ac:dyDescent="0.3">
      <c r="A484" s="19" t="s">
        <v>1117</v>
      </c>
      <c r="B484" s="19" t="s">
        <v>1118</v>
      </c>
      <c r="C484" s="19" t="s">
        <v>29</v>
      </c>
      <c r="D484" s="2">
        <v>45956</v>
      </c>
      <c r="E484" s="19">
        <v>17</v>
      </c>
      <c r="F484" s="19" t="s">
        <v>49</v>
      </c>
      <c r="G484" s="19">
        <v>10.72</v>
      </c>
      <c r="H484" s="19" t="s">
        <v>52</v>
      </c>
      <c r="I484" s="19" t="s">
        <v>21</v>
      </c>
      <c r="J484" s="19">
        <v>59</v>
      </c>
      <c r="K484" s="19">
        <v>13</v>
      </c>
      <c r="L484" s="19">
        <v>0.22</v>
      </c>
      <c r="M484" s="19">
        <v>31</v>
      </c>
      <c r="N484" s="19">
        <v>168.64</v>
      </c>
      <c r="O484" s="19">
        <v>1</v>
      </c>
      <c r="P484" s="19">
        <v>168.64</v>
      </c>
    </row>
    <row r="485" spans="1:16" x14ac:dyDescent="0.3">
      <c r="A485" s="19" t="s">
        <v>1380</v>
      </c>
      <c r="B485" s="19" t="s">
        <v>1381</v>
      </c>
      <c r="C485" s="19" t="s">
        <v>18</v>
      </c>
      <c r="D485" s="2">
        <v>45930</v>
      </c>
      <c r="E485" s="19">
        <v>8</v>
      </c>
      <c r="F485" s="19" t="s">
        <v>49</v>
      </c>
      <c r="G485" s="19">
        <v>19.41</v>
      </c>
      <c r="H485" s="19" t="s">
        <v>25</v>
      </c>
      <c r="I485" s="19" t="s">
        <v>21</v>
      </c>
      <c r="J485" s="19">
        <v>63</v>
      </c>
      <c r="K485" s="19">
        <v>10</v>
      </c>
      <c r="L485" s="19">
        <v>0.16</v>
      </c>
      <c r="M485" s="19">
        <v>71</v>
      </c>
      <c r="N485" s="19">
        <v>272.92</v>
      </c>
      <c r="O485" s="19">
        <v>1</v>
      </c>
      <c r="P485" s="19">
        <v>272.92</v>
      </c>
    </row>
    <row r="486" spans="1:16" x14ac:dyDescent="0.3">
      <c r="A486" s="19" t="s">
        <v>405</v>
      </c>
      <c r="B486" s="19" t="s">
        <v>406</v>
      </c>
      <c r="C486" s="19" t="s">
        <v>36</v>
      </c>
      <c r="D486" s="2">
        <v>46213</v>
      </c>
      <c r="E486" s="19">
        <v>4</v>
      </c>
      <c r="F486" s="19" t="s">
        <v>33</v>
      </c>
      <c r="G486" s="19">
        <v>15.95</v>
      </c>
      <c r="H486" s="19" t="s">
        <v>20</v>
      </c>
      <c r="I486" s="19" t="s">
        <v>21</v>
      </c>
      <c r="J486" s="19">
        <v>65</v>
      </c>
      <c r="K486" s="19">
        <v>123</v>
      </c>
      <c r="L486" s="19">
        <v>1.89</v>
      </c>
      <c r="M486" s="19">
        <v>53</v>
      </c>
      <c r="N486" s="19">
        <v>231.4</v>
      </c>
      <c r="O486" s="19">
        <v>1.3</v>
      </c>
      <c r="P486" s="19">
        <v>300.82</v>
      </c>
    </row>
    <row r="487" spans="1:16" x14ac:dyDescent="0.3">
      <c r="A487" s="19" t="s">
        <v>590</v>
      </c>
      <c r="B487" s="19" t="s">
        <v>591</v>
      </c>
      <c r="C487" s="19" t="s">
        <v>29</v>
      </c>
      <c r="D487" s="2">
        <v>46221</v>
      </c>
      <c r="E487" s="19">
        <v>0</v>
      </c>
      <c r="F487" s="19" t="s">
        <v>33</v>
      </c>
      <c r="G487" s="19">
        <v>26.05</v>
      </c>
      <c r="H487" s="19" t="s">
        <v>20</v>
      </c>
      <c r="I487" s="19" t="s">
        <v>61</v>
      </c>
      <c r="J487" s="19">
        <v>42</v>
      </c>
      <c r="K487" s="19">
        <v>155</v>
      </c>
      <c r="L487" s="19">
        <v>3.69</v>
      </c>
      <c r="M487" s="19">
        <v>83</v>
      </c>
      <c r="N487" s="19">
        <v>362.6</v>
      </c>
      <c r="O487" s="19">
        <v>1.6</v>
      </c>
      <c r="P487" s="19">
        <v>580.16</v>
      </c>
    </row>
    <row r="488" spans="1:16" x14ac:dyDescent="0.3">
      <c r="A488" s="19" t="s">
        <v>1577</v>
      </c>
      <c r="B488" s="19" t="s">
        <v>1578</v>
      </c>
      <c r="C488" s="19" t="s">
        <v>18</v>
      </c>
      <c r="D488" s="2">
        <v>46192</v>
      </c>
      <c r="E488" s="19">
        <v>4</v>
      </c>
      <c r="F488" s="19" t="s">
        <v>33</v>
      </c>
      <c r="G488" s="19">
        <v>30.28</v>
      </c>
      <c r="H488" s="19" t="s">
        <v>20</v>
      </c>
      <c r="I488" s="19" t="s">
        <v>53</v>
      </c>
      <c r="J488" s="19">
        <v>83</v>
      </c>
      <c r="K488" s="19">
        <v>76</v>
      </c>
      <c r="L488" s="19">
        <v>0.92</v>
      </c>
      <c r="M488" s="19">
        <v>110</v>
      </c>
      <c r="N488" s="19">
        <v>378.36</v>
      </c>
      <c r="O488" s="19">
        <v>1</v>
      </c>
      <c r="P488" s="19">
        <v>378.36</v>
      </c>
    </row>
    <row r="489" spans="1:16" x14ac:dyDescent="0.3">
      <c r="A489" s="19" t="s">
        <v>263</v>
      </c>
      <c r="B489" s="19" t="s">
        <v>264</v>
      </c>
      <c r="C489" s="19" t="s">
        <v>40</v>
      </c>
      <c r="D489" s="2">
        <v>46219</v>
      </c>
      <c r="E489" s="19">
        <v>13</v>
      </c>
      <c r="F489" s="19" t="s">
        <v>49</v>
      </c>
      <c r="G489" s="19">
        <v>2.84</v>
      </c>
      <c r="H489" s="19" t="s">
        <v>20</v>
      </c>
      <c r="I489" s="19" t="s">
        <v>21</v>
      </c>
      <c r="J489" s="19">
        <v>71</v>
      </c>
      <c r="K489" s="19">
        <v>102</v>
      </c>
      <c r="L489" s="19">
        <v>1.44</v>
      </c>
      <c r="M489" s="19">
        <v>17</v>
      </c>
      <c r="N489" s="19">
        <v>74.08</v>
      </c>
      <c r="O489" s="19">
        <v>1.3</v>
      </c>
      <c r="P489" s="19">
        <v>96.3</v>
      </c>
    </row>
    <row r="490" spans="1:16" x14ac:dyDescent="0.3">
      <c r="A490" s="19" t="s">
        <v>1678</v>
      </c>
      <c r="B490" s="19" t="s">
        <v>1679</v>
      </c>
      <c r="C490" s="19" t="s">
        <v>29</v>
      </c>
      <c r="D490" s="2">
        <v>46148</v>
      </c>
      <c r="E490" s="19">
        <v>9</v>
      </c>
      <c r="F490" s="19" t="s">
        <v>82</v>
      </c>
      <c r="G490" s="19">
        <v>14.62</v>
      </c>
      <c r="H490" s="19" t="s">
        <v>25</v>
      </c>
      <c r="I490" s="19" t="s">
        <v>26</v>
      </c>
      <c r="J490" s="19">
        <v>85</v>
      </c>
      <c r="K490" s="19">
        <v>175</v>
      </c>
      <c r="L490" s="19">
        <v>2.06</v>
      </c>
      <c r="M490" s="19">
        <v>41</v>
      </c>
      <c r="N490" s="19">
        <v>205.44</v>
      </c>
      <c r="O490" s="19">
        <v>1.9</v>
      </c>
      <c r="P490" s="19">
        <v>390.34</v>
      </c>
    </row>
    <row r="491" spans="1:16" x14ac:dyDescent="0.3">
      <c r="A491" s="19" t="s">
        <v>121</v>
      </c>
      <c r="B491" s="19" t="s">
        <v>122</v>
      </c>
      <c r="C491" s="19" t="s">
        <v>36</v>
      </c>
      <c r="D491" s="2">
        <v>46208</v>
      </c>
      <c r="E491" s="19">
        <v>10</v>
      </c>
      <c r="F491" s="19" t="s">
        <v>49</v>
      </c>
      <c r="G491" s="19">
        <v>7.92</v>
      </c>
      <c r="H491" s="19" t="s">
        <v>25</v>
      </c>
      <c r="I491" s="19" t="s">
        <v>21</v>
      </c>
      <c r="J491" s="19">
        <v>86</v>
      </c>
      <c r="K491" s="19">
        <v>77</v>
      </c>
      <c r="L491" s="19">
        <v>0.9</v>
      </c>
      <c r="M491" s="19">
        <v>27</v>
      </c>
      <c r="N491" s="19">
        <v>135.04</v>
      </c>
      <c r="O491" s="19">
        <v>1</v>
      </c>
      <c r="P491" s="19">
        <v>135.04</v>
      </c>
    </row>
    <row r="492" spans="1:16" x14ac:dyDescent="0.3">
      <c r="A492" s="19" t="s">
        <v>1158</v>
      </c>
      <c r="B492" s="19" t="s">
        <v>1159</v>
      </c>
      <c r="C492" s="19" t="s">
        <v>18</v>
      </c>
      <c r="D492" s="2">
        <v>46183</v>
      </c>
      <c r="E492" s="19">
        <v>8</v>
      </c>
      <c r="F492" s="19" t="s">
        <v>33</v>
      </c>
      <c r="G492" s="19">
        <v>19.97</v>
      </c>
      <c r="H492" s="19" t="s">
        <v>52</v>
      </c>
      <c r="I492" s="19" t="s">
        <v>61</v>
      </c>
      <c r="J492" s="19">
        <v>78</v>
      </c>
      <c r="K492" s="19">
        <v>68</v>
      </c>
      <c r="L492" s="19">
        <v>0.87</v>
      </c>
      <c r="M492" s="19">
        <v>75</v>
      </c>
      <c r="N492" s="19">
        <v>289.64</v>
      </c>
      <c r="O492" s="19">
        <v>1</v>
      </c>
      <c r="P492" s="19">
        <v>289.64</v>
      </c>
    </row>
    <row r="493" spans="1:16" x14ac:dyDescent="0.3">
      <c r="A493" s="19" t="s">
        <v>1206</v>
      </c>
      <c r="B493" s="19" t="s">
        <v>1207</v>
      </c>
      <c r="C493" s="19" t="s">
        <v>40</v>
      </c>
      <c r="D493" s="2">
        <v>46029</v>
      </c>
      <c r="E493" s="19">
        <v>17</v>
      </c>
      <c r="F493" s="19" t="s">
        <v>30</v>
      </c>
      <c r="G493" s="19">
        <v>20.39</v>
      </c>
      <c r="H493" s="19" t="s">
        <v>52</v>
      </c>
      <c r="I493" s="19" t="s">
        <v>26</v>
      </c>
      <c r="J493" s="19">
        <v>53</v>
      </c>
      <c r="K493" s="19">
        <v>177</v>
      </c>
      <c r="L493" s="19">
        <v>3.34</v>
      </c>
      <c r="M493" s="19">
        <v>55</v>
      </c>
      <c r="N493" s="19">
        <v>274.68</v>
      </c>
      <c r="O493" s="19">
        <v>1.8</v>
      </c>
      <c r="P493" s="19">
        <v>494.42</v>
      </c>
    </row>
    <row r="494" spans="1:16" x14ac:dyDescent="0.3">
      <c r="A494" s="19" t="s">
        <v>848</v>
      </c>
      <c r="B494" s="19" t="s">
        <v>849</v>
      </c>
      <c r="C494" s="19" t="s">
        <v>18</v>
      </c>
      <c r="D494" s="2">
        <v>46053</v>
      </c>
      <c r="E494" s="19">
        <v>23</v>
      </c>
      <c r="F494" s="19" t="s">
        <v>49</v>
      </c>
      <c r="G494" s="19">
        <v>11.88</v>
      </c>
      <c r="H494" s="19" t="s">
        <v>25</v>
      </c>
      <c r="I494" s="19" t="s">
        <v>53</v>
      </c>
      <c r="J494" s="19">
        <v>14</v>
      </c>
      <c r="K494" s="19">
        <v>156</v>
      </c>
      <c r="L494" s="19">
        <v>11.14</v>
      </c>
      <c r="M494" s="19">
        <v>40</v>
      </c>
      <c r="N494" s="19">
        <v>157.56</v>
      </c>
      <c r="O494" s="19">
        <v>1.8</v>
      </c>
      <c r="P494" s="19">
        <v>283.61</v>
      </c>
    </row>
    <row r="495" spans="1:16" x14ac:dyDescent="0.3">
      <c r="A495" s="19" t="s">
        <v>668</v>
      </c>
      <c r="B495" s="19" t="s">
        <v>669</v>
      </c>
      <c r="C495" s="19" t="s">
        <v>18</v>
      </c>
      <c r="D495" s="2">
        <v>45995</v>
      </c>
      <c r="E495" s="19">
        <v>20</v>
      </c>
      <c r="F495" s="19" t="s">
        <v>70</v>
      </c>
      <c r="G495" s="19">
        <v>8.8699999999999992</v>
      </c>
      <c r="H495" s="19" t="s">
        <v>20</v>
      </c>
      <c r="I495" s="19" t="s">
        <v>53</v>
      </c>
      <c r="J495" s="19">
        <v>95</v>
      </c>
      <c r="K495" s="19">
        <v>48</v>
      </c>
      <c r="L495" s="19">
        <v>0.51</v>
      </c>
      <c r="M495" s="19">
        <v>27</v>
      </c>
      <c r="N495" s="19">
        <v>121.44</v>
      </c>
      <c r="O495" s="19">
        <v>1</v>
      </c>
      <c r="P495" s="19">
        <v>121.44</v>
      </c>
    </row>
    <row r="496" spans="1:16" x14ac:dyDescent="0.3">
      <c r="A496" s="19" t="s">
        <v>243</v>
      </c>
      <c r="B496" s="19" t="s">
        <v>244</v>
      </c>
      <c r="C496" s="19" t="s">
        <v>24</v>
      </c>
      <c r="D496" s="2">
        <v>46136</v>
      </c>
      <c r="E496" s="19">
        <v>22</v>
      </c>
      <c r="F496" s="19" t="s">
        <v>82</v>
      </c>
      <c r="G496" s="19">
        <v>30.23</v>
      </c>
      <c r="H496" s="19" t="s">
        <v>41</v>
      </c>
      <c r="I496" s="19" t="s">
        <v>53</v>
      </c>
      <c r="J496" s="19">
        <v>14</v>
      </c>
      <c r="K496" s="19">
        <v>185</v>
      </c>
      <c r="L496" s="19">
        <v>13.21</v>
      </c>
      <c r="M496" s="19">
        <v>77</v>
      </c>
      <c r="N496" s="19">
        <v>377.76</v>
      </c>
      <c r="O496" s="19">
        <v>1.9</v>
      </c>
      <c r="P496" s="19">
        <v>717.74</v>
      </c>
    </row>
    <row r="497" spans="1:16" x14ac:dyDescent="0.3">
      <c r="A497" s="19" t="s">
        <v>984</v>
      </c>
      <c r="B497" s="19" t="s">
        <v>985</v>
      </c>
      <c r="C497" s="19" t="s">
        <v>44</v>
      </c>
      <c r="D497" s="2">
        <v>46115</v>
      </c>
      <c r="E497" s="19">
        <v>8</v>
      </c>
      <c r="F497" s="19" t="s">
        <v>49</v>
      </c>
      <c r="G497" s="19">
        <v>13.52</v>
      </c>
      <c r="H497" s="19" t="s">
        <v>20</v>
      </c>
      <c r="I497" s="19" t="s">
        <v>61</v>
      </c>
      <c r="J497" s="19">
        <v>64</v>
      </c>
      <c r="K497" s="19">
        <v>139</v>
      </c>
      <c r="L497" s="19">
        <v>2.17</v>
      </c>
      <c r="M497" s="19">
        <v>38</v>
      </c>
      <c r="N497" s="19">
        <v>212.24</v>
      </c>
      <c r="O497" s="19">
        <v>1.8</v>
      </c>
      <c r="P497" s="19">
        <v>382.03</v>
      </c>
    </row>
    <row r="498" spans="1:16" x14ac:dyDescent="0.3">
      <c r="A498" s="19" t="s">
        <v>886</v>
      </c>
      <c r="B498" s="19" t="s">
        <v>887</v>
      </c>
      <c r="C498" s="19" t="s">
        <v>24</v>
      </c>
      <c r="D498" s="2">
        <v>46037</v>
      </c>
      <c r="E498" s="19">
        <v>10</v>
      </c>
      <c r="F498" s="19" t="s">
        <v>19</v>
      </c>
      <c r="G498" s="19">
        <v>5.17</v>
      </c>
      <c r="H498" s="19" t="s">
        <v>52</v>
      </c>
      <c r="I498" s="19" t="s">
        <v>53</v>
      </c>
      <c r="J498" s="19">
        <v>64</v>
      </c>
      <c r="K498" s="19">
        <v>22</v>
      </c>
      <c r="L498" s="19">
        <v>0.34</v>
      </c>
      <c r="M498" s="19">
        <v>19</v>
      </c>
      <c r="N498" s="19">
        <v>77.040000000000006</v>
      </c>
      <c r="O498" s="19">
        <v>1</v>
      </c>
      <c r="P498" s="19">
        <v>77.040000000000006</v>
      </c>
    </row>
    <row r="499" spans="1:16" x14ac:dyDescent="0.3">
      <c r="A499" s="19" t="s">
        <v>1905</v>
      </c>
      <c r="B499" s="19" t="s">
        <v>1906</v>
      </c>
      <c r="C499" s="19" t="s">
        <v>18</v>
      </c>
      <c r="D499" s="2">
        <v>46127</v>
      </c>
      <c r="E499" s="19">
        <v>3</v>
      </c>
      <c r="F499" s="19" t="s">
        <v>70</v>
      </c>
      <c r="G499" s="19">
        <v>24.49</v>
      </c>
      <c r="H499" s="19" t="s">
        <v>52</v>
      </c>
      <c r="I499" s="19" t="s">
        <v>61</v>
      </c>
      <c r="J499" s="19">
        <v>31</v>
      </c>
      <c r="K499" s="19">
        <v>96</v>
      </c>
      <c r="L499" s="19">
        <v>3.1</v>
      </c>
      <c r="M499" s="19">
        <v>74</v>
      </c>
      <c r="N499" s="19">
        <v>343.88</v>
      </c>
      <c r="O499" s="19">
        <v>1.6</v>
      </c>
      <c r="P499" s="19">
        <v>550.21</v>
      </c>
    </row>
    <row r="500" spans="1:16" x14ac:dyDescent="0.3">
      <c r="A500" s="19" t="s">
        <v>678</v>
      </c>
      <c r="B500" s="19" t="s">
        <v>679</v>
      </c>
      <c r="C500" s="19" t="s">
        <v>29</v>
      </c>
      <c r="D500" s="2">
        <v>46087</v>
      </c>
      <c r="E500" s="19">
        <v>18</v>
      </c>
      <c r="F500" s="19" t="s">
        <v>60</v>
      </c>
      <c r="G500" s="19">
        <v>9.27</v>
      </c>
      <c r="H500" s="19" t="s">
        <v>25</v>
      </c>
      <c r="I500" s="19" t="s">
        <v>37</v>
      </c>
      <c r="J500" s="19">
        <v>94</v>
      </c>
      <c r="K500" s="19">
        <v>67</v>
      </c>
      <c r="L500" s="19">
        <v>0.71</v>
      </c>
      <c r="M500" s="19">
        <v>25</v>
      </c>
      <c r="N500" s="19">
        <v>191.24</v>
      </c>
      <c r="O500" s="19">
        <v>1</v>
      </c>
      <c r="P500" s="19">
        <v>191.24</v>
      </c>
    </row>
    <row r="501" spans="1:16" x14ac:dyDescent="0.3">
      <c r="A501" s="19" t="s">
        <v>1342</v>
      </c>
      <c r="B501" s="19" t="s">
        <v>1343</v>
      </c>
      <c r="C501" s="19" t="s">
        <v>24</v>
      </c>
      <c r="D501" s="2">
        <v>46118</v>
      </c>
      <c r="E501" s="19">
        <v>19</v>
      </c>
      <c r="F501" s="19" t="s">
        <v>49</v>
      </c>
      <c r="G501" s="19">
        <v>28.46</v>
      </c>
      <c r="H501" s="19" t="s">
        <v>20</v>
      </c>
      <c r="I501" s="19" t="s">
        <v>26</v>
      </c>
      <c r="J501" s="19">
        <v>92</v>
      </c>
      <c r="K501" s="19">
        <v>79</v>
      </c>
      <c r="L501" s="19">
        <v>0.86</v>
      </c>
      <c r="M501" s="19">
        <v>79</v>
      </c>
      <c r="N501" s="19">
        <v>371.52</v>
      </c>
      <c r="O501" s="19">
        <v>1</v>
      </c>
      <c r="P501" s="19">
        <v>371.52</v>
      </c>
    </row>
    <row r="502" spans="1:16" x14ac:dyDescent="0.3">
      <c r="A502" s="19" t="s">
        <v>207</v>
      </c>
      <c r="B502" s="19" t="s">
        <v>208</v>
      </c>
      <c r="C502" s="19" t="s">
        <v>18</v>
      </c>
      <c r="D502" s="2">
        <v>46096</v>
      </c>
      <c r="E502" s="19">
        <v>8</v>
      </c>
      <c r="F502" s="19" t="s">
        <v>19</v>
      </c>
      <c r="G502" s="19">
        <v>21.94</v>
      </c>
      <c r="H502" s="19" t="s">
        <v>41</v>
      </c>
      <c r="I502" s="19" t="s">
        <v>61</v>
      </c>
      <c r="J502" s="19">
        <v>73</v>
      </c>
      <c r="K502" s="19">
        <v>133</v>
      </c>
      <c r="L502" s="19">
        <v>1.82</v>
      </c>
      <c r="M502" s="19">
        <v>65</v>
      </c>
      <c r="N502" s="19">
        <v>313.27999999999997</v>
      </c>
      <c r="O502" s="19">
        <v>1.2</v>
      </c>
      <c r="P502" s="19">
        <v>375.94</v>
      </c>
    </row>
    <row r="503" spans="1:16" x14ac:dyDescent="0.3">
      <c r="A503" s="19" t="s">
        <v>1824</v>
      </c>
      <c r="B503" s="19" t="s">
        <v>1825</v>
      </c>
      <c r="C503" s="19" t="s">
        <v>29</v>
      </c>
      <c r="D503" s="2">
        <v>46193</v>
      </c>
      <c r="E503" s="19">
        <v>20</v>
      </c>
      <c r="F503" s="19" t="s">
        <v>60</v>
      </c>
      <c r="G503" s="19">
        <v>32.01</v>
      </c>
      <c r="H503" s="19" t="s">
        <v>25</v>
      </c>
      <c r="I503" s="19" t="s">
        <v>21</v>
      </c>
      <c r="J503" s="19">
        <v>50</v>
      </c>
      <c r="K503" s="19">
        <v>22</v>
      </c>
      <c r="L503" s="19">
        <v>0.44</v>
      </c>
      <c r="M503" s="19">
        <v>87</v>
      </c>
      <c r="N503" s="19">
        <v>424.12</v>
      </c>
      <c r="O503" s="19">
        <v>1</v>
      </c>
      <c r="P503" s="19">
        <v>424.12</v>
      </c>
    </row>
    <row r="504" spans="1:16" x14ac:dyDescent="0.3">
      <c r="A504" s="19" t="s">
        <v>1898</v>
      </c>
      <c r="B504" s="19" t="s">
        <v>1899</v>
      </c>
      <c r="C504" s="19" t="s">
        <v>24</v>
      </c>
      <c r="D504" s="2">
        <v>45996</v>
      </c>
      <c r="E504" s="19">
        <v>11</v>
      </c>
      <c r="F504" s="19" t="s">
        <v>19</v>
      </c>
      <c r="G504" s="19">
        <v>15.01</v>
      </c>
      <c r="H504" s="19" t="s">
        <v>52</v>
      </c>
      <c r="I504" s="19" t="s">
        <v>26</v>
      </c>
      <c r="J504" s="19">
        <v>12</v>
      </c>
      <c r="K504" s="19">
        <v>179</v>
      </c>
      <c r="L504" s="19">
        <v>14.92</v>
      </c>
      <c r="M504" s="19">
        <v>40</v>
      </c>
      <c r="N504" s="19">
        <v>210.12</v>
      </c>
      <c r="O504" s="19">
        <v>1.8</v>
      </c>
      <c r="P504" s="19">
        <v>378.22</v>
      </c>
    </row>
    <row r="505" spans="1:16" x14ac:dyDescent="0.3">
      <c r="A505" s="19" t="s">
        <v>95</v>
      </c>
      <c r="B505" s="19" t="s">
        <v>96</v>
      </c>
      <c r="C505" s="19" t="s">
        <v>18</v>
      </c>
      <c r="D505" s="2">
        <v>45903</v>
      </c>
      <c r="E505" s="19">
        <v>14</v>
      </c>
      <c r="F505" s="19" t="s">
        <v>19</v>
      </c>
      <c r="G505" s="19">
        <v>28.47</v>
      </c>
      <c r="H505" s="19" t="s">
        <v>20</v>
      </c>
      <c r="I505" s="19" t="s">
        <v>37</v>
      </c>
      <c r="J505" s="19">
        <v>75</v>
      </c>
      <c r="K505" s="19">
        <v>35</v>
      </c>
      <c r="L505" s="19">
        <v>0.47</v>
      </c>
      <c r="M505" s="19">
        <v>69</v>
      </c>
      <c r="N505" s="19">
        <v>421.64</v>
      </c>
      <c r="O505" s="19">
        <v>1</v>
      </c>
      <c r="P505" s="19">
        <v>421.64</v>
      </c>
    </row>
    <row r="506" spans="1:16" x14ac:dyDescent="0.3">
      <c r="A506" s="19" t="s">
        <v>1734</v>
      </c>
      <c r="B506" s="19" t="s">
        <v>1735</v>
      </c>
      <c r="C506" s="19" t="s">
        <v>24</v>
      </c>
      <c r="D506" s="2">
        <v>46100</v>
      </c>
      <c r="E506" s="19">
        <v>7</v>
      </c>
      <c r="F506" s="19" t="s">
        <v>30</v>
      </c>
      <c r="G506" s="19">
        <v>3.94</v>
      </c>
      <c r="H506" s="19" t="s">
        <v>52</v>
      </c>
      <c r="I506" s="19" t="s">
        <v>37</v>
      </c>
      <c r="J506" s="19">
        <v>71</v>
      </c>
      <c r="K506" s="19">
        <v>135</v>
      </c>
      <c r="L506" s="19">
        <v>1.9</v>
      </c>
      <c r="M506" s="19">
        <v>17</v>
      </c>
      <c r="N506" s="19">
        <v>127.28</v>
      </c>
      <c r="O506" s="19">
        <v>1.3</v>
      </c>
      <c r="P506" s="19">
        <v>165.46</v>
      </c>
    </row>
    <row r="507" spans="1:16" x14ac:dyDescent="0.3">
      <c r="A507" s="19" t="s">
        <v>1611</v>
      </c>
      <c r="B507" s="19" t="s">
        <v>1612</v>
      </c>
      <c r="C507" s="19" t="s">
        <v>40</v>
      </c>
      <c r="D507" s="2">
        <v>45941</v>
      </c>
      <c r="E507" s="19">
        <v>0</v>
      </c>
      <c r="F507" s="19" t="s">
        <v>82</v>
      </c>
      <c r="G507" s="19">
        <v>5.9</v>
      </c>
      <c r="H507" s="19" t="s">
        <v>25</v>
      </c>
      <c r="I507" s="19" t="s">
        <v>53</v>
      </c>
      <c r="J507" s="19">
        <v>67</v>
      </c>
      <c r="K507" s="19">
        <v>178</v>
      </c>
      <c r="L507" s="19">
        <v>2.66</v>
      </c>
      <c r="M507" s="19">
        <v>19</v>
      </c>
      <c r="N507" s="19">
        <v>85.8</v>
      </c>
      <c r="O507" s="19">
        <v>1.5</v>
      </c>
      <c r="P507" s="19">
        <v>128.69999999999999</v>
      </c>
    </row>
    <row r="508" spans="1:16" x14ac:dyDescent="0.3">
      <c r="A508" s="19" t="s">
        <v>1221</v>
      </c>
      <c r="B508" s="19" t="s">
        <v>1222</v>
      </c>
      <c r="C508" s="19" t="s">
        <v>36</v>
      </c>
      <c r="D508" s="2">
        <v>46091</v>
      </c>
      <c r="E508" s="19">
        <v>13</v>
      </c>
      <c r="F508" s="19" t="s">
        <v>49</v>
      </c>
      <c r="G508" s="19">
        <v>21.43</v>
      </c>
      <c r="H508" s="19" t="s">
        <v>20</v>
      </c>
      <c r="I508" s="19" t="s">
        <v>26</v>
      </c>
      <c r="J508" s="19">
        <v>79</v>
      </c>
      <c r="K508" s="19">
        <v>56</v>
      </c>
      <c r="L508" s="19">
        <v>0.71</v>
      </c>
      <c r="M508" s="19">
        <v>72</v>
      </c>
      <c r="N508" s="19">
        <v>287.16000000000003</v>
      </c>
      <c r="O508" s="19">
        <v>1</v>
      </c>
      <c r="P508" s="19">
        <v>287.16000000000003</v>
      </c>
    </row>
    <row r="509" spans="1:16" x14ac:dyDescent="0.3">
      <c r="A509" s="19" t="s">
        <v>1742</v>
      </c>
      <c r="B509" s="19" t="s">
        <v>1743</v>
      </c>
      <c r="C509" s="19" t="s">
        <v>18</v>
      </c>
      <c r="D509" s="2">
        <v>46102</v>
      </c>
      <c r="E509" s="19">
        <v>22</v>
      </c>
      <c r="F509" s="19" t="s">
        <v>49</v>
      </c>
      <c r="G509" s="19">
        <v>28.92</v>
      </c>
      <c r="H509" s="19" t="s">
        <v>20</v>
      </c>
      <c r="I509" s="19" t="s">
        <v>37</v>
      </c>
      <c r="J509" s="19">
        <v>62</v>
      </c>
      <c r="K509" s="19">
        <v>136</v>
      </c>
      <c r="L509" s="19">
        <v>2.19</v>
      </c>
      <c r="M509" s="19">
        <v>78</v>
      </c>
      <c r="N509" s="19">
        <v>427.04</v>
      </c>
      <c r="O509" s="19">
        <v>1.9</v>
      </c>
      <c r="P509" s="19">
        <v>811.38</v>
      </c>
    </row>
    <row r="510" spans="1:16" x14ac:dyDescent="0.3">
      <c r="A510" s="19" t="s">
        <v>1016</v>
      </c>
      <c r="B510" s="19" t="s">
        <v>1017</v>
      </c>
      <c r="C510" s="19" t="s">
        <v>36</v>
      </c>
      <c r="D510" s="2">
        <v>45924</v>
      </c>
      <c r="E510" s="19">
        <v>11</v>
      </c>
      <c r="F510" s="19" t="s">
        <v>70</v>
      </c>
      <c r="G510" s="19">
        <v>9.86</v>
      </c>
      <c r="H510" s="19" t="s">
        <v>41</v>
      </c>
      <c r="I510" s="19" t="s">
        <v>37</v>
      </c>
      <c r="J510" s="19">
        <v>42</v>
      </c>
      <c r="K510" s="19">
        <v>128</v>
      </c>
      <c r="L510" s="19">
        <v>3.05</v>
      </c>
      <c r="M510" s="19">
        <v>41</v>
      </c>
      <c r="N510" s="19">
        <v>198.32</v>
      </c>
      <c r="O510" s="19">
        <v>1.5</v>
      </c>
      <c r="P510" s="19">
        <v>297.48</v>
      </c>
    </row>
    <row r="511" spans="1:16" x14ac:dyDescent="0.3">
      <c r="A511" s="19" t="s">
        <v>1994</v>
      </c>
      <c r="B511" s="19" t="s">
        <v>1995</v>
      </c>
      <c r="C511" s="19" t="s">
        <v>40</v>
      </c>
      <c r="D511" s="2">
        <v>46113</v>
      </c>
      <c r="E511" s="19">
        <v>4</v>
      </c>
      <c r="F511" s="19" t="s">
        <v>70</v>
      </c>
      <c r="G511" s="19">
        <v>2.86</v>
      </c>
      <c r="H511" s="19" t="s">
        <v>20</v>
      </c>
      <c r="I511" s="19" t="s">
        <v>21</v>
      </c>
      <c r="J511" s="19">
        <v>28</v>
      </c>
      <c r="K511" s="19">
        <v>19</v>
      </c>
      <c r="L511" s="19">
        <v>0.68</v>
      </c>
      <c r="M511" s="19">
        <v>11</v>
      </c>
      <c r="N511" s="19">
        <v>74.319999999999993</v>
      </c>
      <c r="O511" s="19">
        <v>1</v>
      </c>
      <c r="P511" s="19">
        <v>74.319999999999993</v>
      </c>
    </row>
    <row r="512" spans="1:16" x14ac:dyDescent="0.3">
      <c r="A512" s="19" t="s">
        <v>2008</v>
      </c>
      <c r="B512" s="19" t="s">
        <v>2009</v>
      </c>
      <c r="C512" s="19" t="s">
        <v>24</v>
      </c>
      <c r="D512" s="2">
        <v>46008</v>
      </c>
      <c r="E512" s="19">
        <v>19</v>
      </c>
      <c r="F512" s="19" t="s">
        <v>60</v>
      </c>
      <c r="G512" s="19">
        <v>23.37</v>
      </c>
      <c r="H512" s="19" t="s">
        <v>25</v>
      </c>
      <c r="I512" s="19" t="s">
        <v>53</v>
      </c>
      <c r="J512" s="19">
        <v>47</v>
      </c>
      <c r="K512" s="19">
        <v>21</v>
      </c>
      <c r="L512" s="19">
        <v>0.45</v>
      </c>
      <c r="M512" s="19">
        <v>78</v>
      </c>
      <c r="N512" s="19">
        <v>295.44</v>
      </c>
      <c r="O512" s="19">
        <v>1</v>
      </c>
      <c r="P512" s="19">
        <v>295.44</v>
      </c>
    </row>
    <row r="513" spans="1:16" x14ac:dyDescent="0.3">
      <c r="A513" s="19" t="s">
        <v>233</v>
      </c>
      <c r="B513" s="19" t="s">
        <v>234</v>
      </c>
      <c r="C513" s="19" t="s">
        <v>29</v>
      </c>
      <c r="D513" s="2">
        <v>46249</v>
      </c>
      <c r="E513" s="19">
        <v>18</v>
      </c>
      <c r="F513" s="19" t="s">
        <v>49</v>
      </c>
      <c r="G513" s="19">
        <v>22.4</v>
      </c>
      <c r="H513" s="19" t="s">
        <v>20</v>
      </c>
      <c r="I513" s="19" t="s">
        <v>61</v>
      </c>
      <c r="J513" s="19">
        <v>11</v>
      </c>
      <c r="K513" s="19">
        <v>48</v>
      </c>
      <c r="L513" s="19">
        <v>4.3600000000000003</v>
      </c>
      <c r="M513" s="19">
        <v>55</v>
      </c>
      <c r="N513" s="19">
        <v>318.8</v>
      </c>
      <c r="O513" s="19">
        <v>1.5</v>
      </c>
      <c r="P513" s="19">
        <v>478.2</v>
      </c>
    </row>
    <row r="514" spans="1:16" x14ac:dyDescent="0.3">
      <c r="A514" s="19" t="s">
        <v>1190</v>
      </c>
      <c r="B514" s="19" t="s">
        <v>1191</v>
      </c>
      <c r="C514" s="19" t="s">
        <v>44</v>
      </c>
      <c r="D514" s="2">
        <v>46063</v>
      </c>
      <c r="E514" s="19">
        <v>20</v>
      </c>
      <c r="F514" s="19" t="s">
        <v>82</v>
      </c>
      <c r="G514" s="19">
        <v>3.6</v>
      </c>
      <c r="H514" s="19" t="s">
        <v>20</v>
      </c>
      <c r="I514" s="19" t="s">
        <v>61</v>
      </c>
      <c r="J514" s="19">
        <v>14</v>
      </c>
      <c r="K514" s="19">
        <v>14</v>
      </c>
      <c r="L514" s="19">
        <v>1</v>
      </c>
      <c r="M514" s="19">
        <v>13</v>
      </c>
      <c r="N514" s="19">
        <v>93.2</v>
      </c>
      <c r="O514" s="19">
        <v>1</v>
      </c>
      <c r="P514" s="19">
        <v>93.2</v>
      </c>
    </row>
    <row r="515" spans="1:16" x14ac:dyDescent="0.3">
      <c r="A515" s="19" t="s">
        <v>349</v>
      </c>
      <c r="B515" s="19" t="s">
        <v>350</v>
      </c>
      <c r="C515" s="19" t="s">
        <v>36</v>
      </c>
      <c r="D515" s="2">
        <v>46044</v>
      </c>
      <c r="E515" s="19">
        <v>13</v>
      </c>
      <c r="F515" s="19" t="s">
        <v>19</v>
      </c>
      <c r="G515" s="19">
        <v>24.33</v>
      </c>
      <c r="H515" s="19" t="s">
        <v>41</v>
      </c>
      <c r="I515" s="19" t="s">
        <v>26</v>
      </c>
      <c r="J515" s="19">
        <v>67</v>
      </c>
      <c r="K515" s="19">
        <v>192</v>
      </c>
      <c r="L515" s="19">
        <v>2.87</v>
      </c>
      <c r="M515" s="19">
        <v>84</v>
      </c>
      <c r="N515" s="19">
        <v>321.95999999999998</v>
      </c>
      <c r="O515" s="19">
        <v>1.9</v>
      </c>
      <c r="P515" s="19">
        <v>611.72</v>
      </c>
    </row>
    <row r="516" spans="1:16" x14ac:dyDescent="0.3">
      <c r="A516" s="19" t="s">
        <v>894</v>
      </c>
      <c r="B516" s="19" t="s">
        <v>895</v>
      </c>
      <c r="C516" s="19" t="s">
        <v>24</v>
      </c>
      <c r="D516" s="2">
        <v>46166</v>
      </c>
      <c r="E516" s="19">
        <v>20</v>
      </c>
      <c r="F516" s="19" t="s">
        <v>30</v>
      </c>
      <c r="G516" s="19">
        <v>31.08</v>
      </c>
      <c r="H516" s="19" t="s">
        <v>20</v>
      </c>
      <c r="I516" s="19" t="s">
        <v>21</v>
      </c>
      <c r="J516" s="19">
        <v>72</v>
      </c>
      <c r="K516" s="19">
        <v>73</v>
      </c>
      <c r="L516" s="19">
        <v>1.01</v>
      </c>
      <c r="M516" s="19">
        <v>101</v>
      </c>
      <c r="N516" s="19">
        <v>412.96</v>
      </c>
      <c r="O516" s="19">
        <v>1</v>
      </c>
      <c r="P516" s="19">
        <v>412.96</v>
      </c>
    </row>
    <row r="517" spans="1:16" x14ac:dyDescent="0.3">
      <c r="A517" s="19" t="s">
        <v>537</v>
      </c>
      <c r="B517" s="19" t="s">
        <v>538</v>
      </c>
      <c r="C517" s="19" t="s">
        <v>36</v>
      </c>
      <c r="D517" s="2">
        <v>46059</v>
      </c>
      <c r="E517" s="19">
        <v>13</v>
      </c>
      <c r="F517" s="19" t="s">
        <v>49</v>
      </c>
      <c r="G517" s="19">
        <v>5.55</v>
      </c>
      <c r="H517" s="19" t="s">
        <v>41</v>
      </c>
      <c r="I517" s="19" t="s">
        <v>26</v>
      </c>
      <c r="J517" s="19">
        <v>38</v>
      </c>
      <c r="K517" s="19">
        <v>196</v>
      </c>
      <c r="L517" s="19">
        <v>5.16</v>
      </c>
      <c r="M517" s="19">
        <v>22</v>
      </c>
      <c r="N517" s="19">
        <v>96.6</v>
      </c>
      <c r="O517" s="19">
        <v>1.7</v>
      </c>
      <c r="P517" s="19">
        <v>164.22</v>
      </c>
    </row>
    <row r="518" spans="1:16" x14ac:dyDescent="0.3">
      <c r="A518" s="19" t="s">
        <v>1314</v>
      </c>
      <c r="B518" s="19" t="s">
        <v>1315</v>
      </c>
      <c r="C518" s="19" t="s">
        <v>24</v>
      </c>
      <c r="D518" s="2">
        <v>46104</v>
      </c>
      <c r="E518" s="19">
        <v>12</v>
      </c>
      <c r="F518" s="19" t="s">
        <v>19</v>
      </c>
      <c r="G518" s="19">
        <v>29.86</v>
      </c>
      <c r="H518" s="19" t="s">
        <v>25</v>
      </c>
      <c r="I518" s="19" t="s">
        <v>53</v>
      </c>
      <c r="J518" s="19">
        <v>14</v>
      </c>
      <c r="K518" s="19">
        <v>30</v>
      </c>
      <c r="L518" s="19">
        <v>2.14</v>
      </c>
      <c r="M518" s="19">
        <v>71</v>
      </c>
      <c r="N518" s="19">
        <v>373.32</v>
      </c>
      <c r="O518" s="19">
        <v>1.7</v>
      </c>
      <c r="P518" s="19">
        <v>634.64</v>
      </c>
    </row>
    <row r="519" spans="1:16" x14ac:dyDescent="0.3">
      <c r="A519" s="19" t="s">
        <v>199</v>
      </c>
      <c r="B519" s="19" t="s">
        <v>200</v>
      </c>
      <c r="C519" s="19" t="s">
        <v>24</v>
      </c>
      <c r="D519" s="2">
        <v>46157</v>
      </c>
      <c r="E519" s="19">
        <v>2</v>
      </c>
      <c r="F519" s="19" t="s">
        <v>60</v>
      </c>
      <c r="G519" s="19">
        <v>21.13</v>
      </c>
      <c r="H519" s="19" t="s">
        <v>20</v>
      </c>
      <c r="I519" s="19" t="s">
        <v>21</v>
      </c>
      <c r="J519" s="19">
        <v>85</v>
      </c>
      <c r="K519" s="19">
        <v>72</v>
      </c>
      <c r="L519" s="19">
        <v>0.85</v>
      </c>
      <c r="M519" s="19">
        <v>51</v>
      </c>
      <c r="N519" s="19">
        <v>293.56</v>
      </c>
      <c r="O519" s="19">
        <v>1</v>
      </c>
      <c r="P519" s="19">
        <v>293.56</v>
      </c>
    </row>
    <row r="520" spans="1:16" x14ac:dyDescent="0.3">
      <c r="A520" s="19" t="s">
        <v>860</v>
      </c>
      <c r="B520" s="19" t="s">
        <v>861</v>
      </c>
      <c r="C520" s="19" t="s">
        <v>36</v>
      </c>
      <c r="D520" s="2">
        <v>46020</v>
      </c>
      <c r="E520" s="19">
        <v>3</v>
      </c>
      <c r="F520" s="19" t="s">
        <v>82</v>
      </c>
      <c r="G520" s="19">
        <v>7.98</v>
      </c>
      <c r="H520" s="19" t="s">
        <v>20</v>
      </c>
      <c r="I520" s="19" t="s">
        <v>21</v>
      </c>
      <c r="J520" s="19">
        <v>35</v>
      </c>
      <c r="K520" s="19">
        <v>117</v>
      </c>
      <c r="L520" s="19">
        <v>3.34</v>
      </c>
      <c r="M520" s="19">
        <v>23</v>
      </c>
      <c r="N520" s="19">
        <v>135.76</v>
      </c>
      <c r="O520" s="19">
        <v>2</v>
      </c>
      <c r="P520" s="19">
        <v>271.52</v>
      </c>
    </row>
    <row r="521" spans="1:16" x14ac:dyDescent="0.3">
      <c r="A521" s="19" t="s">
        <v>672</v>
      </c>
      <c r="B521" s="19" t="s">
        <v>673</v>
      </c>
      <c r="C521" s="19" t="s">
        <v>29</v>
      </c>
      <c r="D521" s="2">
        <v>45932</v>
      </c>
      <c r="E521" s="19">
        <v>13</v>
      </c>
      <c r="F521" s="19" t="s">
        <v>30</v>
      </c>
      <c r="G521" s="19">
        <v>1.4</v>
      </c>
      <c r="H521" s="19" t="s">
        <v>25</v>
      </c>
      <c r="I521" s="19" t="s">
        <v>37</v>
      </c>
      <c r="J521" s="19">
        <v>72</v>
      </c>
      <c r="K521" s="19">
        <v>194</v>
      </c>
      <c r="L521" s="19">
        <v>2.69</v>
      </c>
      <c r="M521" s="19">
        <v>9</v>
      </c>
      <c r="N521" s="19">
        <v>96.8</v>
      </c>
      <c r="O521" s="19">
        <v>1.5</v>
      </c>
      <c r="P521" s="19">
        <v>145.19999999999999</v>
      </c>
    </row>
    <row r="522" spans="1:16" x14ac:dyDescent="0.3">
      <c r="A522" s="19" t="s">
        <v>592</v>
      </c>
      <c r="B522" s="19" t="s">
        <v>593</v>
      </c>
      <c r="C522" s="19" t="s">
        <v>29</v>
      </c>
      <c r="D522" s="2">
        <v>46101</v>
      </c>
      <c r="E522" s="19">
        <v>12</v>
      </c>
      <c r="F522" s="19" t="s">
        <v>70</v>
      </c>
      <c r="G522" s="19">
        <v>29.12</v>
      </c>
      <c r="H522" s="19" t="s">
        <v>20</v>
      </c>
      <c r="I522" s="19" t="s">
        <v>21</v>
      </c>
      <c r="J522" s="19">
        <v>70</v>
      </c>
      <c r="K522" s="19">
        <v>93</v>
      </c>
      <c r="L522" s="19">
        <v>1.33</v>
      </c>
      <c r="M522" s="19">
        <v>65</v>
      </c>
      <c r="N522" s="19">
        <v>389.44</v>
      </c>
      <c r="O522" s="19">
        <v>1.2</v>
      </c>
      <c r="P522" s="19">
        <v>467.33</v>
      </c>
    </row>
    <row r="523" spans="1:16" x14ac:dyDescent="0.3">
      <c r="A523" s="19" t="s">
        <v>1621</v>
      </c>
      <c r="B523" s="19" t="s">
        <v>1622</v>
      </c>
      <c r="C523" s="19" t="s">
        <v>44</v>
      </c>
      <c r="D523" s="2">
        <v>46095</v>
      </c>
      <c r="E523" s="19">
        <v>8</v>
      </c>
      <c r="F523" s="19" t="s">
        <v>70</v>
      </c>
      <c r="G523" s="19">
        <v>16.809999999999999</v>
      </c>
      <c r="H523" s="19" t="s">
        <v>41</v>
      </c>
      <c r="I523" s="19" t="s">
        <v>61</v>
      </c>
      <c r="J523" s="19">
        <v>15</v>
      </c>
      <c r="K523" s="19">
        <v>143</v>
      </c>
      <c r="L523" s="19">
        <v>9.5299999999999994</v>
      </c>
      <c r="M523" s="19">
        <v>59</v>
      </c>
      <c r="N523" s="19">
        <v>251.72</v>
      </c>
      <c r="O523" s="19">
        <v>1.6</v>
      </c>
      <c r="P523" s="19">
        <v>402.75</v>
      </c>
    </row>
    <row r="524" spans="1:16" x14ac:dyDescent="0.3">
      <c r="A524" s="19" t="s">
        <v>1310</v>
      </c>
      <c r="B524" s="19" t="s">
        <v>1311</v>
      </c>
      <c r="C524" s="19" t="s">
        <v>18</v>
      </c>
      <c r="D524" s="2">
        <v>46076</v>
      </c>
      <c r="E524" s="19">
        <v>9</v>
      </c>
      <c r="F524" s="19" t="s">
        <v>30</v>
      </c>
      <c r="G524" s="19">
        <v>13.07</v>
      </c>
      <c r="H524" s="19" t="s">
        <v>52</v>
      </c>
      <c r="I524" s="19" t="s">
        <v>53</v>
      </c>
      <c r="J524" s="19">
        <v>91</v>
      </c>
      <c r="K524" s="19">
        <v>140</v>
      </c>
      <c r="L524" s="19">
        <v>1.54</v>
      </c>
      <c r="M524" s="19">
        <v>44</v>
      </c>
      <c r="N524" s="19">
        <v>171.84</v>
      </c>
      <c r="O524" s="19">
        <v>1.4</v>
      </c>
      <c r="P524" s="19">
        <v>240.58</v>
      </c>
    </row>
    <row r="525" spans="1:16" x14ac:dyDescent="0.3">
      <c r="A525" s="19" t="s">
        <v>1166</v>
      </c>
      <c r="B525" s="19" t="s">
        <v>1167</v>
      </c>
      <c r="C525" s="19" t="s">
        <v>44</v>
      </c>
      <c r="D525" s="2">
        <v>46055</v>
      </c>
      <c r="E525" s="19">
        <v>0</v>
      </c>
      <c r="F525" s="19" t="s">
        <v>19</v>
      </c>
      <c r="G525" s="19">
        <v>17.12</v>
      </c>
      <c r="H525" s="19" t="s">
        <v>41</v>
      </c>
      <c r="I525" s="19" t="s">
        <v>21</v>
      </c>
      <c r="J525" s="19">
        <v>73</v>
      </c>
      <c r="K525" s="19">
        <v>66</v>
      </c>
      <c r="L525" s="19">
        <v>0.9</v>
      </c>
      <c r="M525" s="19">
        <v>45</v>
      </c>
      <c r="N525" s="19">
        <v>245.44</v>
      </c>
      <c r="O525" s="19">
        <v>1</v>
      </c>
      <c r="P525" s="19">
        <v>245.44</v>
      </c>
    </row>
    <row r="526" spans="1:16" x14ac:dyDescent="0.3">
      <c r="A526" s="19" t="s">
        <v>1937</v>
      </c>
      <c r="B526" s="19" t="s">
        <v>1938</v>
      </c>
      <c r="C526" s="19" t="s">
        <v>29</v>
      </c>
      <c r="D526" s="2">
        <v>46200</v>
      </c>
      <c r="E526" s="19">
        <v>13</v>
      </c>
      <c r="F526" s="19" t="s">
        <v>60</v>
      </c>
      <c r="G526" s="19">
        <v>8.41</v>
      </c>
      <c r="H526" s="19" t="s">
        <v>52</v>
      </c>
      <c r="I526" s="19" t="s">
        <v>37</v>
      </c>
      <c r="J526" s="19">
        <v>18</v>
      </c>
      <c r="K526" s="19">
        <v>54</v>
      </c>
      <c r="L526" s="19">
        <v>3</v>
      </c>
      <c r="M526" s="19">
        <v>25</v>
      </c>
      <c r="N526" s="19">
        <v>180.92</v>
      </c>
      <c r="O526" s="19">
        <v>1.7</v>
      </c>
      <c r="P526" s="19">
        <v>307.56</v>
      </c>
    </row>
    <row r="527" spans="1:16" x14ac:dyDescent="0.3">
      <c r="A527" s="19" t="s">
        <v>1862</v>
      </c>
      <c r="B527" s="19" t="s">
        <v>1863</v>
      </c>
      <c r="C527" s="19" t="s">
        <v>44</v>
      </c>
      <c r="D527" s="2">
        <v>46011</v>
      </c>
      <c r="E527" s="19">
        <v>1</v>
      </c>
      <c r="F527" s="19" t="s">
        <v>82</v>
      </c>
      <c r="G527" s="19">
        <v>3.8</v>
      </c>
      <c r="H527" s="19" t="s">
        <v>52</v>
      </c>
      <c r="I527" s="19" t="s">
        <v>61</v>
      </c>
      <c r="J527" s="19">
        <v>68</v>
      </c>
      <c r="K527" s="19">
        <v>39</v>
      </c>
      <c r="L527" s="19">
        <v>0.56999999999999995</v>
      </c>
      <c r="M527" s="19">
        <v>18</v>
      </c>
      <c r="N527" s="19">
        <v>95.6</v>
      </c>
      <c r="O527" s="19">
        <v>1</v>
      </c>
      <c r="P527" s="19">
        <v>95.6</v>
      </c>
    </row>
    <row r="528" spans="1:16" x14ac:dyDescent="0.3">
      <c r="A528" s="19" t="s">
        <v>1093</v>
      </c>
      <c r="B528" s="19" t="s">
        <v>1094</v>
      </c>
      <c r="C528" s="19" t="s">
        <v>36</v>
      </c>
      <c r="D528" s="2">
        <v>46134</v>
      </c>
      <c r="E528" s="19">
        <v>14</v>
      </c>
      <c r="F528" s="19" t="s">
        <v>60</v>
      </c>
      <c r="G528" s="19">
        <v>4.88</v>
      </c>
      <c r="H528" s="19" t="s">
        <v>20</v>
      </c>
      <c r="I528" s="19" t="s">
        <v>37</v>
      </c>
      <c r="J528" s="19">
        <v>89</v>
      </c>
      <c r="K528" s="19">
        <v>66</v>
      </c>
      <c r="L528" s="19">
        <v>0.74</v>
      </c>
      <c r="M528" s="19">
        <v>16</v>
      </c>
      <c r="N528" s="19">
        <v>138.56</v>
      </c>
      <c r="O528" s="19">
        <v>1</v>
      </c>
      <c r="P528" s="19">
        <v>138.56</v>
      </c>
    </row>
    <row r="529" spans="1:16" x14ac:dyDescent="0.3">
      <c r="A529" s="19" t="s">
        <v>1650</v>
      </c>
      <c r="B529" s="19" t="s">
        <v>1651</v>
      </c>
      <c r="C529" s="19" t="s">
        <v>40</v>
      </c>
      <c r="D529" s="2">
        <v>45991</v>
      </c>
      <c r="E529" s="19">
        <v>3</v>
      </c>
      <c r="F529" s="19" t="s">
        <v>82</v>
      </c>
      <c r="G529" s="19">
        <v>9.68</v>
      </c>
      <c r="H529" s="19" t="s">
        <v>25</v>
      </c>
      <c r="I529" s="19" t="s">
        <v>21</v>
      </c>
      <c r="J529" s="19">
        <v>79</v>
      </c>
      <c r="K529" s="19">
        <v>110</v>
      </c>
      <c r="L529" s="19">
        <v>1.39</v>
      </c>
      <c r="M529" s="19">
        <v>31</v>
      </c>
      <c r="N529" s="19">
        <v>156.16</v>
      </c>
      <c r="O529" s="19">
        <v>1.3</v>
      </c>
      <c r="P529" s="19">
        <v>203.01</v>
      </c>
    </row>
    <row r="530" spans="1:16" x14ac:dyDescent="0.3">
      <c r="A530" s="19" t="s">
        <v>976</v>
      </c>
      <c r="B530" s="19" t="s">
        <v>977</v>
      </c>
      <c r="C530" s="19" t="s">
        <v>18</v>
      </c>
      <c r="D530" s="2">
        <v>46249</v>
      </c>
      <c r="E530" s="19">
        <v>14</v>
      </c>
      <c r="F530" s="19" t="s">
        <v>60</v>
      </c>
      <c r="G530" s="19">
        <v>27.32</v>
      </c>
      <c r="H530" s="19" t="s">
        <v>52</v>
      </c>
      <c r="I530" s="19" t="s">
        <v>21</v>
      </c>
      <c r="J530" s="19">
        <v>46</v>
      </c>
      <c r="K530" s="19">
        <v>78</v>
      </c>
      <c r="L530" s="19">
        <v>1.7</v>
      </c>
      <c r="M530" s="19">
        <v>87</v>
      </c>
      <c r="N530" s="19">
        <v>367.84</v>
      </c>
      <c r="O530" s="19">
        <v>1.2</v>
      </c>
      <c r="P530" s="19">
        <v>441.41</v>
      </c>
    </row>
    <row r="531" spans="1:16" x14ac:dyDescent="0.3">
      <c r="A531" s="19" t="s">
        <v>888</v>
      </c>
      <c r="B531" s="19" t="s">
        <v>889</v>
      </c>
      <c r="C531" s="19" t="s">
        <v>24</v>
      </c>
      <c r="D531" s="2">
        <v>46175</v>
      </c>
      <c r="E531" s="19">
        <v>12</v>
      </c>
      <c r="F531" s="19" t="s">
        <v>82</v>
      </c>
      <c r="G531" s="19">
        <v>17.87</v>
      </c>
      <c r="H531" s="19" t="s">
        <v>25</v>
      </c>
      <c r="I531" s="19" t="s">
        <v>37</v>
      </c>
      <c r="J531" s="19">
        <v>53</v>
      </c>
      <c r="K531" s="19">
        <v>184</v>
      </c>
      <c r="L531" s="19">
        <v>3.47</v>
      </c>
      <c r="M531" s="19">
        <v>54</v>
      </c>
      <c r="N531" s="19">
        <v>294.44</v>
      </c>
      <c r="O531" s="19">
        <v>1.6</v>
      </c>
      <c r="P531" s="19">
        <v>471.1</v>
      </c>
    </row>
    <row r="532" spans="1:16" x14ac:dyDescent="0.3">
      <c r="A532" s="19" t="s">
        <v>670</v>
      </c>
      <c r="B532" s="19" t="s">
        <v>671</v>
      </c>
      <c r="C532" s="19" t="s">
        <v>29</v>
      </c>
      <c r="D532" s="2">
        <v>46138</v>
      </c>
      <c r="E532" s="19">
        <v>1</v>
      </c>
      <c r="F532" s="19" t="s">
        <v>82</v>
      </c>
      <c r="G532" s="19">
        <v>22.01</v>
      </c>
      <c r="H532" s="19" t="s">
        <v>52</v>
      </c>
      <c r="I532" s="19" t="s">
        <v>61</v>
      </c>
      <c r="J532" s="19">
        <v>90</v>
      </c>
      <c r="K532" s="19">
        <v>167</v>
      </c>
      <c r="L532" s="19">
        <v>1.86</v>
      </c>
      <c r="M532" s="19">
        <v>83</v>
      </c>
      <c r="N532" s="19">
        <v>314.12</v>
      </c>
      <c r="O532" s="19">
        <v>1.1000000000000001</v>
      </c>
      <c r="P532" s="19">
        <v>345.53</v>
      </c>
    </row>
    <row r="533" spans="1:16" x14ac:dyDescent="0.3">
      <c r="A533" s="19" t="s">
        <v>1514</v>
      </c>
      <c r="B533" s="19" t="s">
        <v>1515</v>
      </c>
      <c r="C533" s="19" t="s">
        <v>44</v>
      </c>
      <c r="D533" s="2">
        <v>46192</v>
      </c>
      <c r="E533" s="19">
        <v>20</v>
      </c>
      <c r="F533" s="19" t="s">
        <v>60</v>
      </c>
      <c r="G533" s="19">
        <v>19.96</v>
      </c>
      <c r="H533" s="19" t="s">
        <v>20</v>
      </c>
      <c r="I533" s="19" t="s">
        <v>21</v>
      </c>
      <c r="J533" s="19">
        <v>31</v>
      </c>
      <c r="K533" s="19">
        <v>22</v>
      </c>
      <c r="L533" s="19">
        <v>0.71</v>
      </c>
      <c r="M533" s="19">
        <v>47</v>
      </c>
      <c r="N533" s="19">
        <v>279.52</v>
      </c>
      <c r="O533" s="19">
        <v>1</v>
      </c>
      <c r="P533" s="19">
        <v>279.52</v>
      </c>
    </row>
    <row r="534" spans="1:16" x14ac:dyDescent="0.3">
      <c r="A534" s="19" t="s">
        <v>690</v>
      </c>
      <c r="B534" s="19" t="s">
        <v>691</v>
      </c>
      <c r="C534" s="19" t="s">
        <v>44</v>
      </c>
      <c r="D534" s="2">
        <v>45964</v>
      </c>
      <c r="E534" s="19">
        <v>7</v>
      </c>
      <c r="F534" s="19" t="s">
        <v>30</v>
      </c>
      <c r="G534" s="19">
        <v>20.27</v>
      </c>
      <c r="H534" s="19" t="s">
        <v>25</v>
      </c>
      <c r="I534" s="19" t="s">
        <v>21</v>
      </c>
      <c r="J534" s="19">
        <v>54</v>
      </c>
      <c r="K534" s="19">
        <v>183</v>
      </c>
      <c r="L534" s="19">
        <v>3.39</v>
      </c>
      <c r="M534" s="19">
        <v>74</v>
      </c>
      <c r="N534" s="19">
        <v>283.24</v>
      </c>
      <c r="O534" s="19">
        <v>1.7</v>
      </c>
      <c r="P534" s="19">
        <v>481.51</v>
      </c>
    </row>
    <row r="535" spans="1:16" x14ac:dyDescent="0.3">
      <c r="A535" s="19" t="s">
        <v>732</v>
      </c>
      <c r="B535" s="19" t="s">
        <v>733</v>
      </c>
      <c r="C535" s="19" t="s">
        <v>40</v>
      </c>
      <c r="D535" s="2">
        <v>46150</v>
      </c>
      <c r="E535" s="19">
        <v>18</v>
      </c>
      <c r="F535" s="19" t="s">
        <v>60</v>
      </c>
      <c r="G535" s="19">
        <v>34.44</v>
      </c>
      <c r="H535" s="19" t="s">
        <v>52</v>
      </c>
      <c r="I535" s="19" t="s">
        <v>37</v>
      </c>
      <c r="J535" s="19">
        <v>91</v>
      </c>
      <c r="K535" s="19">
        <v>175</v>
      </c>
      <c r="L535" s="19">
        <v>1.92</v>
      </c>
      <c r="M535" s="19">
        <v>96</v>
      </c>
      <c r="N535" s="19">
        <v>493.28</v>
      </c>
      <c r="O535" s="19">
        <v>1.4</v>
      </c>
      <c r="P535" s="19">
        <v>690.59</v>
      </c>
    </row>
    <row r="536" spans="1:16" x14ac:dyDescent="0.3">
      <c r="A536" s="19" t="s">
        <v>215</v>
      </c>
      <c r="B536" s="19" t="s">
        <v>216</v>
      </c>
      <c r="C536" s="19" t="s">
        <v>44</v>
      </c>
      <c r="D536" s="2">
        <v>45900</v>
      </c>
      <c r="E536" s="19">
        <v>23</v>
      </c>
      <c r="F536" s="19" t="s">
        <v>30</v>
      </c>
      <c r="G536" s="19">
        <v>14.82</v>
      </c>
      <c r="H536" s="19" t="s">
        <v>25</v>
      </c>
      <c r="I536" s="19" t="s">
        <v>26</v>
      </c>
      <c r="J536" s="19">
        <v>76</v>
      </c>
      <c r="K536" s="19">
        <v>71</v>
      </c>
      <c r="L536" s="19">
        <v>0.93</v>
      </c>
      <c r="M536" s="19">
        <v>53</v>
      </c>
      <c r="N536" s="19">
        <v>207.84</v>
      </c>
      <c r="O536" s="19">
        <v>1</v>
      </c>
      <c r="P536" s="19">
        <v>207.84</v>
      </c>
    </row>
    <row r="537" spans="1:16" x14ac:dyDescent="0.3">
      <c r="A537" s="19" t="s">
        <v>799</v>
      </c>
      <c r="B537" s="19" t="s">
        <v>800</v>
      </c>
      <c r="C537" s="19" t="s">
        <v>18</v>
      </c>
      <c r="D537" s="2">
        <v>46197</v>
      </c>
      <c r="E537" s="19">
        <v>8</v>
      </c>
      <c r="F537" s="19" t="s">
        <v>70</v>
      </c>
      <c r="G537" s="19">
        <v>4.17</v>
      </c>
      <c r="H537" s="19" t="s">
        <v>52</v>
      </c>
      <c r="I537" s="19" t="s">
        <v>21</v>
      </c>
      <c r="J537" s="19">
        <v>51</v>
      </c>
      <c r="K537" s="19">
        <v>74</v>
      </c>
      <c r="L537" s="19">
        <v>1.45</v>
      </c>
      <c r="M537" s="19">
        <v>12</v>
      </c>
      <c r="N537" s="19">
        <v>90.04</v>
      </c>
      <c r="O537" s="19">
        <v>1.1000000000000001</v>
      </c>
      <c r="P537" s="19">
        <v>99.04</v>
      </c>
    </row>
    <row r="538" spans="1:16" x14ac:dyDescent="0.3">
      <c r="A538" s="19" t="s">
        <v>1176</v>
      </c>
      <c r="B538" s="19" t="s">
        <v>1177</v>
      </c>
      <c r="C538" s="19" t="s">
        <v>24</v>
      </c>
      <c r="D538" s="2">
        <v>46206</v>
      </c>
      <c r="E538" s="19">
        <v>18</v>
      </c>
      <c r="F538" s="19" t="s">
        <v>70</v>
      </c>
      <c r="G538" s="19">
        <v>29.98</v>
      </c>
      <c r="H538" s="19" t="s">
        <v>20</v>
      </c>
      <c r="I538" s="19" t="s">
        <v>26</v>
      </c>
      <c r="J538" s="19">
        <v>75</v>
      </c>
      <c r="K538" s="19">
        <v>128</v>
      </c>
      <c r="L538" s="19">
        <v>1.71</v>
      </c>
      <c r="M538" s="19">
        <v>91</v>
      </c>
      <c r="N538" s="19">
        <v>389.76</v>
      </c>
      <c r="O538" s="19">
        <v>1.2</v>
      </c>
      <c r="P538" s="19">
        <v>467.71</v>
      </c>
    </row>
    <row r="539" spans="1:16" x14ac:dyDescent="0.3">
      <c r="A539" s="19" t="s">
        <v>539</v>
      </c>
      <c r="B539" s="19" t="s">
        <v>540</v>
      </c>
      <c r="C539" s="19" t="s">
        <v>29</v>
      </c>
      <c r="D539" s="2">
        <v>46186</v>
      </c>
      <c r="E539" s="19">
        <v>18</v>
      </c>
      <c r="F539" s="19" t="s">
        <v>70</v>
      </c>
      <c r="G539" s="19">
        <v>20.100000000000001</v>
      </c>
      <c r="H539" s="19" t="s">
        <v>41</v>
      </c>
      <c r="I539" s="19" t="s">
        <v>26</v>
      </c>
      <c r="J539" s="19">
        <v>51</v>
      </c>
      <c r="K539" s="19">
        <v>151</v>
      </c>
      <c r="L539" s="19">
        <v>2.96</v>
      </c>
      <c r="M539" s="19">
        <v>56</v>
      </c>
      <c r="N539" s="19">
        <v>271.2</v>
      </c>
      <c r="O539" s="19">
        <v>1.8</v>
      </c>
      <c r="P539" s="19">
        <v>488.16</v>
      </c>
    </row>
    <row r="540" spans="1:16" x14ac:dyDescent="0.3">
      <c r="A540" s="19" t="s">
        <v>1270</v>
      </c>
      <c r="B540" s="19" t="s">
        <v>1271</v>
      </c>
      <c r="C540" s="19" t="s">
        <v>18</v>
      </c>
      <c r="D540" s="2">
        <v>45911</v>
      </c>
      <c r="E540" s="19">
        <v>14</v>
      </c>
      <c r="F540" s="19" t="s">
        <v>82</v>
      </c>
      <c r="G540" s="19">
        <v>24.17</v>
      </c>
      <c r="H540" s="19" t="s">
        <v>20</v>
      </c>
      <c r="I540" s="19" t="s">
        <v>53</v>
      </c>
      <c r="J540" s="19">
        <v>80</v>
      </c>
      <c r="K540" s="19">
        <v>17</v>
      </c>
      <c r="L540" s="19">
        <v>0.21</v>
      </c>
      <c r="M540" s="19">
        <v>71</v>
      </c>
      <c r="N540" s="19">
        <v>305.04000000000002</v>
      </c>
      <c r="O540" s="19">
        <v>1</v>
      </c>
      <c r="P540" s="19">
        <v>305.04000000000002</v>
      </c>
    </row>
    <row r="541" spans="1:16" x14ac:dyDescent="0.3">
      <c r="A541" s="19" t="s">
        <v>1722</v>
      </c>
      <c r="B541" s="19" t="s">
        <v>1723</v>
      </c>
      <c r="C541" s="19" t="s">
        <v>24</v>
      </c>
      <c r="D541" s="2">
        <v>46168</v>
      </c>
      <c r="E541" s="19">
        <v>18</v>
      </c>
      <c r="F541" s="19" t="s">
        <v>19</v>
      </c>
      <c r="G541" s="19">
        <v>20.71</v>
      </c>
      <c r="H541" s="19" t="s">
        <v>20</v>
      </c>
      <c r="I541" s="19" t="s">
        <v>61</v>
      </c>
      <c r="J541" s="19">
        <v>58</v>
      </c>
      <c r="K541" s="19">
        <v>60</v>
      </c>
      <c r="L541" s="19">
        <v>1.03</v>
      </c>
      <c r="M541" s="19">
        <v>71</v>
      </c>
      <c r="N541" s="19">
        <v>298.52</v>
      </c>
      <c r="O541" s="19">
        <v>1</v>
      </c>
      <c r="P541" s="19">
        <v>298.52</v>
      </c>
    </row>
    <row r="542" spans="1:16" x14ac:dyDescent="0.3">
      <c r="A542" s="19" t="s">
        <v>1961</v>
      </c>
      <c r="B542" s="19" t="s">
        <v>1962</v>
      </c>
      <c r="C542" s="19" t="s">
        <v>24</v>
      </c>
      <c r="D542" s="2">
        <v>46164</v>
      </c>
      <c r="E542" s="19">
        <v>20</v>
      </c>
      <c r="F542" s="19" t="s">
        <v>49</v>
      </c>
      <c r="G542" s="19">
        <v>26.95</v>
      </c>
      <c r="H542" s="19" t="s">
        <v>41</v>
      </c>
      <c r="I542" s="19" t="s">
        <v>53</v>
      </c>
      <c r="J542" s="19">
        <v>81</v>
      </c>
      <c r="K542" s="19">
        <v>185</v>
      </c>
      <c r="L542" s="19">
        <v>2.2799999999999998</v>
      </c>
      <c r="M542" s="19">
        <v>77</v>
      </c>
      <c r="N542" s="19">
        <v>338.4</v>
      </c>
      <c r="O542" s="19">
        <v>1.7</v>
      </c>
      <c r="P542" s="19">
        <v>575.28</v>
      </c>
    </row>
    <row r="543" spans="1:16" x14ac:dyDescent="0.3">
      <c r="A543" s="19" t="s">
        <v>150</v>
      </c>
      <c r="B543" s="19" t="s">
        <v>151</v>
      </c>
      <c r="C543" s="19" t="s">
        <v>29</v>
      </c>
      <c r="D543" s="2">
        <v>45939</v>
      </c>
      <c r="E543" s="19">
        <v>21</v>
      </c>
      <c r="F543" s="19" t="s">
        <v>19</v>
      </c>
      <c r="G543" s="19">
        <v>14.89</v>
      </c>
      <c r="H543" s="19" t="s">
        <v>52</v>
      </c>
      <c r="I543" s="19" t="s">
        <v>26</v>
      </c>
      <c r="J543" s="19">
        <v>56</v>
      </c>
      <c r="K543" s="19">
        <v>188</v>
      </c>
      <c r="L543" s="19">
        <v>3.36</v>
      </c>
      <c r="M543" s="19">
        <v>40</v>
      </c>
      <c r="N543" s="19">
        <v>208.68</v>
      </c>
      <c r="O543" s="19">
        <v>1.6</v>
      </c>
      <c r="P543" s="19">
        <v>333.89</v>
      </c>
    </row>
    <row r="544" spans="1:16" x14ac:dyDescent="0.3">
      <c r="A544" s="19" t="s">
        <v>91</v>
      </c>
      <c r="B544" s="19" t="s">
        <v>92</v>
      </c>
      <c r="C544" s="19" t="s">
        <v>36</v>
      </c>
      <c r="D544" s="2">
        <v>45932</v>
      </c>
      <c r="E544" s="19">
        <v>3</v>
      </c>
      <c r="F544" s="19" t="s">
        <v>19</v>
      </c>
      <c r="G544" s="19">
        <v>3.06</v>
      </c>
      <c r="H544" s="19" t="s">
        <v>41</v>
      </c>
      <c r="I544" s="19" t="s">
        <v>53</v>
      </c>
      <c r="J544" s="19">
        <v>98</v>
      </c>
      <c r="K544" s="19">
        <v>96</v>
      </c>
      <c r="L544" s="19">
        <v>0.98</v>
      </c>
      <c r="M544" s="19">
        <v>12</v>
      </c>
      <c r="N544" s="19">
        <v>51.72</v>
      </c>
      <c r="O544" s="19">
        <v>1</v>
      </c>
      <c r="P544" s="19">
        <v>51.72</v>
      </c>
    </row>
    <row r="545" spans="1:16" x14ac:dyDescent="0.3">
      <c r="A545" s="19" t="s">
        <v>1358</v>
      </c>
      <c r="B545" s="19" t="s">
        <v>1359</v>
      </c>
      <c r="C545" s="19" t="s">
        <v>36</v>
      </c>
      <c r="D545" s="2">
        <v>45890</v>
      </c>
      <c r="E545" s="19">
        <v>23</v>
      </c>
      <c r="F545" s="19" t="s">
        <v>19</v>
      </c>
      <c r="G545" s="19">
        <v>27.21</v>
      </c>
      <c r="H545" s="19" t="s">
        <v>52</v>
      </c>
      <c r="I545" s="19" t="s">
        <v>26</v>
      </c>
      <c r="J545" s="19">
        <v>71</v>
      </c>
      <c r="K545" s="19">
        <v>180</v>
      </c>
      <c r="L545" s="19">
        <v>2.54</v>
      </c>
      <c r="M545" s="19">
        <v>103</v>
      </c>
      <c r="N545" s="19">
        <v>356.52</v>
      </c>
      <c r="O545" s="19">
        <v>1.7</v>
      </c>
      <c r="P545" s="19">
        <v>606.08000000000004</v>
      </c>
    </row>
    <row r="546" spans="1:16" x14ac:dyDescent="0.3">
      <c r="A546" s="19" t="s">
        <v>1565</v>
      </c>
      <c r="B546" s="19" t="s">
        <v>1566</v>
      </c>
      <c r="C546" s="19" t="s">
        <v>36</v>
      </c>
      <c r="D546" s="2">
        <v>46144</v>
      </c>
      <c r="E546" s="19">
        <v>5</v>
      </c>
      <c r="F546" s="19" t="s">
        <v>70</v>
      </c>
      <c r="G546" s="19">
        <v>10.3</v>
      </c>
      <c r="H546" s="19" t="s">
        <v>25</v>
      </c>
      <c r="I546" s="19" t="s">
        <v>21</v>
      </c>
      <c r="J546" s="19">
        <v>6</v>
      </c>
      <c r="K546" s="19">
        <v>169</v>
      </c>
      <c r="L546" s="19">
        <v>28.17</v>
      </c>
      <c r="M546" s="19">
        <v>32</v>
      </c>
      <c r="N546" s="19">
        <v>163.6</v>
      </c>
      <c r="O546" s="19">
        <v>1.6</v>
      </c>
      <c r="P546" s="19">
        <v>261.76</v>
      </c>
    </row>
    <row r="547" spans="1:16" x14ac:dyDescent="0.3">
      <c r="A547" s="19" t="s">
        <v>1290</v>
      </c>
      <c r="B547" s="19" t="s">
        <v>1291</v>
      </c>
      <c r="C547" s="19" t="s">
        <v>40</v>
      </c>
      <c r="D547" s="2">
        <v>46073</v>
      </c>
      <c r="E547" s="19">
        <v>16</v>
      </c>
      <c r="F547" s="19" t="s">
        <v>30</v>
      </c>
      <c r="G547" s="19">
        <v>16.64</v>
      </c>
      <c r="H547" s="19" t="s">
        <v>52</v>
      </c>
      <c r="I547" s="19" t="s">
        <v>26</v>
      </c>
      <c r="J547" s="19">
        <v>93</v>
      </c>
      <c r="K547" s="19">
        <v>12</v>
      </c>
      <c r="L547" s="19">
        <v>0.13</v>
      </c>
      <c r="M547" s="19">
        <v>38</v>
      </c>
      <c r="N547" s="19">
        <v>229.68</v>
      </c>
      <c r="O547" s="19">
        <v>1</v>
      </c>
      <c r="P547" s="19">
        <v>229.68</v>
      </c>
    </row>
    <row r="548" spans="1:16" x14ac:dyDescent="0.3">
      <c r="A548" s="19" t="s">
        <v>912</v>
      </c>
      <c r="B548" s="19" t="s">
        <v>913</v>
      </c>
      <c r="C548" s="19" t="s">
        <v>18</v>
      </c>
      <c r="D548" s="2">
        <v>46246</v>
      </c>
      <c r="E548" s="19">
        <v>5</v>
      </c>
      <c r="F548" s="19" t="s">
        <v>30</v>
      </c>
      <c r="G548" s="19">
        <v>32.24</v>
      </c>
      <c r="H548" s="19" t="s">
        <v>20</v>
      </c>
      <c r="I548" s="19" t="s">
        <v>37</v>
      </c>
      <c r="J548" s="19">
        <v>46</v>
      </c>
      <c r="K548" s="19">
        <v>25</v>
      </c>
      <c r="L548" s="19">
        <v>0.54</v>
      </c>
      <c r="M548" s="19">
        <v>69</v>
      </c>
      <c r="N548" s="19">
        <v>466.88</v>
      </c>
      <c r="O548" s="19">
        <v>1</v>
      </c>
      <c r="P548" s="19">
        <v>466.88</v>
      </c>
    </row>
    <row r="549" spans="1:16" x14ac:dyDescent="0.3">
      <c r="A549" s="19" t="s">
        <v>826</v>
      </c>
      <c r="B549" s="19" t="s">
        <v>827</v>
      </c>
      <c r="C549" s="19" t="s">
        <v>18</v>
      </c>
      <c r="D549" s="2">
        <v>46174</v>
      </c>
      <c r="E549" s="19">
        <v>20</v>
      </c>
      <c r="F549" s="19" t="s">
        <v>30</v>
      </c>
      <c r="G549" s="19">
        <v>25.23</v>
      </c>
      <c r="H549" s="19" t="s">
        <v>20</v>
      </c>
      <c r="I549" s="19" t="s">
        <v>53</v>
      </c>
      <c r="J549" s="19">
        <v>58</v>
      </c>
      <c r="K549" s="19">
        <v>118</v>
      </c>
      <c r="L549" s="19">
        <v>2.0299999999999998</v>
      </c>
      <c r="M549" s="19">
        <v>80</v>
      </c>
      <c r="N549" s="19">
        <v>317.76</v>
      </c>
      <c r="O549" s="19">
        <v>1.8</v>
      </c>
      <c r="P549" s="19">
        <v>571.97</v>
      </c>
    </row>
    <row r="550" spans="1:16" x14ac:dyDescent="0.3">
      <c r="A550" s="19" t="s">
        <v>944</v>
      </c>
      <c r="B550" s="19" t="s">
        <v>945</v>
      </c>
      <c r="C550" s="19" t="s">
        <v>29</v>
      </c>
      <c r="D550" s="2">
        <v>45944</v>
      </c>
      <c r="E550" s="19">
        <v>13</v>
      </c>
      <c r="F550" s="19" t="s">
        <v>82</v>
      </c>
      <c r="G550" s="19">
        <v>3.98</v>
      </c>
      <c r="H550" s="19" t="s">
        <v>25</v>
      </c>
      <c r="I550" s="19" t="s">
        <v>61</v>
      </c>
      <c r="J550" s="19">
        <v>89</v>
      </c>
      <c r="K550" s="19">
        <v>170</v>
      </c>
      <c r="L550" s="19">
        <v>1.91</v>
      </c>
      <c r="M550" s="19">
        <v>16</v>
      </c>
      <c r="N550" s="19">
        <v>97.76</v>
      </c>
      <c r="O550" s="19">
        <v>1.1000000000000001</v>
      </c>
      <c r="P550" s="19">
        <v>107.54</v>
      </c>
    </row>
    <row r="551" spans="1:16" x14ac:dyDescent="0.3">
      <c r="A551" s="19" t="s">
        <v>1370</v>
      </c>
      <c r="B551" s="19" t="s">
        <v>1371</v>
      </c>
      <c r="C551" s="19" t="s">
        <v>40</v>
      </c>
      <c r="D551" s="2">
        <v>45958</v>
      </c>
      <c r="E551" s="19">
        <v>20</v>
      </c>
      <c r="F551" s="19" t="s">
        <v>49</v>
      </c>
      <c r="G551" s="19">
        <v>3.04</v>
      </c>
      <c r="H551" s="19" t="s">
        <v>25</v>
      </c>
      <c r="I551" s="19" t="s">
        <v>37</v>
      </c>
      <c r="J551" s="19">
        <v>50</v>
      </c>
      <c r="K551" s="19">
        <v>175</v>
      </c>
      <c r="L551" s="19">
        <v>3.5</v>
      </c>
      <c r="M551" s="19">
        <v>16</v>
      </c>
      <c r="N551" s="19">
        <v>116.48</v>
      </c>
      <c r="O551" s="19">
        <v>1.9</v>
      </c>
      <c r="P551" s="19">
        <v>221.31</v>
      </c>
    </row>
    <row r="552" spans="1:16" x14ac:dyDescent="0.3">
      <c r="A552" s="19" t="s">
        <v>1714</v>
      </c>
      <c r="B552" s="19" t="s">
        <v>1715</v>
      </c>
      <c r="C552" s="19" t="s">
        <v>44</v>
      </c>
      <c r="D552" s="2">
        <v>46235</v>
      </c>
      <c r="E552" s="19">
        <v>19</v>
      </c>
      <c r="F552" s="19" t="s">
        <v>70</v>
      </c>
      <c r="G552" s="19">
        <v>13.3</v>
      </c>
      <c r="H552" s="19" t="s">
        <v>20</v>
      </c>
      <c r="I552" s="19" t="s">
        <v>37</v>
      </c>
      <c r="J552" s="19">
        <v>74</v>
      </c>
      <c r="K552" s="19">
        <v>139</v>
      </c>
      <c r="L552" s="19">
        <v>1.88</v>
      </c>
      <c r="M552" s="19">
        <v>35</v>
      </c>
      <c r="N552" s="19">
        <v>239.6</v>
      </c>
      <c r="O552" s="19">
        <v>1.2</v>
      </c>
      <c r="P552" s="19">
        <v>287.52</v>
      </c>
    </row>
    <row r="553" spans="1:16" x14ac:dyDescent="0.3">
      <c r="A553" s="19" t="s">
        <v>664</v>
      </c>
      <c r="B553" s="19" t="s">
        <v>665</v>
      </c>
      <c r="C553" s="19" t="s">
        <v>29</v>
      </c>
      <c r="D553" s="2">
        <v>45906</v>
      </c>
      <c r="E553" s="19">
        <v>23</v>
      </c>
      <c r="F553" s="19" t="s">
        <v>49</v>
      </c>
      <c r="G553" s="19">
        <v>19.579999999999998</v>
      </c>
      <c r="H553" s="19" t="s">
        <v>20</v>
      </c>
      <c r="I553" s="19" t="s">
        <v>21</v>
      </c>
      <c r="J553" s="19">
        <v>28</v>
      </c>
      <c r="K553" s="19">
        <v>148</v>
      </c>
      <c r="L553" s="19">
        <v>5.29</v>
      </c>
      <c r="M553" s="19">
        <v>70</v>
      </c>
      <c r="N553" s="19">
        <v>274.95999999999998</v>
      </c>
      <c r="O553" s="19">
        <v>1.8</v>
      </c>
      <c r="P553" s="19">
        <v>494.93</v>
      </c>
    </row>
    <row r="554" spans="1:16" x14ac:dyDescent="0.3">
      <c r="A554" s="19" t="s">
        <v>1510</v>
      </c>
      <c r="B554" s="19" t="s">
        <v>1511</v>
      </c>
      <c r="C554" s="19" t="s">
        <v>18</v>
      </c>
      <c r="D554" s="2">
        <v>46194</v>
      </c>
      <c r="E554" s="19">
        <v>0</v>
      </c>
      <c r="F554" s="19" t="s">
        <v>49</v>
      </c>
      <c r="G554" s="19">
        <v>21.67</v>
      </c>
      <c r="H554" s="19" t="s">
        <v>25</v>
      </c>
      <c r="I554" s="19" t="s">
        <v>37</v>
      </c>
      <c r="J554" s="19">
        <v>68</v>
      </c>
      <c r="K554" s="19">
        <v>70</v>
      </c>
      <c r="L554" s="19">
        <v>1.03</v>
      </c>
      <c r="M554" s="19">
        <v>59</v>
      </c>
      <c r="N554" s="19">
        <v>340.04</v>
      </c>
      <c r="O554" s="19">
        <v>1</v>
      </c>
      <c r="P554" s="19">
        <v>340.04</v>
      </c>
    </row>
    <row r="555" spans="1:16" x14ac:dyDescent="0.3">
      <c r="A555" s="19" t="s">
        <v>738</v>
      </c>
      <c r="B555" s="19" t="s">
        <v>739</v>
      </c>
      <c r="C555" s="19" t="s">
        <v>24</v>
      </c>
      <c r="D555" s="2">
        <v>46166</v>
      </c>
      <c r="E555" s="19">
        <v>15</v>
      </c>
      <c r="F555" s="19" t="s">
        <v>82</v>
      </c>
      <c r="G555" s="19">
        <v>4.55</v>
      </c>
      <c r="H555" s="19" t="s">
        <v>41</v>
      </c>
      <c r="I555" s="19" t="s">
        <v>37</v>
      </c>
      <c r="J555" s="19">
        <v>58</v>
      </c>
      <c r="K555" s="19">
        <v>31</v>
      </c>
      <c r="L555" s="19">
        <v>0.53</v>
      </c>
      <c r="M555" s="19">
        <v>13</v>
      </c>
      <c r="N555" s="19">
        <v>134.6</v>
      </c>
      <c r="O555" s="19">
        <v>1</v>
      </c>
      <c r="P555" s="19">
        <v>134.6</v>
      </c>
    </row>
    <row r="556" spans="1:16" x14ac:dyDescent="0.3">
      <c r="A556" s="19" t="s">
        <v>1973</v>
      </c>
      <c r="B556" s="19" t="s">
        <v>1974</v>
      </c>
      <c r="C556" s="19" t="s">
        <v>29</v>
      </c>
      <c r="D556" s="2">
        <v>46080</v>
      </c>
      <c r="E556" s="19">
        <v>8</v>
      </c>
      <c r="F556" s="19" t="s">
        <v>19</v>
      </c>
      <c r="G556" s="19">
        <v>10.79</v>
      </c>
      <c r="H556" s="19" t="s">
        <v>20</v>
      </c>
      <c r="I556" s="19" t="s">
        <v>37</v>
      </c>
      <c r="J556" s="19">
        <v>68</v>
      </c>
      <c r="K556" s="19">
        <v>107</v>
      </c>
      <c r="L556" s="19">
        <v>1.57</v>
      </c>
      <c r="M556" s="19">
        <v>28</v>
      </c>
      <c r="N556" s="19">
        <v>209.48</v>
      </c>
      <c r="O556" s="19">
        <v>1.3</v>
      </c>
      <c r="P556" s="19">
        <v>272.32</v>
      </c>
    </row>
    <row r="557" spans="1:16" x14ac:dyDescent="0.3">
      <c r="A557" s="19" t="s">
        <v>1032</v>
      </c>
      <c r="B557" s="19" t="s">
        <v>1033</v>
      </c>
      <c r="C557" s="19" t="s">
        <v>29</v>
      </c>
      <c r="D557" s="2">
        <v>46015</v>
      </c>
      <c r="E557" s="19">
        <v>7</v>
      </c>
      <c r="F557" s="19" t="s">
        <v>82</v>
      </c>
      <c r="G557" s="19">
        <v>8.69</v>
      </c>
      <c r="H557" s="19" t="s">
        <v>20</v>
      </c>
      <c r="I557" s="19" t="s">
        <v>37</v>
      </c>
      <c r="J557" s="19">
        <v>49</v>
      </c>
      <c r="K557" s="19">
        <v>89</v>
      </c>
      <c r="L557" s="19">
        <v>1.82</v>
      </c>
      <c r="M557" s="19">
        <v>27</v>
      </c>
      <c r="N557" s="19">
        <v>184.28</v>
      </c>
      <c r="O557" s="19">
        <v>1.3</v>
      </c>
      <c r="P557" s="19">
        <v>239.56</v>
      </c>
    </row>
    <row r="558" spans="1:16" x14ac:dyDescent="0.3">
      <c r="A558" s="19" t="s">
        <v>1438</v>
      </c>
      <c r="B558" s="19" t="s">
        <v>1439</v>
      </c>
      <c r="C558" s="19" t="s">
        <v>18</v>
      </c>
      <c r="D558" s="2">
        <v>45990</v>
      </c>
      <c r="E558" s="19">
        <v>11</v>
      </c>
      <c r="F558" s="19" t="s">
        <v>70</v>
      </c>
      <c r="G558" s="19">
        <v>6.3</v>
      </c>
      <c r="H558" s="19" t="s">
        <v>41</v>
      </c>
      <c r="I558" s="19" t="s">
        <v>26</v>
      </c>
      <c r="J558" s="19">
        <v>98</v>
      </c>
      <c r="K558" s="19">
        <v>31</v>
      </c>
      <c r="L558" s="19">
        <v>0.32</v>
      </c>
      <c r="M558" s="19">
        <v>15</v>
      </c>
      <c r="N558" s="19">
        <v>105.6</v>
      </c>
      <c r="O558" s="19">
        <v>1</v>
      </c>
      <c r="P558" s="19">
        <v>105.6</v>
      </c>
    </row>
    <row r="559" spans="1:16" x14ac:dyDescent="0.3">
      <c r="A559" s="19" t="s">
        <v>503</v>
      </c>
      <c r="B559" s="19" t="s">
        <v>504</v>
      </c>
      <c r="C559" s="19" t="s">
        <v>18</v>
      </c>
      <c r="D559" s="2">
        <v>46058</v>
      </c>
      <c r="E559" s="19">
        <v>11</v>
      </c>
      <c r="F559" s="19" t="s">
        <v>70</v>
      </c>
      <c r="G559" s="19">
        <v>16.89</v>
      </c>
      <c r="H559" s="19" t="s">
        <v>20</v>
      </c>
      <c r="I559" s="19" t="s">
        <v>37</v>
      </c>
      <c r="J559" s="19">
        <v>75</v>
      </c>
      <c r="K559" s="19">
        <v>43</v>
      </c>
      <c r="L559" s="19">
        <v>0.56999999999999995</v>
      </c>
      <c r="M559" s="19">
        <v>52</v>
      </c>
      <c r="N559" s="19">
        <v>282.68</v>
      </c>
      <c r="O559" s="19">
        <v>1</v>
      </c>
      <c r="P559" s="19">
        <v>282.68</v>
      </c>
    </row>
    <row r="560" spans="1:16" x14ac:dyDescent="0.3">
      <c r="A560" s="19" t="s">
        <v>726</v>
      </c>
      <c r="B560" s="19" t="s">
        <v>727</v>
      </c>
      <c r="C560" s="19" t="s">
        <v>24</v>
      </c>
      <c r="D560" s="2">
        <v>46065</v>
      </c>
      <c r="E560" s="19">
        <v>22</v>
      </c>
      <c r="F560" s="19" t="s">
        <v>70</v>
      </c>
      <c r="G560" s="19">
        <v>15.39</v>
      </c>
      <c r="H560" s="19" t="s">
        <v>41</v>
      </c>
      <c r="I560" s="19" t="s">
        <v>53</v>
      </c>
      <c r="J560" s="19">
        <v>53</v>
      </c>
      <c r="K560" s="19">
        <v>28</v>
      </c>
      <c r="L560" s="19">
        <v>0.53</v>
      </c>
      <c r="M560" s="19">
        <v>50</v>
      </c>
      <c r="N560" s="19">
        <v>199.68</v>
      </c>
      <c r="O560" s="19">
        <v>1</v>
      </c>
      <c r="P560" s="19">
        <v>199.68</v>
      </c>
    </row>
    <row r="561" spans="1:16" x14ac:dyDescent="0.3">
      <c r="A561" s="19" t="s">
        <v>1998</v>
      </c>
      <c r="B561" s="19" t="s">
        <v>1999</v>
      </c>
      <c r="C561" s="19" t="s">
        <v>24</v>
      </c>
      <c r="D561" s="2">
        <v>46039</v>
      </c>
      <c r="E561" s="19">
        <v>15</v>
      </c>
      <c r="F561" s="19" t="s">
        <v>19</v>
      </c>
      <c r="G561" s="19">
        <v>4.82</v>
      </c>
      <c r="H561" s="19" t="s">
        <v>52</v>
      </c>
      <c r="I561" s="19" t="s">
        <v>37</v>
      </c>
      <c r="J561" s="19">
        <v>97</v>
      </c>
      <c r="K561" s="19">
        <v>47</v>
      </c>
      <c r="L561" s="19">
        <v>0.48</v>
      </c>
      <c r="M561" s="19">
        <v>13</v>
      </c>
      <c r="N561" s="19">
        <v>137.84</v>
      </c>
      <c r="O561" s="19">
        <v>1</v>
      </c>
      <c r="P561" s="19">
        <v>137.84</v>
      </c>
    </row>
    <row r="562" spans="1:16" x14ac:dyDescent="0.3">
      <c r="A562" s="19" t="s">
        <v>1605</v>
      </c>
      <c r="B562" s="19" t="s">
        <v>1606</v>
      </c>
      <c r="C562" s="19" t="s">
        <v>18</v>
      </c>
      <c r="D562" s="2">
        <v>45990</v>
      </c>
      <c r="E562" s="19">
        <v>0</v>
      </c>
      <c r="F562" s="19" t="s">
        <v>70</v>
      </c>
      <c r="G562" s="19">
        <v>9</v>
      </c>
      <c r="H562" s="19" t="s">
        <v>41</v>
      </c>
      <c r="I562" s="19" t="s">
        <v>26</v>
      </c>
      <c r="J562" s="19">
        <v>94</v>
      </c>
      <c r="K562" s="19">
        <v>161</v>
      </c>
      <c r="L562" s="19">
        <v>1.71</v>
      </c>
      <c r="M562" s="19">
        <v>30</v>
      </c>
      <c r="N562" s="19">
        <v>138</v>
      </c>
      <c r="O562" s="19">
        <v>1.3</v>
      </c>
      <c r="P562" s="19">
        <v>179.4</v>
      </c>
    </row>
    <row r="563" spans="1:16" x14ac:dyDescent="0.3">
      <c r="A563" s="19" t="s">
        <v>1798</v>
      </c>
      <c r="B563" s="19" t="s">
        <v>1799</v>
      </c>
      <c r="C563" s="19" t="s">
        <v>18</v>
      </c>
      <c r="D563" s="2">
        <v>46064</v>
      </c>
      <c r="E563" s="19">
        <v>8</v>
      </c>
      <c r="F563" s="19" t="s">
        <v>19</v>
      </c>
      <c r="G563" s="19">
        <v>7.65</v>
      </c>
      <c r="H563" s="19" t="s">
        <v>41</v>
      </c>
      <c r="I563" s="19" t="s">
        <v>26</v>
      </c>
      <c r="J563" s="19">
        <v>15</v>
      </c>
      <c r="K563" s="19">
        <v>147</v>
      </c>
      <c r="L563" s="19">
        <v>9.8000000000000007</v>
      </c>
      <c r="M563" s="19">
        <v>28</v>
      </c>
      <c r="N563" s="19">
        <v>121.8</v>
      </c>
      <c r="O563" s="19">
        <v>2</v>
      </c>
      <c r="P563" s="19">
        <v>243.6</v>
      </c>
    </row>
    <row r="564" spans="1:16" x14ac:dyDescent="0.3">
      <c r="A564" s="19" t="s">
        <v>505</v>
      </c>
      <c r="B564" s="19" t="s">
        <v>506</v>
      </c>
      <c r="C564" s="19" t="s">
        <v>24</v>
      </c>
      <c r="D564" s="2">
        <v>46212</v>
      </c>
      <c r="E564" s="19">
        <v>12</v>
      </c>
      <c r="F564" s="19" t="s">
        <v>19</v>
      </c>
      <c r="G564" s="19">
        <v>34.99</v>
      </c>
      <c r="H564" s="19" t="s">
        <v>52</v>
      </c>
      <c r="I564" s="19" t="s">
        <v>61</v>
      </c>
      <c r="J564" s="19">
        <v>97</v>
      </c>
      <c r="K564" s="19">
        <v>132</v>
      </c>
      <c r="L564" s="19">
        <v>1.36</v>
      </c>
      <c r="M564" s="19">
        <v>105</v>
      </c>
      <c r="N564" s="19">
        <v>469.88</v>
      </c>
      <c r="O564" s="19">
        <v>1.3</v>
      </c>
      <c r="P564" s="19">
        <v>610.84</v>
      </c>
    </row>
    <row r="565" spans="1:16" x14ac:dyDescent="0.3">
      <c r="A565" s="19" t="s">
        <v>201</v>
      </c>
      <c r="B565" s="19" t="s">
        <v>202</v>
      </c>
      <c r="C565" s="19" t="s">
        <v>24</v>
      </c>
      <c r="D565" s="2">
        <v>46112</v>
      </c>
      <c r="E565" s="19">
        <v>19</v>
      </c>
      <c r="F565" s="19" t="s">
        <v>60</v>
      </c>
      <c r="G565" s="19">
        <v>28.39</v>
      </c>
      <c r="H565" s="19" t="s">
        <v>25</v>
      </c>
      <c r="I565" s="19" t="s">
        <v>37</v>
      </c>
      <c r="J565" s="19">
        <v>77</v>
      </c>
      <c r="K565" s="19">
        <v>20</v>
      </c>
      <c r="L565" s="19">
        <v>0.26</v>
      </c>
      <c r="M565" s="19">
        <v>79</v>
      </c>
      <c r="N565" s="19">
        <v>420.68</v>
      </c>
      <c r="O565" s="19">
        <v>1</v>
      </c>
      <c r="P565" s="19">
        <v>420.68</v>
      </c>
    </row>
    <row r="566" spans="1:16" x14ac:dyDescent="0.3">
      <c r="A566" s="19" t="s">
        <v>1708</v>
      </c>
      <c r="B566" s="19" t="s">
        <v>1709</v>
      </c>
      <c r="C566" s="19" t="s">
        <v>29</v>
      </c>
      <c r="D566" s="2">
        <v>46239</v>
      </c>
      <c r="E566" s="19">
        <v>15</v>
      </c>
      <c r="F566" s="19" t="s">
        <v>19</v>
      </c>
      <c r="G566" s="19">
        <v>24.54</v>
      </c>
      <c r="H566" s="19" t="s">
        <v>52</v>
      </c>
      <c r="I566" s="19" t="s">
        <v>61</v>
      </c>
      <c r="J566" s="19">
        <v>31</v>
      </c>
      <c r="K566" s="19">
        <v>46</v>
      </c>
      <c r="L566" s="19">
        <v>1.48</v>
      </c>
      <c r="M566" s="19">
        <v>82</v>
      </c>
      <c r="N566" s="19">
        <v>344.48</v>
      </c>
      <c r="O566" s="19">
        <v>1.2</v>
      </c>
      <c r="P566" s="19">
        <v>413.38</v>
      </c>
    </row>
    <row r="567" spans="1:16" x14ac:dyDescent="0.3">
      <c r="A567" s="19" t="s">
        <v>277</v>
      </c>
      <c r="B567" s="19" t="s">
        <v>278</v>
      </c>
      <c r="C567" s="19" t="s">
        <v>36</v>
      </c>
      <c r="D567" s="2">
        <v>45957</v>
      </c>
      <c r="E567" s="19">
        <v>18</v>
      </c>
      <c r="F567" s="19" t="s">
        <v>33</v>
      </c>
      <c r="G567" s="19">
        <v>20.72</v>
      </c>
      <c r="H567" s="19" t="s">
        <v>20</v>
      </c>
      <c r="I567" s="19" t="s">
        <v>37</v>
      </c>
      <c r="J567" s="19">
        <v>89</v>
      </c>
      <c r="K567" s="19">
        <v>135</v>
      </c>
      <c r="L567" s="19">
        <v>1.52</v>
      </c>
      <c r="M567" s="19">
        <v>77</v>
      </c>
      <c r="N567" s="19">
        <v>328.64</v>
      </c>
      <c r="O567" s="19">
        <v>1.3</v>
      </c>
      <c r="P567" s="19">
        <v>427.23</v>
      </c>
    </row>
    <row r="568" spans="1:16" x14ac:dyDescent="0.3">
      <c r="A568" s="19" t="s">
        <v>774</v>
      </c>
      <c r="B568" s="19" t="s">
        <v>775</v>
      </c>
      <c r="C568" s="19" t="s">
        <v>24</v>
      </c>
      <c r="D568" s="2">
        <v>45897</v>
      </c>
      <c r="E568" s="19">
        <v>14</v>
      </c>
      <c r="F568" s="19" t="s">
        <v>30</v>
      </c>
      <c r="G568" s="19">
        <v>9.94</v>
      </c>
      <c r="H568" s="19" t="s">
        <v>25</v>
      </c>
      <c r="I568" s="19" t="s">
        <v>37</v>
      </c>
      <c r="J568" s="19">
        <v>16</v>
      </c>
      <c r="K568" s="19">
        <v>122</v>
      </c>
      <c r="L568" s="19">
        <v>7.62</v>
      </c>
      <c r="M568" s="19">
        <v>35</v>
      </c>
      <c r="N568" s="19">
        <v>199.28</v>
      </c>
      <c r="O568" s="19">
        <v>1.9</v>
      </c>
      <c r="P568" s="19">
        <v>378.63</v>
      </c>
    </row>
    <row r="569" spans="1:16" x14ac:dyDescent="0.3">
      <c r="A569" s="19" t="s">
        <v>644</v>
      </c>
      <c r="B569" s="19" t="s">
        <v>645</v>
      </c>
      <c r="C569" s="19" t="s">
        <v>36</v>
      </c>
      <c r="D569" s="2">
        <v>46025</v>
      </c>
      <c r="E569" s="19">
        <v>20</v>
      </c>
      <c r="F569" s="19" t="s">
        <v>33</v>
      </c>
      <c r="G569" s="19">
        <v>3.69</v>
      </c>
      <c r="H569" s="19" t="s">
        <v>52</v>
      </c>
      <c r="I569" s="19" t="s">
        <v>53</v>
      </c>
      <c r="J569" s="19">
        <v>62</v>
      </c>
      <c r="K569" s="19">
        <v>104</v>
      </c>
      <c r="L569" s="19">
        <v>1.68</v>
      </c>
      <c r="M569" s="19">
        <v>12</v>
      </c>
      <c r="N569" s="19">
        <v>59.28</v>
      </c>
      <c r="O569" s="19">
        <v>1.1000000000000001</v>
      </c>
      <c r="P569" s="19">
        <v>65.209999999999994</v>
      </c>
    </row>
    <row r="570" spans="1:16" x14ac:dyDescent="0.3">
      <c r="A570" s="19" t="s">
        <v>1676</v>
      </c>
      <c r="B570" s="19" t="s">
        <v>1677</v>
      </c>
      <c r="C570" s="19" t="s">
        <v>24</v>
      </c>
      <c r="D570" s="2">
        <v>46050</v>
      </c>
      <c r="E570" s="19">
        <v>22</v>
      </c>
      <c r="F570" s="19" t="s">
        <v>33</v>
      </c>
      <c r="G570" s="19">
        <v>28.81</v>
      </c>
      <c r="H570" s="19" t="s">
        <v>41</v>
      </c>
      <c r="I570" s="19" t="s">
        <v>37</v>
      </c>
      <c r="J570" s="19">
        <v>66</v>
      </c>
      <c r="K570" s="19">
        <v>41</v>
      </c>
      <c r="L570" s="19">
        <v>0.62</v>
      </c>
      <c r="M570" s="19">
        <v>89</v>
      </c>
      <c r="N570" s="19">
        <v>425.72</v>
      </c>
      <c r="O570" s="19">
        <v>1</v>
      </c>
      <c r="P570" s="19">
        <v>425.72</v>
      </c>
    </row>
    <row r="571" spans="1:16" x14ac:dyDescent="0.3">
      <c r="A571" s="19" t="s">
        <v>1706</v>
      </c>
      <c r="B571" s="19" t="s">
        <v>1707</v>
      </c>
      <c r="C571" s="19" t="s">
        <v>18</v>
      </c>
      <c r="D571" s="2">
        <v>46075</v>
      </c>
      <c r="E571" s="19">
        <v>0</v>
      </c>
      <c r="F571" s="19" t="s">
        <v>60</v>
      </c>
      <c r="G571" s="19">
        <v>1.25</v>
      </c>
      <c r="H571" s="19" t="s">
        <v>41</v>
      </c>
      <c r="I571" s="19" t="s">
        <v>26</v>
      </c>
      <c r="J571" s="19">
        <v>16</v>
      </c>
      <c r="K571" s="19">
        <v>190</v>
      </c>
      <c r="L571" s="19">
        <v>11.88</v>
      </c>
      <c r="M571" s="19">
        <v>9</v>
      </c>
      <c r="N571" s="19">
        <v>45</v>
      </c>
      <c r="O571" s="19">
        <v>1.7</v>
      </c>
      <c r="P571" s="19">
        <v>76.5</v>
      </c>
    </row>
    <row r="572" spans="1:16" x14ac:dyDescent="0.3">
      <c r="A572" s="19" t="s">
        <v>76</v>
      </c>
      <c r="B572" s="19" t="s">
        <v>77</v>
      </c>
      <c r="C572" s="19" t="s">
        <v>40</v>
      </c>
      <c r="D572" s="2">
        <v>46071</v>
      </c>
      <c r="E572" s="19">
        <v>2</v>
      </c>
      <c r="F572" s="19" t="s">
        <v>70</v>
      </c>
      <c r="G572" s="19">
        <v>34.25</v>
      </c>
      <c r="H572" s="19" t="s">
        <v>20</v>
      </c>
      <c r="I572" s="19" t="s">
        <v>26</v>
      </c>
      <c r="J572" s="19">
        <v>73</v>
      </c>
      <c r="K572" s="19">
        <v>42</v>
      </c>
      <c r="L572" s="19">
        <v>0.57999999999999996</v>
      </c>
      <c r="M572" s="19">
        <v>84</v>
      </c>
      <c r="N572" s="19">
        <v>441</v>
      </c>
      <c r="O572" s="19">
        <v>1</v>
      </c>
      <c r="P572" s="19">
        <v>441</v>
      </c>
    </row>
    <row r="573" spans="1:16" x14ac:dyDescent="0.3">
      <c r="A573" s="19" t="s">
        <v>1834</v>
      </c>
      <c r="B573" s="19" t="s">
        <v>1835</v>
      </c>
      <c r="C573" s="19" t="s">
        <v>29</v>
      </c>
      <c r="D573" s="2">
        <v>46126</v>
      </c>
      <c r="E573" s="19">
        <v>17</v>
      </c>
      <c r="F573" s="19" t="s">
        <v>60</v>
      </c>
      <c r="G573" s="19">
        <v>21.86</v>
      </c>
      <c r="H573" s="19" t="s">
        <v>25</v>
      </c>
      <c r="I573" s="19" t="s">
        <v>21</v>
      </c>
      <c r="J573" s="19">
        <v>72</v>
      </c>
      <c r="K573" s="19">
        <v>146</v>
      </c>
      <c r="L573" s="19">
        <v>2.0299999999999998</v>
      </c>
      <c r="M573" s="19">
        <v>70</v>
      </c>
      <c r="N573" s="19">
        <v>302.32</v>
      </c>
      <c r="O573" s="19">
        <v>1.7</v>
      </c>
      <c r="P573" s="19">
        <v>513.94000000000005</v>
      </c>
    </row>
    <row r="574" spans="1:16" x14ac:dyDescent="0.3">
      <c r="A574" s="19" t="s">
        <v>1585</v>
      </c>
      <c r="B574" s="19" t="s">
        <v>1586</v>
      </c>
      <c r="C574" s="19" t="s">
        <v>24</v>
      </c>
      <c r="D574" s="2">
        <v>46013</v>
      </c>
      <c r="E574" s="19">
        <v>13</v>
      </c>
      <c r="F574" s="19" t="s">
        <v>60</v>
      </c>
      <c r="G574" s="19">
        <v>9.11</v>
      </c>
      <c r="H574" s="19" t="s">
        <v>41</v>
      </c>
      <c r="I574" s="19" t="s">
        <v>53</v>
      </c>
      <c r="J574" s="19">
        <v>36</v>
      </c>
      <c r="K574" s="19">
        <v>150</v>
      </c>
      <c r="L574" s="19">
        <v>4.17</v>
      </c>
      <c r="M574" s="19">
        <v>29</v>
      </c>
      <c r="N574" s="19">
        <v>124.32</v>
      </c>
      <c r="O574" s="19">
        <v>1.7</v>
      </c>
      <c r="P574" s="19">
        <v>211.34</v>
      </c>
    </row>
    <row r="575" spans="1:16" x14ac:dyDescent="0.3">
      <c r="A575" s="19" t="s">
        <v>443</v>
      </c>
      <c r="B575" s="19" t="s">
        <v>444</v>
      </c>
      <c r="C575" s="19" t="s">
        <v>18</v>
      </c>
      <c r="D575" s="2">
        <v>46122</v>
      </c>
      <c r="E575" s="19">
        <v>8</v>
      </c>
      <c r="F575" s="19" t="s">
        <v>82</v>
      </c>
      <c r="G575" s="19">
        <v>16.28</v>
      </c>
      <c r="H575" s="19" t="s">
        <v>41</v>
      </c>
      <c r="I575" s="19" t="s">
        <v>26</v>
      </c>
      <c r="J575" s="19">
        <v>70</v>
      </c>
      <c r="K575" s="19">
        <v>47</v>
      </c>
      <c r="L575" s="19">
        <v>0.67</v>
      </c>
      <c r="M575" s="19">
        <v>55</v>
      </c>
      <c r="N575" s="19">
        <v>225.36</v>
      </c>
      <c r="O575" s="19">
        <v>1</v>
      </c>
      <c r="P575" s="19">
        <v>225.36</v>
      </c>
    </row>
    <row r="576" spans="1:16" x14ac:dyDescent="0.3">
      <c r="A576" s="19" t="s">
        <v>499</v>
      </c>
      <c r="B576" s="19" t="s">
        <v>500</v>
      </c>
      <c r="C576" s="19" t="s">
        <v>18</v>
      </c>
      <c r="D576" s="2">
        <v>46249</v>
      </c>
      <c r="E576" s="19">
        <v>17</v>
      </c>
      <c r="F576" s="19" t="s">
        <v>82</v>
      </c>
      <c r="G576" s="19">
        <v>19.43</v>
      </c>
      <c r="H576" s="19" t="s">
        <v>25</v>
      </c>
      <c r="I576" s="19" t="s">
        <v>53</v>
      </c>
      <c r="J576" s="19">
        <v>43</v>
      </c>
      <c r="K576" s="19">
        <v>50</v>
      </c>
      <c r="L576" s="19">
        <v>1.1599999999999999</v>
      </c>
      <c r="M576" s="19">
        <v>63</v>
      </c>
      <c r="N576" s="19">
        <v>248.16</v>
      </c>
      <c r="O576" s="19">
        <v>1</v>
      </c>
      <c r="P576" s="19">
        <v>248.16</v>
      </c>
    </row>
    <row r="577" spans="1:16" x14ac:dyDescent="0.3">
      <c r="A577" s="19" t="s">
        <v>896</v>
      </c>
      <c r="B577" s="19" t="s">
        <v>897</v>
      </c>
      <c r="C577" s="19" t="s">
        <v>24</v>
      </c>
      <c r="D577" s="2">
        <v>45936</v>
      </c>
      <c r="E577" s="19">
        <v>12</v>
      </c>
      <c r="F577" s="19" t="s">
        <v>30</v>
      </c>
      <c r="G577" s="19">
        <v>27.59</v>
      </c>
      <c r="H577" s="19" t="s">
        <v>41</v>
      </c>
      <c r="I577" s="19" t="s">
        <v>37</v>
      </c>
      <c r="J577" s="19">
        <v>50</v>
      </c>
      <c r="K577" s="19">
        <v>132</v>
      </c>
      <c r="L577" s="19">
        <v>2.64</v>
      </c>
      <c r="M577" s="19">
        <v>86</v>
      </c>
      <c r="N577" s="19">
        <v>411.08</v>
      </c>
      <c r="O577" s="19">
        <v>1.7</v>
      </c>
      <c r="P577" s="19">
        <v>698.84</v>
      </c>
    </row>
    <row r="578" spans="1:16" x14ac:dyDescent="0.3">
      <c r="A578" s="19" t="s">
        <v>497</v>
      </c>
      <c r="B578" s="19" t="s">
        <v>498</v>
      </c>
      <c r="C578" s="19" t="s">
        <v>44</v>
      </c>
      <c r="D578" s="2">
        <v>46180</v>
      </c>
      <c r="E578" s="19">
        <v>22</v>
      </c>
      <c r="F578" s="19" t="s">
        <v>49</v>
      </c>
      <c r="G578" s="19">
        <v>16.13</v>
      </c>
      <c r="H578" s="19" t="s">
        <v>41</v>
      </c>
      <c r="I578" s="19" t="s">
        <v>61</v>
      </c>
      <c r="J578" s="19">
        <v>16</v>
      </c>
      <c r="K578" s="19">
        <v>184</v>
      </c>
      <c r="L578" s="19">
        <v>11.5</v>
      </c>
      <c r="M578" s="19">
        <v>62</v>
      </c>
      <c r="N578" s="19">
        <v>243.56</v>
      </c>
      <c r="O578" s="19">
        <v>1.8</v>
      </c>
      <c r="P578" s="19">
        <v>438.41</v>
      </c>
    </row>
    <row r="579" spans="1:16" x14ac:dyDescent="0.3">
      <c r="A579" s="19" t="s">
        <v>93</v>
      </c>
      <c r="B579" s="19" t="s">
        <v>94</v>
      </c>
      <c r="C579" s="19" t="s">
        <v>36</v>
      </c>
      <c r="D579" s="2">
        <v>46047</v>
      </c>
      <c r="E579" s="19">
        <v>6</v>
      </c>
      <c r="F579" s="19" t="s">
        <v>19</v>
      </c>
      <c r="G579" s="19">
        <v>19.23</v>
      </c>
      <c r="H579" s="19" t="s">
        <v>41</v>
      </c>
      <c r="I579" s="19" t="s">
        <v>53</v>
      </c>
      <c r="J579" s="19">
        <v>22</v>
      </c>
      <c r="K579" s="19">
        <v>118</v>
      </c>
      <c r="L579" s="19">
        <v>5.36</v>
      </c>
      <c r="M579" s="19">
        <v>52</v>
      </c>
      <c r="N579" s="19">
        <v>245.76</v>
      </c>
      <c r="O579" s="19">
        <v>1.6</v>
      </c>
      <c r="P579" s="19">
        <v>393.22</v>
      </c>
    </row>
    <row r="580" spans="1:16" x14ac:dyDescent="0.3">
      <c r="A580" s="19" t="s">
        <v>1392</v>
      </c>
      <c r="B580" s="19" t="s">
        <v>512</v>
      </c>
      <c r="C580" s="19" t="s">
        <v>40</v>
      </c>
      <c r="D580" s="2">
        <v>46199</v>
      </c>
      <c r="E580" s="19">
        <v>22</v>
      </c>
      <c r="F580" s="19" t="s">
        <v>60</v>
      </c>
      <c r="G580" s="19">
        <v>3.41</v>
      </c>
      <c r="H580" s="19" t="s">
        <v>20</v>
      </c>
      <c r="I580" s="19" t="s">
        <v>37</v>
      </c>
      <c r="J580" s="19">
        <v>31</v>
      </c>
      <c r="K580" s="19">
        <v>177</v>
      </c>
      <c r="L580" s="19">
        <v>5.71</v>
      </c>
      <c r="M580" s="19">
        <v>12</v>
      </c>
      <c r="N580" s="19">
        <v>120.92</v>
      </c>
      <c r="O580" s="19">
        <v>1.7</v>
      </c>
      <c r="P580" s="19">
        <v>205.56</v>
      </c>
    </row>
    <row r="581" spans="1:16" x14ac:dyDescent="0.3">
      <c r="A581" s="19" t="s">
        <v>1488</v>
      </c>
      <c r="B581" s="19" t="s">
        <v>1489</v>
      </c>
      <c r="C581" s="19" t="s">
        <v>36</v>
      </c>
      <c r="D581" s="2">
        <v>46014</v>
      </c>
      <c r="E581" s="19">
        <v>17</v>
      </c>
      <c r="F581" s="19" t="s">
        <v>70</v>
      </c>
      <c r="G581" s="19">
        <v>14.45</v>
      </c>
      <c r="H581" s="19" t="s">
        <v>41</v>
      </c>
      <c r="I581" s="19" t="s">
        <v>26</v>
      </c>
      <c r="J581" s="19">
        <v>99</v>
      </c>
      <c r="K581" s="19">
        <v>20</v>
      </c>
      <c r="L581" s="19">
        <v>0.2</v>
      </c>
      <c r="M581" s="19">
        <v>50</v>
      </c>
      <c r="N581" s="19">
        <v>203.4</v>
      </c>
      <c r="O581" s="19">
        <v>1</v>
      </c>
      <c r="P581" s="19">
        <v>203.4</v>
      </c>
    </row>
    <row r="582" spans="1:16" x14ac:dyDescent="0.3">
      <c r="A582" s="19" t="s">
        <v>1470</v>
      </c>
      <c r="B582" s="19" t="s">
        <v>1471</v>
      </c>
      <c r="C582" s="19" t="s">
        <v>44</v>
      </c>
      <c r="D582" s="2">
        <v>45906</v>
      </c>
      <c r="E582" s="19">
        <v>17</v>
      </c>
      <c r="F582" s="19" t="s">
        <v>30</v>
      </c>
      <c r="G582" s="19">
        <v>19.12</v>
      </c>
      <c r="H582" s="19" t="s">
        <v>41</v>
      </c>
      <c r="I582" s="19" t="s">
        <v>61</v>
      </c>
      <c r="J582" s="19">
        <v>97</v>
      </c>
      <c r="K582" s="19">
        <v>40</v>
      </c>
      <c r="L582" s="19">
        <v>0.41</v>
      </c>
      <c r="M582" s="19">
        <v>47</v>
      </c>
      <c r="N582" s="19">
        <v>279.44</v>
      </c>
      <c r="O582" s="19">
        <v>1</v>
      </c>
      <c r="P582" s="19">
        <v>279.44</v>
      </c>
    </row>
    <row r="583" spans="1:16" x14ac:dyDescent="0.3">
      <c r="A583" s="19" t="s">
        <v>842</v>
      </c>
      <c r="B583" s="19" t="s">
        <v>843</v>
      </c>
      <c r="C583" s="19" t="s">
        <v>24</v>
      </c>
      <c r="D583" s="2">
        <v>45902</v>
      </c>
      <c r="E583" s="19">
        <v>18</v>
      </c>
      <c r="F583" s="19" t="s">
        <v>33</v>
      </c>
      <c r="G583" s="19">
        <v>6.67</v>
      </c>
      <c r="H583" s="19" t="s">
        <v>52</v>
      </c>
      <c r="I583" s="19" t="s">
        <v>53</v>
      </c>
      <c r="J583" s="19">
        <v>25</v>
      </c>
      <c r="K583" s="19">
        <v>75</v>
      </c>
      <c r="L583" s="19">
        <v>3</v>
      </c>
      <c r="M583" s="19">
        <v>24</v>
      </c>
      <c r="N583" s="19">
        <v>95.04</v>
      </c>
      <c r="O583" s="19">
        <v>1.6</v>
      </c>
      <c r="P583" s="19">
        <v>152.06</v>
      </c>
    </row>
    <row r="584" spans="1:16" x14ac:dyDescent="0.3">
      <c r="A584" s="19" t="s">
        <v>1178</v>
      </c>
      <c r="B584" s="19" t="s">
        <v>1179</v>
      </c>
      <c r="C584" s="19" t="s">
        <v>18</v>
      </c>
      <c r="D584" s="2">
        <v>45912</v>
      </c>
      <c r="E584" s="19">
        <v>3</v>
      </c>
      <c r="F584" s="19" t="s">
        <v>60</v>
      </c>
      <c r="G584" s="19">
        <v>7.71</v>
      </c>
      <c r="H584" s="19" t="s">
        <v>41</v>
      </c>
      <c r="I584" s="19" t="s">
        <v>61</v>
      </c>
      <c r="J584" s="19">
        <v>79</v>
      </c>
      <c r="K584" s="19">
        <v>134</v>
      </c>
      <c r="L584" s="19">
        <v>1.7</v>
      </c>
      <c r="M584" s="19">
        <v>33</v>
      </c>
      <c r="N584" s="19">
        <v>142.52000000000001</v>
      </c>
      <c r="O584" s="19">
        <v>1.1000000000000001</v>
      </c>
      <c r="P584" s="19">
        <v>156.77000000000001</v>
      </c>
    </row>
    <row r="585" spans="1:16" x14ac:dyDescent="0.3">
      <c r="A585" s="19" t="s">
        <v>1292</v>
      </c>
      <c r="B585" s="19" t="s">
        <v>1293</v>
      </c>
      <c r="C585" s="19" t="s">
        <v>24</v>
      </c>
      <c r="D585" s="2">
        <v>46235</v>
      </c>
      <c r="E585" s="19">
        <v>3</v>
      </c>
      <c r="F585" s="19" t="s">
        <v>33</v>
      </c>
      <c r="G585" s="19">
        <v>12.06</v>
      </c>
      <c r="H585" s="19" t="s">
        <v>20</v>
      </c>
      <c r="I585" s="19" t="s">
        <v>21</v>
      </c>
      <c r="J585" s="19">
        <v>83</v>
      </c>
      <c r="K585" s="19">
        <v>76</v>
      </c>
      <c r="L585" s="19">
        <v>0.92</v>
      </c>
      <c r="M585" s="19">
        <v>33</v>
      </c>
      <c r="N585" s="19">
        <v>184.72</v>
      </c>
      <c r="O585" s="19">
        <v>1</v>
      </c>
      <c r="P585" s="19">
        <v>184.72</v>
      </c>
    </row>
    <row r="586" spans="1:16" x14ac:dyDescent="0.3">
      <c r="A586" s="19" t="s">
        <v>1229</v>
      </c>
      <c r="B586" s="19" t="s">
        <v>1230</v>
      </c>
      <c r="C586" s="19" t="s">
        <v>18</v>
      </c>
      <c r="D586" s="2">
        <v>46002</v>
      </c>
      <c r="E586" s="19">
        <v>19</v>
      </c>
      <c r="F586" s="19" t="s">
        <v>33</v>
      </c>
      <c r="G586" s="19">
        <v>19.34</v>
      </c>
      <c r="H586" s="19" t="s">
        <v>41</v>
      </c>
      <c r="I586" s="19" t="s">
        <v>26</v>
      </c>
      <c r="J586" s="19">
        <v>5</v>
      </c>
      <c r="K586" s="19">
        <v>183</v>
      </c>
      <c r="L586" s="19">
        <v>36.6</v>
      </c>
      <c r="M586" s="19">
        <v>67</v>
      </c>
      <c r="N586" s="19">
        <v>262.08</v>
      </c>
      <c r="O586" s="19">
        <v>1.7</v>
      </c>
      <c r="P586" s="19">
        <v>445.54</v>
      </c>
    </row>
    <row r="587" spans="1:16" x14ac:dyDescent="0.3">
      <c r="A587" s="19" t="s">
        <v>616</v>
      </c>
      <c r="B587" s="19" t="s">
        <v>617</v>
      </c>
      <c r="C587" s="19" t="s">
        <v>24</v>
      </c>
      <c r="D587" s="2">
        <v>46110</v>
      </c>
      <c r="E587" s="19">
        <v>17</v>
      </c>
      <c r="F587" s="19" t="s">
        <v>60</v>
      </c>
      <c r="G587" s="19">
        <v>34.799999999999997</v>
      </c>
      <c r="H587" s="19" t="s">
        <v>20</v>
      </c>
      <c r="I587" s="19" t="s">
        <v>53</v>
      </c>
      <c r="J587" s="19">
        <v>13</v>
      </c>
      <c r="K587" s="19">
        <v>130</v>
      </c>
      <c r="L587" s="19">
        <v>10</v>
      </c>
      <c r="M587" s="19">
        <v>79</v>
      </c>
      <c r="N587" s="19">
        <v>432.6</v>
      </c>
      <c r="O587" s="19">
        <v>1.6</v>
      </c>
      <c r="P587" s="19">
        <v>692.16</v>
      </c>
    </row>
    <row r="588" spans="1:16" x14ac:dyDescent="0.3">
      <c r="A588" s="19" t="s">
        <v>205</v>
      </c>
      <c r="B588" s="19" t="s">
        <v>206</v>
      </c>
      <c r="C588" s="19" t="s">
        <v>24</v>
      </c>
      <c r="D588" s="2">
        <v>46159</v>
      </c>
      <c r="E588" s="19">
        <v>11</v>
      </c>
      <c r="F588" s="19" t="s">
        <v>82</v>
      </c>
      <c r="G588" s="19">
        <v>22.61</v>
      </c>
      <c r="H588" s="19" t="s">
        <v>41</v>
      </c>
      <c r="I588" s="19" t="s">
        <v>21</v>
      </c>
      <c r="J588" s="19">
        <v>63</v>
      </c>
      <c r="K588" s="19">
        <v>191</v>
      </c>
      <c r="L588" s="19">
        <v>3.03</v>
      </c>
      <c r="M588" s="19">
        <v>54</v>
      </c>
      <c r="N588" s="19">
        <v>311.32</v>
      </c>
      <c r="O588" s="19">
        <v>1.9</v>
      </c>
      <c r="P588" s="19">
        <v>591.51</v>
      </c>
    </row>
    <row r="589" spans="1:16" x14ac:dyDescent="0.3">
      <c r="A589" s="19" t="s">
        <v>50</v>
      </c>
      <c r="B589" s="19" t="s">
        <v>51</v>
      </c>
      <c r="C589" s="19" t="s">
        <v>29</v>
      </c>
      <c r="D589" s="2">
        <v>46184</v>
      </c>
      <c r="E589" s="19">
        <v>23</v>
      </c>
      <c r="F589" s="19" t="s">
        <v>33</v>
      </c>
      <c r="G589" s="19">
        <v>9.32</v>
      </c>
      <c r="H589" s="19" t="s">
        <v>52</v>
      </c>
      <c r="I589" s="19" t="s">
        <v>53</v>
      </c>
      <c r="J589" s="19">
        <v>64</v>
      </c>
      <c r="K589" s="19">
        <v>107</v>
      </c>
      <c r="L589" s="19">
        <v>1.67</v>
      </c>
      <c r="M589" s="19">
        <v>32</v>
      </c>
      <c r="N589" s="19">
        <v>126.84</v>
      </c>
      <c r="O589" s="19">
        <v>1.2</v>
      </c>
      <c r="P589" s="19">
        <v>152.21</v>
      </c>
    </row>
    <row r="590" spans="1:16" x14ac:dyDescent="0.3">
      <c r="A590" s="19" t="s">
        <v>245</v>
      </c>
      <c r="B590" s="19" t="s">
        <v>246</v>
      </c>
      <c r="C590" s="19" t="s">
        <v>24</v>
      </c>
      <c r="D590" s="2">
        <v>46247</v>
      </c>
      <c r="E590" s="19">
        <v>21</v>
      </c>
      <c r="F590" s="19" t="s">
        <v>30</v>
      </c>
      <c r="G590" s="19">
        <v>28.33</v>
      </c>
      <c r="H590" s="19" t="s">
        <v>25</v>
      </c>
      <c r="I590" s="19" t="s">
        <v>26</v>
      </c>
      <c r="J590" s="19">
        <v>30</v>
      </c>
      <c r="K590" s="19">
        <v>118</v>
      </c>
      <c r="L590" s="19">
        <v>3.93</v>
      </c>
      <c r="M590" s="19">
        <v>66</v>
      </c>
      <c r="N590" s="19">
        <v>369.96</v>
      </c>
      <c r="O590" s="19">
        <v>1.8</v>
      </c>
      <c r="P590" s="19">
        <v>665.93</v>
      </c>
    </row>
    <row r="591" spans="1:16" x14ac:dyDescent="0.3">
      <c r="A591" s="19" t="s">
        <v>1876</v>
      </c>
      <c r="B591" s="19" t="s">
        <v>1877</v>
      </c>
      <c r="C591" s="19" t="s">
        <v>40</v>
      </c>
      <c r="D591" s="2">
        <v>46088</v>
      </c>
      <c r="E591" s="19">
        <v>12</v>
      </c>
      <c r="F591" s="19" t="s">
        <v>49</v>
      </c>
      <c r="G591" s="19">
        <v>34.58</v>
      </c>
      <c r="H591" s="19" t="s">
        <v>25</v>
      </c>
      <c r="I591" s="19" t="s">
        <v>37</v>
      </c>
      <c r="J591" s="19">
        <v>70</v>
      </c>
      <c r="K591" s="19">
        <v>81</v>
      </c>
      <c r="L591" s="19">
        <v>1.1599999999999999</v>
      </c>
      <c r="M591" s="19">
        <v>85</v>
      </c>
      <c r="N591" s="19">
        <v>494.96</v>
      </c>
      <c r="O591" s="19">
        <v>1</v>
      </c>
      <c r="P591" s="19">
        <v>494.96</v>
      </c>
    </row>
    <row r="592" spans="1:16" x14ac:dyDescent="0.3">
      <c r="A592" s="19" t="s">
        <v>1107</v>
      </c>
      <c r="B592" s="19" t="s">
        <v>1108</v>
      </c>
      <c r="C592" s="19" t="s">
        <v>40</v>
      </c>
      <c r="D592" s="2">
        <v>46058</v>
      </c>
      <c r="E592" s="19">
        <v>10</v>
      </c>
      <c r="F592" s="19" t="s">
        <v>30</v>
      </c>
      <c r="G592" s="19">
        <v>18.14</v>
      </c>
      <c r="H592" s="19" t="s">
        <v>20</v>
      </c>
      <c r="I592" s="19" t="s">
        <v>53</v>
      </c>
      <c r="J592" s="19">
        <v>54</v>
      </c>
      <c r="K592" s="19">
        <v>117</v>
      </c>
      <c r="L592" s="19">
        <v>2.17</v>
      </c>
      <c r="M592" s="19">
        <v>67</v>
      </c>
      <c r="N592" s="19">
        <v>232.68</v>
      </c>
      <c r="O592" s="19">
        <v>1.6</v>
      </c>
      <c r="P592" s="19">
        <v>372.29</v>
      </c>
    </row>
    <row r="593" spans="1:16" x14ac:dyDescent="0.3">
      <c r="A593" s="19" t="s">
        <v>908</v>
      </c>
      <c r="B593" s="19" t="s">
        <v>909</v>
      </c>
      <c r="C593" s="19" t="s">
        <v>36</v>
      </c>
      <c r="D593" s="2">
        <v>46020</v>
      </c>
      <c r="E593" s="19">
        <v>6</v>
      </c>
      <c r="F593" s="19" t="s">
        <v>60</v>
      </c>
      <c r="G593" s="19">
        <v>29.45</v>
      </c>
      <c r="H593" s="19" t="s">
        <v>41</v>
      </c>
      <c r="I593" s="19" t="s">
        <v>26</v>
      </c>
      <c r="J593" s="19">
        <v>68</v>
      </c>
      <c r="K593" s="19">
        <v>148</v>
      </c>
      <c r="L593" s="19">
        <v>2.1800000000000002</v>
      </c>
      <c r="M593" s="19">
        <v>81</v>
      </c>
      <c r="N593" s="19">
        <v>383.4</v>
      </c>
      <c r="O593" s="19">
        <v>1.5</v>
      </c>
      <c r="P593" s="19">
        <v>575.1</v>
      </c>
    </row>
    <row r="594" spans="1:16" x14ac:dyDescent="0.3">
      <c r="A594" s="19" t="s">
        <v>856</v>
      </c>
      <c r="B594" s="19" t="s">
        <v>857</v>
      </c>
      <c r="C594" s="19" t="s">
        <v>40</v>
      </c>
      <c r="D594" s="2">
        <v>45937</v>
      </c>
      <c r="E594" s="19">
        <v>23</v>
      </c>
      <c r="F594" s="19" t="s">
        <v>30</v>
      </c>
      <c r="G594" s="19">
        <v>31.62</v>
      </c>
      <c r="H594" s="19" t="s">
        <v>52</v>
      </c>
      <c r="I594" s="19" t="s">
        <v>61</v>
      </c>
      <c r="J594" s="19">
        <v>36</v>
      </c>
      <c r="K594" s="19">
        <v>48</v>
      </c>
      <c r="L594" s="19">
        <v>1.33</v>
      </c>
      <c r="M594" s="19">
        <v>71</v>
      </c>
      <c r="N594" s="19">
        <v>429.44</v>
      </c>
      <c r="O594" s="19">
        <v>1.1000000000000001</v>
      </c>
      <c r="P594" s="19">
        <v>472.38</v>
      </c>
    </row>
    <row r="595" spans="1:16" x14ac:dyDescent="0.3">
      <c r="A595" s="19" t="s">
        <v>924</v>
      </c>
      <c r="B595" s="19" t="s">
        <v>925</v>
      </c>
      <c r="C595" s="19" t="s">
        <v>44</v>
      </c>
      <c r="D595" s="2">
        <v>46165</v>
      </c>
      <c r="E595" s="19">
        <v>3</v>
      </c>
      <c r="F595" s="19" t="s">
        <v>49</v>
      </c>
      <c r="G595" s="19">
        <v>32.85</v>
      </c>
      <c r="H595" s="19" t="s">
        <v>41</v>
      </c>
      <c r="I595" s="19" t="s">
        <v>21</v>
      </c>
      <c r="J595" s="19">
        <v>23</v>
      </c>
      <c r="K595" s="19">
        <v>94</v>
      </c>
      <c r="L595" s="19">
        <v>4.09</v>
      </c>
      <c r="M595" s="19">
        <v>107</v>
      </c>
      <c r="N595" s="19">
        <v>434.2</v>
      </c>
      <c r="O595" s="19">
        <v>1.7</v>
      </c>
      <c r="P595" s="19">
        <v>738.14</v>
      </c>
    </row>
    <row r="596" spans="1:16" x14ac:dyDescent="0.3">
      <c r="A596" s="19" t="s">
        <v>1567</v>
      </c>
      <c r="B596" s="19" t="s">
        <v>1568</v>
      </c>
      <c r="C596" s="19" t="s">
        <v>29</v>
      </c>
      <c r="D596" s="2">
        <v>46136</v>
      </c>
      <c r="E596" s="19">
        <v>10</v>
      </c>
      <c r="F596" s="19" t="s">
        <v>30</v>
      </c>
      <c r="G596" s="19">
        <v>10.220000000000001</v>
      </c>
      <c r="H596" s="19" t="s">
        <v>41</v>
      </c>
      <c r="I596" s="19" t="s">
        <v>61</v>
      </c>
      <c r="J596" s="19">
        <v>95</v>
      </c>
      <c r="K596" s="19">
        <v>82</v>
      </c>
      <c r="L596" s="19">
        <v>0.86</v>
      </c>
      <c r="M596" s="19">
        <v>33</v>
      </c>
      <c r="N596" s="19">
        <v>172.64</v>
      </c>
      <c r="O596" s="19">
        <v>1</v>
      </c>
      <c r="P596" s="19">
        <v>172.64</v>
      </c>
    </row>
    <row r="597" spans="1:16" x14ac:dyDescent="0.3">
      <c r="A597" s="19" t="s">
        <v>351</v>
      </c>
      <c r="B597" s="19" t="s">
        <v>352</v>
      </c>
      <c r="C597" s="19" t="s">
        <v>36</v>
      </c>
      <c r="D597" s="2">
        <v>45888</v>
      </c>
      <c r="E597" s="19">
        <v>4</v>
      </c>
      <c r="F597" s="19" t="s">
        <v>49</v>
      </c>
      <c r="G597" s="19">
        <v>3.23</v>
      </c>
      <c r="H597" s="19" t="s">
        <v>25</v>
      </c>
      <c r="I597" s="19" t="s">
        <v>61</v>
      </c>
      <c r="J597" s="19">
        <v>40</v>
      </c>
      <c r="K597" s="19">
        <v>169</v>
      </c>
      <c r="L597" s="19">
        <v>4.22</v>
      </c>
      <c r="M597" s="19">
        <v>19</v>
      </c>
      <c r="N597" s="19">
        <v>88.76</v>
      </c>
      <c r="O597" s="19">
        <v>1.9</v>
      </c>
      <c r="P597" s="19">
        <v>168.64</v>
      </c>
    </row>
    <row r="598" spans="1:16" x14ac:dyDescent="0.3">
      <c r="A598" s="19" t="s">
        <v>1101</v>
      </c>
      <c r="B598" s="19" t="s">
        <v>1102</v>
      </c>
      <c r="C598" s="19" t="s">
        <v>29</v>
      </c>
      <c r="D598" s="2">
        <v>46194</v>
      </c>
      <c r="E598" s="19">
        <v>21</v>
      </c>
      <c r="F598" s="19" t="s">
        <v>33</v>
      </c>
      <c r="G598" s="19">
        <v>21.02</v>
      </c>
      <c r="H598" s="19" t="s">
        <v>20</v>
      </c>
      <c r="I598" s="19" t="s">
        <v>53</v>
      </c>
      <c r="J598" s="19">
        <v>62</v>
      </c>
      <c r="K598" s="19">
        <v>127</v>
      </c>
      <c r="L598" s="19">
        <v>2.0499999999999998</v>
      </c>
      <c r="M598" s="19">
        <v>72</v>
      </c>
      <c r="N598" s="19">
        <v>267.24</v>
      </c>
      <c r="O598" s="19">
        <v>1.6</v>
      </c>
      <c r="P598" s="19">
        <v>427.58</v>
      </c>
    </row>
    <row r="599" spans="1:16" x14ac:dyDescent="0.3">
      <c r="A599" s="19" t="s">
        <v>1615</v>
      </c>
      <c r="B599" s="19" t="s">
        <v>1616</v>
      </c>
      <c r="C599" s="19" t="s">
        <v>40</v>
      </c>
      <c r="D599" s="2">
        <v>46118</v>
      </c>
      <c r="E599" s="19">
        <v>14</v>
      </c>
      <c r="F599" s="19" t="s">
        <v>60</v>
      </c>
      <c r="G599" s="19">
        <v>14.08</v>
      </c>
      <c r="H599" s="19" t="s">
        <v>25</v>
      </c>
      <c r="I599" s="19" t="s">
        <v>26</v>
      </c>
      <c r="J599" s="19">
        <v>33</v>
      </c>
      <c r="K599" s="19">
        <v>57</v>
      </c>
      <c r="L599" s="19">
        <v>1.73</v>
      </c>
      <c r="M599" s="19">
        <v>39</v>
      </c>
      <c r="N599" s="19">
        <v>198.96</v>
      </c>
      <c r="O599" s="19">
        <v>1.3</v>
      </c>
      <c r="P599" s="19">
        <v>258.64999999999998</v>
      </c>
    </row>
    <row r="600" spans="1:16" x14ac:dyDescent="0.3">
      <c r="A600" s="19" t="s">
        <v>722</v>
      </c>
      <c r="B600" s="19" t="s">
        <v>723</v>
      </c>
      <c r="C600" s="19" t="s">
        <v>44</v>
      </c>
      <c r="D600" s="2">
        <v>46111</v>
      </c>
      <c r="E600" s="19">
        <v>21</v>
      </c>
      <c r="F600" s="19" t="s">
        <v>60</v>
      </c>
      <c r="G600" s="19">
        <v>27.1</v>
      </c>
      <c r="H600" s="19" t="s">
        <v>52</v>
      </c>
      <c r="I600" s="19" t="s">
        <v>21</v>
      </c>
      <c r="J600" s="19">
        <v>8</v>
      </c>
      <c r="K600" s="19">
        <v>196</v>
      </c>
      <c r="L600" s="19">
        <v>24.5</v>
      </c>
      <c r="M600" s="19">
        <v>77</v>
      </c>
      <c r="N600" s="19">
        <v>365.2</v>
      </c>
      <c r="O600" s="19">
        <v>1.7</v>
      </c>
      <c r="P600" s="19">
        <v>620.84</v>
      </c>
    </row>
    <row r="601" spans="1:16" x14ac:dyDescent="0.3">
      <c r="A601" s="19" t="s">
        <v>294</v>
      </c>
      <c r="B601" s="19" t="s">
        <v>295</v>
      </c>
      <c r="C601" s="19" t="s">
        <v>24</v>
      </c>
      <c r="D601" s="2">
        <v>46217</v>
      </c>
      <c r="E601" s="19">
        <v>0</v>
      </c>
      <c r="F601" s="19" t="s">
        <v>49</v>
      </c>
      <c r="G601" s="19">
        <v>2.56</v>
      </c>
      <c r="H601" s="19" t="s">
        <v>52</v>
      </c>
      <c r="I601" s="19" t="s">
        <v>26</v>
      </c>
      <c r="J601" s="19">
        <v>12</v>
      </c>
      <c r="K601" s="19">
        <v>85</v>
      </c>
      <c r="L601" s="19">
        <v>7.08</v>
      </c>
      <c r="M601" s="19">
        <v>14</v>
      </c>
      <c r="N601" s="19">
        <v>60.72</v>
      </c>
      <c r="O601" s="19">
        <v>1.6</v>
      </c>
      <c r="P601" s="19">
        <v>97.15</v>
      </c>
    </row>
    <row r="602" spans="1:16" x14ac:dyDescent="0.3">
      <c r="A602" s="19" t="s">
        <v>1850</v>
      </c>
      <c r="B602" s="19" t="s">
        <v>1851</v>
      </c>
      <c r="C602" s="19" t="s">
        <v>36</v>
      </c>
      <c r="D602" s="2">
        <v>46112</v>
      </c>
      <c r="E602" s="19">
        <v>4</v>
      </c>
      <c r="F602" s="19" t="s">
        <v>82</v>
      </c>
      <c r="G602" s="19">
        <v>29.76</v>
      </c>
      <c r="H602" s="19" t="s">
        <v>20</v>
      </c>
      <c r="I602" s="19" t="s">
        <v>37</v>
      </c>
      <c r="J602" s="19">
        <v>40</v>
      </c>
      <c r="K602" s="19">
        <v>158</v>
      </c>
      <c r="L602" s="19">
        <v>3.95</v>
      </c>
      <c r="M602" s="19">
        <v>79</v>
      </c>
      <c r="N602" s="19">
        <v>437.12</v>
      </c>
      <c r="O602" s="19">
        <v>1.9</v>
      </c>
      <c r="P602" s="19">
        <v>830.53</v>
      </c>
    </row>
    <row r="603" spans="1:16" x14ac:dyDescent="0.3">
      <c r="A603" s="19" t="s">
        <v>830</v>
      </c>
      <c r="B603" s="19" t="s">
        <v>831</v>
      </c>
      <c r="C603" s="19" t="s">
        <v>18</v>
      </c>
      <c r="D603" s="2">
        <v>46068</v>
      </c>
      <c r="E603" s="19">
        <v>4</v>
      </c>
      <c r="F603" s="19" t="s">
        <v>60</v>
      </c>
      <c r="G603" s="19">
        <v>19.239999999999998</v>
      </c>
      <c r="H603" s="19" t="s">
        <v>52</v>
      </c>
      <c r="I603" s="19" t="s">
        <v>26</v>
      </c>
      <c r="J603" s="19">
        <v>55</v>
      </c>
      <c r="K603" s="19">
        <v>160</v>
      </c>
      <c r="L603" s="19">
        <v>2.91</v>
      </c>
      <c r="M603" s="19">
        <v>59</v>
      </c>
      <c r="N603" s="19">
        <v>260.88</v>
      </c>
      <c r="O603" s="19">
        <v>1.7</v>
      </c>
      <c r="P603" s="19">
        <v>443.5</v>
      </c>
    </row>
    <row r="604" spans="1:16" x14ac:dyDescent="0.3">
      <c r="A604" s="19" t="s">
        <v>1868</v>
      </c>
      <c r="B604" s="19" t="s">
        <v>1869</v>
      </c>
      <c r="C604" s="19" t="s">
        <v>36</v>
      </c>
      <c r="D604" s="2">
        <v>45938</v>
      </c>
      <c r="E604" s="19">
        <v>15</v>
      </c>
      <c r="F604" s="19" t="s">
        <v>70</v>
      </c>
      <c r="G604" s="19">
        <v>23.85</v>
      </c>
      <c r="H604" s="19" t="s">
        <v>20</v>
      </c>
      <c r="I604" s="19" t="s">
        <v>37</v>
      </c>
      <c r="J604" s="19">
        <v>55</v>
      </c>
      <c r="K604" s="19">
        <v>122</v>
      </c>
      <c r="L604" s="19">
        <v>2.2200000000000002</v>
      </c>
      <c r="M604" s="19">
        <v>69</v>
      </c>
      <c r="N604" s="19">
        <v>366.2</v>
      </c>
      <c r="O604" s="19">
        <v>1.6</v>
      </c>
      <c r="P604" s="19">
        <v>585.91999999999996</v>
      </c>
    </row>
    <row r="605" spans="1:16" x14ac:dyDescent="0.3">
      <c r="A605" s="19" t="s">
        <v>429</v>
      </c>
      <c r="B605" s="19" t="s">
        <v>430</v>
      </c>
      <c r="C605" s="19" t="s">
        <v>29</v>
      </c>
      <c r="D605" s="2">
        <v>46146</v>
      </c>
      <c r="E605" s="19">
        <v>4</v>
      </c>
      <c r="F605" s="19" t="s">
        <v>70</v>
      </c>
      <c r="G605" s="19">
        <v>3.62</v>
      </c>
      <c r="H605" s="19" t="s">
        <v>52</v>
      </c>
      <c r="I605" s="19" t="s">
        <v>21</v>
      </c>
      <c r="J605" s="19">
        <v>17</v>
      </c>
      <c r="K605" s="19">
        <v>139</v>
      </c>
      <c r="L605" s="19">
        <v>8.18</v>
      </c>
      <c r="M605" s="19">
        <v>21</v>
      </c>
      <c r="N605" s="19">
        <v>83.44</v>
      </c>
      <c r="O605" s="19">
        <v>1.5</v>
      </c>
      <c r="P605" s="19">
        <v>125.16</v>
      </c>
    </row>
    <row r="606" spans="1:16" x14ac:dyDescent="0.3">
      <c r="A606" s="19" t="s">
        <v>31</v>
      </c>
      <c r="B606" s="19" t="s">
        <v>32</v>
      </c>
      <c r="C606" s="19" t="s">
        <v>24</v>
      </c>
      <c r="D606" s="2">
        <v>45945</v>
      </c>
      <c r="E606" s="19">
        <v>0</v>
      </c>
      <c r="F606" s="19" t="s">
        <v>33</v>
      </c>
      <c r="G606" s="19">
        <v>26.8</v>
      </c>
      <c r="H606" s="19" t="s">
        <v>25</v>
      </c>
      <c r="I606" s="19" t="s">
        <v>26</v>
      </c>
      <c r="J606" s="19">
        <v>25</v>
      </c>
      <c r="K606" s="19">
        <v>188</v>
      </c>
      <c r="L606" s="19">
        <v>7.52</v>
      </c>
      <c r="M606" s="19">
        <v>76</v>
      </c>
      <c r="N606" s="19">
        <v>351.6</v>
      </c>
      <c r="O606" s="19">
        <v>1.6</v>
      </c>
      <c r="P606" s="19">
        <v>562.55999999999995</v>
      </c>
    </row>
    <row r="607" spans="1:16" x14ac:dyDescent="0.3">
      <c r="A607" s="19" t="s">
        <v>1127</v>
      </c>
      <c r="B607" s="19" t="s">
        <v>1128</v>
      </c>
      <c r="C607" s="19" t="s">
        <v>44</v>
      </c>
      <c r="D607" s="2">
        <v>46064</v>
      </c>
      <c r="E607" s="19">
        <v>12</v>
      </c>
      <c r="F607" s="19" t="s">
        <v>33</v>
      </c>
      <c r="G607" s="19">
        <v>15.16</v>
      </c>
      <c r="H607" s="19" t="s">
        <v>20</v>
      </c>
      <c r="I607" s="19" t="s">
        <v>37</v>
      </c>
      <c r="J607" s="19">
        <v>92</v>
      </c>
      <c r="K607" s="19">
        <v>90</v>
      </c>
      <c r="L607" s="19">
        <v>0.98</v>
      </c>
      <c r="M607" s="19">
        <v>54</v>
      </c>
      <c r="N607" s="19">
        <v>261.92</v>
      </c>
      <c r="O607" s="19">
        <v>1</v>
      </c>
      <c r="P607" s="19">
        <v>261.92</v>
      </c>
    </row>
    <row r="608" spans="1:16" x14ac:dyDescent="0.3">
      <c r="A608" s="19" t="s">
        <v>167</v>
      </c>
      <c r="B608" s="19" t="s">
        <v>168</v>
      </c>
      <c r="C608" s="19" t="s">
        <v>40</v>
      </c>
      <c r="D608" s="2">
        <v>46178</v>
      </c>
      <c r="E608" s="19">
        <v>14</v>
      </c>
      <c r="F608" s="19" t="s">
        <v>33</v>
      </c>
      <c r="G608" s="19">
        <v>21.83</v>
      </c>
      <c r="H608" s="19" t="s">
        <v>25</v>
      </c>
      <c r="I608" s="19" t="s">
        <v>53</v>
      </c>
      <c r="J608" s="19">
        <v>97</v>
      </c>
      <c r="K608" s="19">
        <v>139</v>
      </c>
      <c r="L608" s="19">
        <v>1.43</v>
      </c>
      <c r="M608" s="19">
        <v>67</v>
      </c>
      <c r="N608" s="19">
        <v>276.95999999999998</v>
      </c>
      <c r="O608" s="19">
        <v>1.2</v>
      </c>
      <c r="P608" s="19">
        <v>332.35</v>
      </c>
    </row>
    <row r="609" spans="1:16" x14ac:dyDescent="0.3">
      <c r="A609" s="19" t="s">
        <v>533</v>
      </c>
      <c r="B609" s="19" t="s">
        <v>534</v>
      </c>
      <c r="C609" s="19" t="s">
        <v>24</v>
      </c>
      <c r="D609" s="2">
        <v>45915</v>
      </c>
      <c r="E609" s="19">
        <v>0</v>
      </c>
      <c r="F609" s="19" t="s">
        <v>30</v>
      </c>
      <c r="G609" s="19">
        <v>4.0599999999999996</v>
      </c>
      <c r="H609" s="19" t="s">
        <v>41</v>
      </c>
      <c r="I609" s="19" t="s">
        <v>26</v>
      </c>
      <c r="J609" s="19">
        <v>55</v>
      </c>
      <c r="K609" s="19">
        <v>139</v>
      </c>
      <c r="L609" s="19">
        <v>2.5299999999999998</v>
      </c>
      <c r="M609" s="19">
        <v>15</v>
      </c>
      <c r="N609" s="19">
        <v>78.72</v>
      </c>
      <c r="O609" s="19">
        <v>1.6</v>
      </c>
      <c r="P609" s="19">
        <v>125.95</v>
      </c>
    </row>
    <row r="610" spans="1:16" x14ac:dyDescent="0.3">
      <c r="A610" s="19" t="s">
        <v>447</v>
      </c>
      <c r="B610" s="19" t="s">
        <v>448</v>
      </c>
      <c r="C610" s="19" t="s">
        <v>40</v>
      </c>
      <c r="D610" s="2">
        <v>45923</v>
      </c>
      <c r="E610" s="19">
        <v>7</v>
      </c>
      <c r="F610" s="19" t="s">
        <v>49</v>
      </c>
      <c r="G610" s="19">
        <v>14.13</v>
      </c>
      <c r="H610" s="19" t="s">
        <v>25</v>
      </c>
      <c r="I610" s="19" t="s">
        <v>21</v>
      </c>
      <c r="J610" s="19">
        <v>15</v>
      </c>
      <c r="K610" s="19">
        <v>105</v>
      </c>
      <c r="L610" s="19">
        <v>7</v>
      </c>
      <c r="M610" s="19">
        <v>40</v>
      </c>
      <c r="N610" s="19">
        <v>209.56</v>
      </c>
      <c r="O610" s="19">
        <v>2</v>
      </c>
      <c r="P610" s="19">
        <v>419.12</v>
      </c>
    </row>
    <row r="611" spans="1:16" x14ac:dyDescent="0.3">
      <c r="A611" s="19" t="s">
        <v>27</v>
      </c>
      <c r="B611" s="19" t="s">
        <v>28</v>
      </c>
      <c r="C611" s="19" t="s">
        <v>29</v>
      </c>
      <c r="D611" s="2">
        <v>46189</v>
      </c>
      <c r="E611" s="19">
        <v>6</v>
      </c>
      <c r="F611" s="19" t="s">
        <v>30</v>
      </c>
      <c r="G611" s="19">
        <v>25.34</v>
      </c>
      <c r="H611" s="19" t="s">
        <v>25</v>
      </c>
      <c r="I611" s="19" t="s">
        <v>21</v>
      </c>
      <c r="J611" s="19">
        <v>94</v>
      </c>
      <c r="K611" s="19">
        <v>149</v>
      </c>
      <c r="L611" s="19">
        <v>1.59</v>
      </c>
      <c r="M611" s="19">
        <v>75</v>
      </c>
      <c r="N611" s="19">
        <v>344.08</v>
      </c>
      <c r="O611" s="19">
        <v>1.3</v>
      </c>
      <c r="P611" s="19">
        <v>447.3</v>
      </c>
    </row>
    <row r="612" spans="1:16" x14ac:dyDescent="0.3">
      <c r="A612" s="19" t="s">
        <v>710</v>
      </c>
      <c r="B612" s="19" t="s">
        <v>711</v>
      </c>
      <c r="C612" s="19" t="s">
        <v>24</v>
      </c>
      <c r="D612" s="2">
        <v>46197</v>
      </c>
      <c r="E612" s="19">
        <v>8</v>
      </c>
      <c r="F612" s="19" t="s">
        <v>60</v>
      </c>
      <c r="G612" s="19">
        <v>17.77</v>
      </c>
      <c r="H612" s="19" t="s">
        <v>20</v>
      </c>
      <c r="I612" s="19" t="s">
        <v>26</v>
      </c>
      <c r="J612" s="19">
        <v>13</v>
      </c>
      <c r="K612" s="19">
        <v>52</v>
      </c>
      <c r="L612" s="19">
        <v>4</v>
      </c>
      <c r="M612" s="19">
        <v>55</v>
      </c>
      <c r="N612" s="19">
        <v>243.24</v>
      </c>
      <c r="O612" s="19">
        <v>1.6</v>
      </c>
      <c r="P612" s="19">
        <v>389.18</v>
      </c>
    </row>
    <row r="613" spans="1:16" x14ac:dyDescent="0.3">
      <c r="A613" s="19" t="s">
        <v>1730</v>
      </c>
      <c r="B613" s="19" t="s">
        <v>1731</v>
      </c>
      <c r="C613" s="19" t="s">
        <v>36</v>
      </c>
      <c r="D613" s="2">
        <v>46004</v>
      </c>
      <c r="E613" s="19">
        <v>1</v>
      </c>
      <c r="F613" s="19" t="s">
        <v>70</v>
      </c>
      <c r="G613" s="19">
        <v>24.54</v>
      </c>
      <c r="H613" s="19" t="s">
        <v>25</v>
      </c>
      <c r="I613" s="19" t="s">
        <v>26</v>
      </c>
      <c r="J613" s="19">
        <v>12</v>
      </c>
      <c r="K613" s="19">
        <v>81</v>
      </c>
      <c r="L613" s="19">
        <v>6.75</v>
      </c>
      <c r="M613" s="19">
        <v>63</v>
      </c>
      <c r="N613" s="19">
        <v>324.48</v>
      </c>
      <c r="O613" s="19">
        <v>1.7</v>
      </c>
      <c r="P613" s="19">
        <v>551.62</v>
      </c>
    </row>
    <row r="614" spans="1:16" x14ac:dyDescent="0.3">
      <c r="A614" s="19" t="s">
        <v>786</v>
      </c>
      <c r="B614" s="19" t="s">
        <v>787</v>
      </c>
      <c r="C614" s="19" t="s">
        <v>29</v>
      </c>
      <c r="D614" s="2">
        <v>45926</v>
      </c>
      <c r="E614" s="19">
        <v>18</v>
      </c>
      <c r="F614" s="19" t="s">
        <v>49</v>
      </c>
      <c r="G614" s="19">
        <v>22.5</v>
      </c>
      <c r="H614" s="19" t="s">
        <v>20</v>
      </c>
      <c r="I614" s="19" t="s">
        <v>53</v>
      </c>
      <c r="J614" s="19">
        <v>85</v>
      </c>
      <c r="K614" s="19">
        <v>116</v>
      </c>
      <c r="L614" s="19">
        <v>1.36</v>
      </c>
      <c r="M614" s="19">
        <v>60</v>
      </c>
      <c r="N614" s="19">
        <v>285</v>
      </c>
      <c r="O614" s="19">
        <v>1.3</v>
      </c>
      <c r="P614" s="19">
        <v>370.5</v>
      </c>
    </row>
    <row r="615" spans="1:16" x14ac:dyDescent="0.3">
      <c r="A615" s="19" t="s">
        <v>1903</v>
      </c>
      <c r="B615" s="19" t="s">
        <v>1904</v>
      </c>
      <c r="C615" s="19" t="s">
        <v>40</v>
      </c>
      <c r="D615" s="2">
        <v>46250</v>
      </c>
      <c r="E615" s="19">
        <v>18</v>
      </c>
      <c r="F615" s="19" t="s">
        <v>60</v>
      </c>
      <c r="G615" s="19">
        <v>1.76</v>
      </c>
      <c r="H615" s="19" t="s">
        <v>41</v>
      </c>
      <c r="I615" s="19" t="s">
        <v>21</v>
      </c>
      <c r="J615" s="19">
        <v>45</v>
      </c>
      <c r="K615" s="19">
        <v>106</v>
      </c>
      <c r="L615" s="19">
        <v>2.36</v>
      </c>
      <c r="M615" s="19">
        <v>12</v>
      </c>
      <c r="N615" s="19">
        <v>61.12</v>
      </c>
      <c r="O615" s="19">
        <v>1.8</v>
      </c>
      <c r="P615" s="19">
        <v>110.02</v>
      </c>
    </row>
    <row r="616" spans="1:16" x14ac:dyDescent="0.3">
      <c r="A616" s="19" t="s">
        <v>409</v>
      </c>
      <c r="B616" s="19" t="s">
        <v>410</v>
      </c>
      <c r="C616" s="19" t="s">
        <v>24</v>
      </c>
      <c r="D616" s="2">
        <v>46103</v>
      </c>
      <c r="E616" s="19">
        <v>2</v>
      </c>
      <c r="F616" s="19" t="s">
        <v>70</v>
      </c>
      <c r="G616" s="19">
        <v>21.91</v>
      </c>
      <c r="H616" s="19" t="s">
        <v>20</v>
      </c>
      <c r="I616" s="19" t="s">
        <v>61</v>
      </c>
      <c r="J616" s="19">
        <v>69</v>
      </c>
      <c r="K616" s="19">
        <v>108</v>
      </c>
      <c r="L616" s="19">
        <v>1.57</v>
      </c>
      <c r="M616" s="19">
        <v>69</v>
      </c>
      <c r="N616" s="19">
        <v>312.92</v>
      </c>
      <c r="O616" s="19">
        <v>1.4</v>
      </c>
      <c r="P616" s="19">
        <v>438.09</v>
      </c>
    </row>
    <row r="617" spans="1:16" x14ac:dyDescent="0.3">
      <c r="A617" s="19" t="s">
        <v>1034</v>
      </c>
      <c r="B617" s="19" t="s">
        <v>1035</v>
      </c>
      <c r="C617" s="19" t="s">
        <v>40</v>
      </c>
      <c r="D617" s="2">
        <v>46130</v>
      </c>
      <c r="E617" s="19">
        <v>2</v>
      </c>
      <c r="F617" s="19" t="s">
        <v>60</v>
      </c>
      <c r="G617" s="19">
        <v>29.01</v>
      </c>
      <c r="H617" s="19" t="s">
        <v>52</v>
      </c>
      <c r="I617" s="19" t="s">
        <v>37</v>
      </c>
      <c r="J617" s="19">
        <v>43</v>
      </c>
      <c r="K617" s="19">
        <v>84</v>
      </c>
      <c r="L617" s="19">
        <v>1.95</v>
      </c>
      <c r="M617" s="19">
        <v>87</v>
      </c>
      <c r="N617" s="19">
        <v>428.12</v>
      </c>
      <c r="O617" s="19">
        <v>1.3</v>
      </c>
      <c r="P617" s="19">
        <v>556.55999999999995</v>
      </c>
    </row>
    <row r="618" spans="1:16" x14ac:dyDescent="0.3">
      <c r="A618" s="19" t="s">
        <v>1866</v>
      </c>
      <c r="B618" s="19" t="s">
        <v>1867</v>
      </c>
      <c r="C618" s="19" t="s">
        <v>24</v>
      </c>
      <c r="D618" s="2">
        <v>46000</v>
      </c>
      <c r="E618" s="19">
        <v>13</v>
      </c>
      <c r="F618" s="19" t="s">
        <v>19</v>
      </c>
      <c r="G618" s="19">
        <v>7.42</v>
      </c>
      <c r="H618" s="19" t="s">
        <v>41</v>
      </c>
      <c r="I618" s="19" t="s">
        <v>53</v>
      </c>
      <c r="J618" s="19">
        <v>13</v>
      </c>
      <c r="K618" s="19">
        <v>131</v>
      </c>
      <c r="L618" s="19">
        <v>10.08</v>
      </c>
      <c r="M618" s="19">
        <v>32</v>
      </c>
      <c r="N618" s="19">
        <v>104.04</v>
      </c>
      <c r="O618" s="19">
        <v>1.6</v>
      </c>
      <c r="P618" s="19">
        <v>166.46</v>
      </c>
    </row>
    <row r="619" spans="1:16" x14ac:dyDescent="0.3">
      <c r="A619" s="19" t="s">
        <v>1064</v>
      </c>
      <c r="B619" s="19" t="s">
        <v>1065</v>
      </c>
      <c r="C619" s="19" t="s">
        <v>36</v>
      </c>
      <c r="D619" s="2">
        <v>45912</v>
      </c>
      <c r="E619" s="19">
        <v>19</v>
      </c>
      <c r="F619" s="19" t="s">
        <v>82</v>
      </c>
      <c r="G619" s="19">
        <v>10.119999999999999</v>
      </c>
      <c r="H619" s="19" t="s">
        <v>20</v>
      </c>
      <c r="I619" s="19" t="s">
        <v>53</v>
      </c>
      <c r="J619" s="19">
        <v>98</v>
      </c>
      <c r="K619" s="19">
        <v>33</v>
      </c>
      <c r="L619" s="19">
        <v>0.34</v>
      </c>
      <c r="M619" s="19">
        <v>32</v>
      </c>
      <c r="N619" s="19">
        <v>136.44</v>
      </c>
      <c r="O619" s="19">
        <v>1</v>
      </c>
      <c r="P619" s="19">
        <v>136.44</v>
      </c>
    </row>
    <row r="620" spans="1:16" x14ac:dyDescent="0.3">
      <c r="A620" s="19" t="s">
        <v>740</v>
      </c>
      <c r="B620" s="19" t="s">
        <v>741</v>
      </c>
      <c r="C620" s="19" t="s">
        <v>36</v>
      </c>
      <c r="D620" s="2">
        <v>45888</v>
      </c>
      <c r="E620" s="19">
        <v>10</v>
      </c>
      <c r="F620" s="19" t="s">
        <v>30</v>
      </c>
      <c r="G620" s="19">
        <v>16.48</v>
      </c>
      <c r="H620" s="19" t="s">
        <v>25</v>
      </c>
      <c r="I620" s="19" t="s">
        <v>21</v>
      </c>
      <c r="J620" s="19">
        <v>31</v>
      </c>
      <c r="K620" s="19">
        <v>143</v>
      </c>
      <c r="L620" s="19">
        <v>4.6100000000000003</v>
      </c>
      <c r="M620" s="19">
        <v>53</v>
      </c>
      <c r="N620" s="19">
        <v>237.76</v>
      </c>
      <c r="O620" s="19">
        <v>1.5</v>
      </c>
      <c r="P620" s="19">
        <v>356.64</v>
      </c>
    </row>
    <row r="621" spans="1:16" x14ac:dyDescent="0.3">
      <c r="A621" s="19" t="s">
        <v>1403</v>
      </c>
      <c r="B621" s="19" t="s">
        <v>1404</v>
      </c>
      <c r="C621" s="19" t="s">
        <v>36</v>
      </c>
      <c r="D621" s="2">
        <v>45984</v>
      </c>
      <c r="E621" s="19">
        <v>19</v>
      </c>
      <c r="F621" s="19" t="s">
        <v>49</v>
      </c>
      <c r="G621" s="19">
        <v>16.059999999999999</v>
      </c>
      <c r="H621" s="19" t="s">
        <v>52</v>
      </c>
      <c r="I621" s="19" t="s">
        <v>61</v>
      </c>
      <c r="J621" s="19">
        <v>50</v>
      </c>
      <c r="K621" s="19">
        <v>90</v>
      </c>
      <c r="L621" s="19">
        <v>1.8</v>
      </c>
      <c r="M621" s="19">
        <v>52</v>
      </c>
      <c r="N621" s="19">
        <v>242.72</v>
      </c>
      <c r="O621" s="19">
        <v>1.4</v>
      </c>
      <c r="P621" s="19">
        <v>339.81</v>
      </c>
    </row>
    <row r="622" spans="1:16" x14ac:dyDescent="0.3">
      <c r="A622" s="19" t="s">
        <v>1892</v>
      </c>
      <c r="B622" s="19" t="s">
        <v>1893</v>
      </c>
      <c r="C622" s="19" t="s">
        <v>36</v>
      </c>
      <c r="D622" s="2">
        <v>46093</v>
      </c>
      <c r="E622" s="19">
        <v>15</v>
      </c>
      <c r="F622" s="19" t="s">
        <v>82</v>
      </c>
      <c r="G622" s="19">
        <v>20.12</v>
      </c>
      <c r="H622" s="19" t="s">
        <v>25</v>
      </c>
      <c r="I622" s="19" t="s">
        <v>53</v>
      </c>
      <c r="J622" s="19">
        <v>25</v>
      </c>
      <c r="K622" s="19">
        <v>139</v>
      </c>
      <c r="L622" s="19">
        <v>5.56</v>
      </c>
      <c r="M622" s="19">
        <v>47</v>
      </c>
      <c r="N622" s="19">
        <v>256.44</v>
      </c>
      <c r="O622" s="19">
        <v>1.7</v>
      </c>
      <c r="P622" s="19">
        <v>435.95</v>
      </c>
    </row>
    <row r="623" spans="1:16" x14ac:dyDescent="0.3">
      <c r="A623" s="19" t="s">
        <v>56</v>
      </c>
      <c r="B623" s="19" t="s">
        <v>57</v>
      </c>
      <c r="C623" s="19" t="s">
        <v>24</v>
      </c>
      <c r="D623" s="2">
        <v>45911</v>
      </c>
      <c r="E623" s="19">
        <v>22</v>
      </c>
      <c r="F623" s="19" t="s">
        <v>49</v>
      </c>
      <c r="G623" s="19">
        <v>11.7</v>
      </c>
      <c r="H623" s="19" t="s">
        <v>25</v>
      </c>
      <c r="I623" s="19" t="s">
        <v>26</v>
      </c>
      <c r="J623" s="19">
        <v>88</v>
      </c>
      <c r="K623" s="19">
        <v>137</v>
      </c>
      <c r="L623" s="19">
        <v>1.56</v>
      </c>
      <c r="M623" s="19">
        <v>39</v>
      </c>
      <c r="N623" s="19">
        <v>170.4</v>
      </c>
      <c r="O623" s="19">
        <v>1.1000000000000001</v>
      </c>
      <c r="P623" s="19">
        <v>187.44</v>
      </c>
    </row>
    <row r="624" spans="1:16" x14ac:dyDescent="0.3">
      <c r="A624" s="19" t="s">
        <v>682</v>
      </c>
      <c r="B624" s="19" t="s">
        <v>683</v>
      </c>
      <c r="C624" s="19" t="s">
        <v>36</v>
      </c>
      <c r="D624" s="2">
        <v>46179</v>
      </c>
      <c r="E624" s="19">
        <v>22</v>
      </c>
      <c r="F624" s="19" t="s">
        <v>60</v>
      </c>
      <c r="G624" s="19">
        <v>6.83</v>
      </c>
      <c r="H624" s="19" t="s">
        <v>41</v>
      </c>
      <c r="I624" s="19" t="s">
        <v>61</v>
      </c>
      <c r="J624" s="19">
        <v>68</v>
      </c>
      <c r="K624" s="19">
        <v>121</v>
      </c>
      <c r="L624" s="19">
        <v>1.78</v>
      </c>
      <c r="M624" s="19">
        <v>27</v>
      </c>
      <c r="N624" s="19">
        <v>131.96</v>
      </c>
      <c r="O624" s="19">
        <v>1.3</v>
      </c>
      <c r="P624" s="19">
        <v>171.55</v>
      </c>
    </row>
    <row r="625" spans="1:16" x14ac:dyDescent="0.3">
      <c r="A625" s="19" t="s">
        <v>1028</v>
      </c>
      <c r="B625" s="19" t="s">
        <v>1029</v>
      </c>
      <c r="C625" s="19" t="s">
        <v>36</v>
      </c>
      <c r="D625" s="2">
        <v>46123</v>
      </c>
      <c r="E625" s="19">
        <v>13</v>
      </c>
      <c r="F625" s="19" t="s">
        <v>82</v>
      </c>
      <c r="G625" s="19">
        <v>14.72</v>
      </c>
      <c r="H625" s="19" t="s">
        <v>25</v>
      </c>
      <c r="I625" s="19" t="s">
        <v>26</v>
      </c>
      <c r="J625" s="19">
        <v>66</v>
      </c>
      <c r="K625" s="19">
        <v>108</v>
      </c>
      <c r="L625" s="19">
        <v>1.64</v>
      </c>
      <c r="M625" s="19">
        <v>39</v>
      </c>
      <c r="N625" s="19">
        <v>206.64</v>
      </c>
      <c r="O625" s="19">
        <v>1.2</v>
      </c>
      <c r="P625" s="19">
        <v>247.97</v>
      </c>
    </row>
    <row r="626" spans="1:16" x14ac:dyDescent="0.3">
      <c r="A626" s="19" t="s">
        <v>1872</v>
      </c>
      <c r="B626" s="19" t="s">
        <v>1873</v>
      </c>
      <c r="C626" s="19" t="s">
        <v>36</v>
      </c>
      <c r="D626" s="2">
        <v>46185</v>
      </c>
      <c r="E626" s="19">
        <v>10</v>
      </c>
      <c r="F626" s="19" t="s">
        <v>19</v>
      </c>
      <c r="G626" s="19">
        <v>7.81</v>
      </c>
      <c r="H626" s="19" t="s">
        <v>25</v>
      </c>
      <c r="I626" s="19" t="s">
        <v>53</v>
      </c>
      <c r="J626" s="19">
        <v>56</v>
      </c>
      <c r="K626" s="19">
        <v>41</v>
      </c>
      <c r="L626" s="19">
        <v>0.73</v>
      </c>
      <c r="M626" s="19">
        <v>26</v>
      </c>
      <c r="N626" s="19">
        <v>108.72</v>
      </c>
      <c r="O626" s="19">
        <v>1</v>
      </c>
      <c r="P626" s="19">
        <v>108.72</v>
      </c>
    </row>
    <row r="627" spans="1:16" x14ac:dyDescent="0.3">
      <c r="A627" s="19" t="s">
        <v>1105</v>
      </c>
      <c r="B627" s="19" t="s">
        <v>1106</v>
      </c>
      <c r="C627" s="19" t="s">
        <v>29</v>
      </c>
      <c r="D627" s="2">
        <v>46222</v>
      </c>
      <c r="E627" s="19">
        <v>5</v>
      </c>
      <c r="F627" s="19" t="s">
        <v>33</v>
      </c>
      <c r="G627" s="19">
        <v>24.52</v>
      </c>
      <c r="H627" s="19" t="s">
        <v>52</v>
      </c>
      <c r="I627" s="19" t="s">
        <v>21</v>
      </c>
      <c r="J627" s="19">
        <v>27</v>
      </c>
      <c r="K627" s="19">
        <v>197</v>
      </c>
      <c r="L627" s="19">
        <v>7.3</v>
      </c>
      <c r="M627" s="19">
        <v>82</v>
      </c>
      <c r="N627" s="19">
        <v>334.24</v>
      </c>
      <c r="O627" s="19">
        <v>1.7</v>
      </c>
      <c r="P627" s="19">
        <v>568.21</v>
      </c>
    </row>
    <row r="628" spans="1:16" x14ac:dyDescent="0.3">
      <c r="A628" s="19" t="s">
        <v>330</v>
      </c>
      <c r="B628" s="19" t="s">
        <v>331</v>
      </c>
      <c r="C628" s="19" t="s">
        <v>18</v>
      </c>
      <c r="D628" s="2">
        <v>45999</v>
      </c>
      <c r="E628" s="19">
        <v>22</v>
      </c>
      <c r="F628" s="19" t="s">
        <v>33</v>
      </c>
      <c r="G628" s="19">
        <v>33.159999999999997</v>
      </c>
      <c r="H628" s="19" t="s">
        <v>41</v>
      </c>
      <c r="I628" s="19" t="s">
        <v>37</v>
      </c>
      <c r="J628" s="19">
        <v>58</v>
      </c>
      <c r="K628" s="19">
        <v>160</v>
      </c>
      <c r="L628" s="19">
        <v>2.76</v>
      </c>
      <c r="M628" s="19">
        <v>107</v>
      </c>
      <c r="N628" s="19">
        <v>477.92</v>
      </c>
      <c r="O628" s="19">
        <v>1.9</v>
      </c>
      <c r="P628" s="19">
        <v>908.05</v>
      </c>
    </row>
    <row r="629" spans="1:16" x14ac:dyDescent="0.3">
      <c r="A629" s="19" t="s">
        <v>1060</v>
      </c>
      <c r="B629" s="19" t="s">
        <v>1061</v>
      </c>
      <c r="C629" s="19" t="s">
        <v>29</v>
      </c>
      <c r="D629" s="2">
        <v>46069</v>
      </c>
      <c r="E629" s="19">
        <v>9</v>
      </c>
      <c r="F629" s="19" t="s">
        <v>19</v>
      </c>
      <c r="G629" s="19">
        <v>13.25</v>
      </c>
      <c r="H629" s="19" t="s">
        <v>52</v>
      </c>
      <c r="I629" s="19" t="s">
        <v>61</v>
      </c>
      <c r="J629" s="19">
        <v>91</v>
      </c>
      <c r="K629" s="19">
        <v>90</v>
      </c>
      <c r="L629" s="19">
        <v>0.99</v>
      </c>
      <c r="M629" s="19">
        <v>37</v>
      </c>
      <c r="N629" s="19">
        <v>209</v>
      </c>
      <c r="O629" s="19">
        <v>1</v>
      </c>
      <c r="P629" s="19">
        <v>209</v>
      </c>
    </row>
    <row r="630" spans="1:16" x14ac:dyDescent="0.3">
      <c r="A630" s="19" t="s">
        <v>1716</v>
      </c>
      <c r="B630" s="19" t="s">
        <v>1717</v>
      </c>
      <c r="C630" s="19" t="s">
        <v>44</v>
      </c>
      <c r="D630" s="2">
        <v>46148</v>
      </c>
      <c r="E630" s="19">
        <v>4</v>
      </c>
      <c r="F630" s="19" t="s">
        <v>82</v>
      </c>
      <c r="G630" s="19">
        <v>24.3</v>
      </c>
      <c r="H630" s="19" t="s">
        <v>20</v>
      </c>
      <c r="I630" s="19" t="s">
        <v>53</v>
      </c>
      <c r="J630" s="19">
        <v>65</v>
      </c>
      <c r="K630" s="19">
        <v>137</v>
      </c>
      <c r="L630" s="19">
        <v>2.11</v>
      </c>
      <c r="M630" s="19">
        <v>57</v>
      </c>
      <c r="N630" s="19">
        <v>306.60000000000002</v>
      </c>
      <c r="O630" s="19">
        <v>1.5</v>
      </c>
      <c r="P630" s="19">
        <v>459.9</v>
      </c>
    </row>
    <row r="631" spans="1:16" x14ac:dyDescent="0.3">
      <c r="A631" s="19" t="s">
        <v>1378</v>
      </c>
      <c r="B631" s="19" t="s">
        <v>1379</v>
      </c>
      <c r="C631" s="19" t="s">
        <v>18</v>
      </c>
      <c r="D631" s="2">
        <v>45924</v>
      </c>
      <c r="E631" s="19">
        <v>19</v>
      </c>
      <c r="F631" s="19" t="s">
        <v>30</v>
      </c>
      <c r="G631" s="19">
        <v>32.090000000000003</v>
      </c>
      <c r="H631" s="19" t="s">
        <v>20</v>
      </c>
      <c r="I631" s="19" t="s">
        <v>21</v>
      </c>
      <c r="J631" s="19">
        <v>75</v>
      </c>
      <c r="K631" s="19">
        <v>51</v>
      </c>
      <c r="L631" s="19">
        <v>0.68</v>
      </c>
      <c r="M631" s="19">
        <v>71</v>
      </c>
      <c r="N631" s="19">
        <v>425.08</v>
      </c>
      <c r="O631" s="19">
        <v>1</v>
      </c>
      <c r="P631" s="19">
        <v>425.08</v>
      </c>
    </row>
    <row r="632" spans="1:16" x14ac:dyDescent="0.3">
      <c r="A632" s="19" t="s">
        <v>203</v>
      </c>
      <c r="B632" s="19" t="s">
        <v>204</v>
      </c>
      <c r="C632" s="19" t="s">
        <v>18</v>
      </c>
      <c r="D632" s="2">
        <v>46103</v>
      </c>
      <c r="E632" s="19">
        <v>2</v>
      </c>
      <c r="F632" s="19" t="s">
        <v>70</v>
      </c>
      <c r="G632" s="19">
        <v>18.2</v>
      </c>
      <c r="H632" s="19" t="s">
        <v>25</v>
      </c>
      <c r="I632" s="19" t="s">
        <v>26</v>
      </c>
      <c r="J632" s="19">
        <v>48</v>
      </c>
      <c r="K632" s="19">
        <v>13</v>
      </c>
      <c r="L632" s="19">
        <v>0.27</v>
      </c>
      <c r="M632" s="19">
        <v>68</v>
      </c>
      <c r="N632" s="19">
        <v>248.4</v>
      </c>
      <c r="O632" s="19">
        <v>1</v>
      </c>
      <c r="P632" s="19">
        <v>248.4</v>
      </c>
    </row>
    <row r="633" spans="1:16" x14ac:dyDescent="0.3">
      <c r="A633" s="19" t="s">
        <v>298</v>
      </c>
      <c r="B633" s="19" t="s">
        <v>299</v>
      </c>
      <c r="C633" s="19" t="s">
        <v>18</v>
      </c>
      <c r="D633" s="2">
        <v>46067</v>
      </c>
      <c r="E633" s="19">
        <v>18</v>
      </c>
      <c r="F633" s="19" t="s">
        <v>60</v>
      </c>
      <c r="G633" s="19">
        <v>5.87</v>
      </c>
      <c r="H633" s="19" t="s">
        <v>25</v>
      </c>
      <c r="I633" s="19" t="s">
        <v>26</v>
      </c>
      <c r="J633" s="19">
        <v>64</v>
      </c>
      <c r="K633" s="19">
        <v>173</v>
      </c>
      <c r="L633" s="19">
        <v>2.7</v>
      </c>
      <c r="M633" s="19">
        <v>19</v>
      </c>
      <c r="N633" s="19">
        <v>100.44</v>
      </c>
      <c r="O633" s="19">
        <v>1.8</v>
      </c>
      <c r="P633" s="19">
        <v>180.79</v>
      </c>
    </row>
    <row r="634" spans="1:16" x14ac:dyDescent="0.3">
      <c r="A634" s="19" t="s">
        <v>334</v>
      </c>
      <c r="B634" s="19" t="s">
        <v>335</v>
      </c>
      <c r="C634" s="19" t="s">
        <v>24</v>
      </c>
      <c r="D634" s="2">
        <v>46156</v>
      </c>
      <c r="E634" s="19">
        <v>7</v>
      </c>
      <c r="F634" s="19" t="s">
        <v>33</v>
      </c>
      <c r="G634" s="19">
        <v>30.09</v>
      </c>
      <c r="H634" s="19" t="s">
        <v>25</v>
      </c>
      <c r="I634" s="19" t="s">
        <v>53</v>
      </c>
      <c r="J634" s="19">
        <v>17</v>
      </c>
      <c r="K634" s="19">
        <v>185</v>
      </c>
      <c r="L634" s="19">
        <v>10.88</v>
      </c>
      <c r="M634" s="19">
        <v>83</v>
      </c>
      <c r="N634" s="19">
        <v>376.08</v>
      </c>
      <c r="O634" s="19">
        <v>1.5</v>
      </c>
      <c r="P634" s="19">
        <v>564.12</v>
      </c>
    </row>
    <row r="635" spans="1:16" x14ac:dyDescent="0.3">
      <c r="A635" s="19" t="s">
        <v>1372</v>
      </c>
      <c r="B635" s="19" t="s">
        <v>1373</v>
      </c>
      <c r="C635" s="19" t="s">
        <v>29</v>
      </c>
      <c r="D635" s="2">
        <v>46114</v>
      </c>
      <c r="E635" s="19">
        <v>7</v>
      </c>
      <c r="F635" s="19" t="s">
        <v>60</v>
      </c>
      <c r="G635" s="19">
        <v>11.77</v>
      </c>
      <c r="H635" s="19" t="s">
        <v>41</v>
      </c>
      <c r="I635" s="19" t="s">
        <v>53</v>
      </c>
      <c r="J635" s="19">
        <v>76</v>
      </c>
      <c r="K635" s="19">
        <v>175</v>
      </c>
      <c r="L635" s="19">
        <v>2.2999999999999998</v>
      </c>
      <c r="M635" s="19">
        <v>45</v>
      </c>
      <c r="N635" s="19">
        <v>156.24</v>
      </c>
      <c r="O635" s="19">
        <v>1.9</v>
      </c>
      <c r="P635" s="19">
        <v>296.86</v>
      </c>
    </row>
    <row r="636" spans="1:16" x14ac:dyDescent="0.3">
      <c r="A636" s="19" t="s">
        <v>606</v>
      </c>
      <c r="B636" s="19" t="s">
        <v>607</v>
      </c>
      <c r="C636" s="19" t="s">
        <v>44</v>
      </c>
      <c r="D636" s="2">
        <v>46096</v>
      </c>
      <c r="E636" s="19">
        <v>11</v>
      </c>
      <c r="F636" s="19" t="s">
        <v>19</v>
      </c>
      <c r="G636" s="19">
        <v>3.66</v>
      </c>
      <c r="H636" s="19" t="s">
        <v>25</v>
      </c>
      <c r="I636" s="19" t="s">
        <v>37</v>
      </c>
      <c r="J636" s="19">
        <v>77</v>
      </c>
      <c r="K636" s="19">
        <v>38</v>
      </c>
      <c r="L636" s="19">
        <v>0.49</v>
      </c>
      <c r="M636" s="19">
        <v>17</v>
      </c>
      <c r="N636" s="19">
        <v>123.92</v>
      </c>
      <c r="O636" s="19">
        <v>1</v>
      </c>
      <c r="P636" s="19">
        <v>123.92</v>
      </c>
    </row>
    <row r="637" spans="1:16" x14ac:dyDescent="0.3">
      <c r="A637" s="19" t="s">
        <v>531</v>
      </c>
      <c r="B637" s="19" t="s">
        <v>532</v>
      </c>
      <c r="C637" s="19" t="s">
        <v>36</v>
      </c>
      <c r="D637" s="2">
        <v>46121</v>
      </c>
      <c r="E637" s="19">
        <v>23</v>
      </c>
      <c r="F637" s="19" t="s">
        <v>33</v>
      </c>
      <c r="G637" s="19">
        <v>11.63</v>
      </c>
      <c r="H637" s="19" t="s">
        <v>41</v>
      </c>
      <c r="I637" s="19" t="s">
        <v>37</v>
      </c>
      <c r="J637" s="19">
        <v>25</v>
      </c>
      <c r="K637" s="19">
        <v>137</v>
      </c>
      <c r="L637" s="19">
        <v>5.48</v>
      </c>
      <c r="M637" s="19">
        <v>49</v>
      </c>
      <c r="N637" s="19">
        <v>219.56</v>
      </c>
      <c r="O637" s="19">
        <v>1.7</v>
      </c>
      <c r="P637" s="19">
        <v>373.25</v>
      </c>
    </row>
    <row r="638" spans="1:16" x14ac:dyDescent="0.3">
      <c r="A638" s="19" t="s">
        <v>435</v>
      </c>
      <c r="B638" s="19" t="s">
        <v>436</v>
      </c>
      <c r="C638" s="19" t="s">
        <v>44</v>
      </c>
      <c r="D638" s="2">
        <v>46137</v>
      </c>
      <c r="E638" s="19">
        <v>14</v>
      </c>
      <c r="F638" s="19" t="s">
        <v>33</v>
      </c>
      <c r="G638" s="19">
        <v>8.9600000000000009</v>
      </c>
      <c r="H638" s="19" t="s">
        <v>20</v>
      </c>
      <c r="I638" s="19" t="s">
        <v>53</v>
      </c>
      <c r="J638" s="19">
        <v>35</v>
      </c>
      <c r="K638" s="19">
        <v>89</v>
      </c>
      <c r="L638" s="19">
        <v>2.54</v>
      </c>
      <c r="M638" s="19">
        <v>39</v>
      </c>
      <c r="N638" s="19">
        <v>122.52</v>
      </c>
      <c r="O638" s="19">
        <v>2</v>
      </c>
      <c r="P638" s="19">
        <v>245.04</v>
      </c>
    </row>
    <row r="639" spans="1:16" x14ac:dyDescent="0.3">
      <c r="A639" s="19" t="s">
        <v>1794</v>
      </c>
      <c r="B639" s="19" t="s">
        <v>1795</v>
      </c>
      <c r="C639" s="19" t="s">
        <v>24</v>
      </c>
      <c r="D639" s="2">
        <v>46215</v>
      </c>
      <c r="E639" s="19">
        <v>15</v>
      </c>
      <c r="F639" s="19" t="s">
        <v>49</v>
      </c>
      <c r="G639" s="19">
        <v>31.61</v>
      </c>
      <c r="H639" s="19" t="s">
        <v>25</v>
      </c>
      <c r="I639" s="19" t="s">
        <v>26</v>
      </c>
      <c r="J639" s="19">
        <v>22</v>
      </c>
      <c r="K639" s="19">
        <v>183</v>
      </c>
      <c r="L639" s="19">
        <v>8.32</v>
      </c>
      <c r="M639" s="19">
        <v>95</v>
      </c>
      <c r="N639" s="19">
        <v>409.32</v>
      </c>
      <c r="O639" s="19">
        <v>1.5</v>
      </c>
      <c r="P639" s="19">
        <v>613.98</v>
      </c>
    </row>
    <row r="640" spans="1:16" x14ac:dyDescent="0.3">
      <c r="A640" s="19" t="s">
        <v>1982</v>
      </c>
      <c r="B640" s="19" t="s">
        <v>1983</v>
      </c>
      <c r="C640" s="19" t="s">
        <v>36</v>
      </c>
      <c r="D640" s="2">
        <v>45901</v>
      </c>
      <c r="E640" s="19">
        <v>11</v>
      </c>
      <c r="F640" s="19" t="s">
        <v>82</v>
      </c>
      <c r="G640" s="19">
        <v>34.89</v>
      </c>
      <c r="H640" s="19" t="s">
        <v>52</v>
      </c>
      <c r="I640" s="19" t="s">
        <v>26</v>
      </c>
      <c r="J640" s="19">
        <v>90</v>
      </c>
      <c r="K640" s="19">
        <v>163</v>
      </c>
      <c r="L640" s="19">
        <v>1.81</v>
      </c>
      <c r="M640" s="19">
        <v>108</v>
      </c>
      <c r="N640" s="19">
        <v>448.68</v>
      </c>
      <c r="O640" s="19">
        <v>1.1000000000000001</v>
      </c>
      <c r="P640" s="19">
        <v>493.55</v>
      </c>
    </row>
    <row r="641" spans="1:16" x14ac:dyDescent="0.3">
      <c r="A641" s="19" t="s">
        <v>734</v>
      </c>
      <c r="B641" s="19" t="s">
        <v>735</v>
      </c>
      <c r="C641" s="19" t="s">
        <v>44</v>
      </c>
      <c r="D641" s="2">
        <v>45946</v>
      </c>
      <c r="E641" s="19">
        <v>0</v>
      </c>
      <c r="F641" s="19" t="s">
        <v>30</v>
      </c>
      <c r="G641" s="19">
        <v>4.3499999999999996</v>
      </c>
      <c r="H641" s="19" t="s">
        <v>20</v>
      </c>
      <c r="I641" s="19" t="s">
        <v>26</v>
      </c>
      <c r="J641" s="19">
        <v>33</v>
      </c>
      <c r="K641" s="19">
        <v>140</v>
      </c>
      <c r="L641" s="19">
        <v>4.24</v>
      </c>
      <c r="M641" s="19">
        <v>23</v>
      </c>
      <c r="N641" s="19">
        <v>82.2</v>
      </c>
      <c r="O641" s="19">
        <v>1.8</v>
      </c>
      <c r="P641" s="19">
        <v>147.96</v>
      </c>
    </row>
    <row r="642" spans="1:16" x14ac:dyDescent="0.3">
      <c r="A642" s="19" t="s">
        <v>175</v>
      </c>
      <c r="B642" s="19" t="s">
        <v>176</v>
      </c>
      <c r="C642" s="19" t="s">
        <v>44</v>
      </c>
      <c r="D642" s="2">
        <v>45909</v>
      </c>
      <c r="E642" s="19">
        <v>10</v>
      </c>
      <c r="F642" s="19" t="s">
        <v>19</v>
      </c>
      <c r="G642" s="19">
        <v>19.45</v>
      </c>
      <c r="H642" s="19" t="s">
        <v>25</v>
      </c>
      <c r="I642" s="19" t="s">
        <v>37</v>
      </c>
      <c r="J642" s="19">
        <v>58</v>
      </c>
      <c r="K642" s="19">
        <v>25</v>
      </c>
      <c r="L642" s="19">
        <v>0.43</v>
      </c>
      <c r="M642" s="19">
        <v>52</v>
      </c>
      <c r="N642" s="19">
        <v>313.39999999999998</v>
      </c>
      <c r="O642" s="19">
        <v>1</v>
      </c>
      <c r="P642" s="19">
        <v>313.39999999999998</v>
      </c>
    </row>
    <row r="643" spans="1:16" x14ac:dyDescent="0.3">
      <c r="A643" s="19" t="s">
        <v>1500</v>
      </c>
      <c r="B643" s="19" t="s">
        <v>1501</v>
      </c>
      <c r="C643" s="19" t="s">
        <v>36</v>
      </c>
      <c r="D643" s="2">
        <v>46001</v>
      </c>
      <c r="E643" s="19">
        <v>22</v>
      </c>
      <c r="F643" s="19" t="s">
        <v>49</v>
      </c>
      <c r="G643" s="19">
        <v>16.28</v>
      </c>
      <c r="H643" s="19" t="s">
        <v>41</v>
      </c>
      <c r="I643" s="19" t="s">
        <v>21</v>
      </c>
      <c r="J643" s="19">
        <v>51</v>
      </c>
      <c r="K643" s="19">
        <v>31</v>
      </c>
      <c r="L643" s="19">
        <v>0.61</v>
      </c>
      <c r="M643" s="19">
        <v>53</v>
      </c>
      <c r="N643" s="19">
        <v>235.36</v>
      </c>
      <c r="O643" s="19">
        <v>1</v>
      </c>
      <c r="P643" s="19">
        <v>235.36</v>
      </c>
    </row>
    <row r="644" spans="1:16" x14ac:dyDescent="0.3">
      <c r="A644" s="19" t="s">
        <v>1512</v>
      </c>
      <c r="B644" s="19" t="s">
        <v>1513</v>
      </c>
      <c r="C644" s="19" t="s">
        <v>40</v>
      </c>
      <c r="D644" s="2">
        <v>45990</v>
      </c>
      <c r="E644" s="19">
        <v>14</v>
      </c>
      <c r="F644" s="19" t="s">
        <v>19</v>
      </c>
      <c r="G644" s="19">
        <v>3.7</v>
      </c>
      <c r="H644" s="19" t="s">
        <v>25</v>
      </c>
      <c r="I644" s="19" t="s">
        <v>37</v>
      </c>
      <c r="J644" s="19">
        <v>81</v>
      </c>
      <c r="K644" s="19">
        <v>11</v>
      </c>
      <c r="L644" s="19">
        <v>0.14000000000000001</v>
      </c>
      <c r="M644" s="19">
        <v>18</v>
      </c>
      <c r="N644" s="19">
        <v>124.4</v>
      </c>
      <c r="O644" s="19">
        <v>1</v>
      </c>
      <c r="P644" s="19">
        <v>124.4</v>
      </c>
    </row>
    <row r="645" spans="1:16" x14ac:dyDescent="0.3">
      <c r="A645" s="19" t="s">
        <v>1258</v>
      </c>
      <c r="B645" s="19" t="s">
        <v>1259</v>
      </c>
      <c r="C645" s="19" t="s">
        <v>40</v>
      </c>
      <c r="D645" s="2">
        <v>45952</v>
      </c>
      <c r="E645" s="19">
        <v>20</v>
      </c>
      <c r="F645" s="19" t="s">
        <v>33</v>
      </c>
      <c r="G645" s="19">
        <v>1.01</v>
      </c>
      <c r="H645" s="19" t="s">
        <v>52</v>
      </c>
      <c r="I645" s="19" t="s">
        <v>53</v>
      </c>
      <c r="J645" s="19">
        <v>25</v>
      </c>
      <c r="K645" s="19">
        <v>32</v>
      </c>
      <c r="L645" s="19">
        <v>1.28</v>
      </c>
      <c r="M645" s="19">
        <v>11</v>
      </c>
      <c r="N645" s="19">
        <v>27.12</v>
      </c>
      <c r="O645" s="19">
        <v>1.2</v>
      </c>
      <c r="P645" s="19">
        <v>32.54</v>
      </c>
    </row>
    <row r="646" spans="1:16" x14ac:dyDescent="0.3">
      <c r="A646" s="19" t="s">
        <v>968</v>
      </c>
      <c r="B646" s="19" t="s">
        <v>969</v>
      </c>
      <c r="C646" s="19" t="s">
        <v>36</v>
      </c>
      <c r="D646" s="2">
        <v>46112</v>
      </c>
      <c r="E646" s="19">
        <v>3</v>
      </c>
      <c r="F646" s="19" t="s">
        <v>70</v>
      </c>
      <c r="G646" s="19">
        <v>27.72</v>
      </c>
      <c r="H646" s="19" t="s">
        <v>25</v>
      </c>
      <c r="I646" s="19" t="s">
        <v>21</v>
      </c>
      <c r="J646" s="19">
        <v>73</v>
      </c>
      <c r="K646" s="19">
        <v>98</v>
      </c>
      <c r="L646" s="19">
        <v>1.34</v>
      </c>
      <c r="M646" s="19">
        <v>97</v>
      </c>
      <c r="N646" s="19">
        <v>372.64</v>
      </c>
      <c r="O646" s="19">
        <v>1.2</v>
      </c>
      <c r="P646" s="19">
        <v>447.17</v>
      </c>
    </row>
    <row r="647" spans="1:16" x14ac:dyDescent="0.3">
      <c r="A647" s="19" t="s">
        <v>1674</v>
      </c>
      <c r="B647" s="19" t="s">
        <v>1675</v>
      </c>
      <c r="C647" s="19" t="s">
        <v>36</v>
      </c>
      <c r="D647" s="2">
        <v>46244</v>
      </c>
      <c r="E647" s="19">
        <v>15</v>
      </c>
      <c r="F647" s="19" t="s">
        <v>49</v>
      </c>
      <c r="G647" s="19">
        <v>15.83</v>
      </c>
      <c r="H647" s="19" t="s">
        <v>41</v>
      </c>
      <c r="I647" s="19" t="s">
        <v>61</v>
      </c>
      <c r="J647" s="19">
        <v>98</v>
      </c>
      <c r="K647" s="19">
        <v>27</v>
      </c>
      <c r="L647" s="19">
        <v>0.28000000000000003</v>
      </c>
      <c r="M647" s="19">
        <v>46</v>
      </c>
      <c r="N647" s="19">
        <v>239.96</v>
      </c>
      <c r="O647" s="19">
        <v>1</v>
      </c>
      <c r="P647" s="19">
        <v>239.96</v>
      </c>
    </row>
    <row r="648" spans="1:16" x14ac:dyDescent="0.3">
      <c r="A648" s="19" t="s">
        <v>1484</v>
      </c>
      <c r="B648" s="19" t="s">
        <v>1485</v>
      </c>
      <c r="C648" s="19" t="s">
        <v>29</v>
      </c>
      <c r="D648" s="2">
        <v>46234</v>
      </c>
      <c r="E648" s="19">
        <v>1</v>
      </c>
      <c r="F648" s="19" t="s">
        <v>60</v>
      </c>
      <c r="G648" s="19">
        <v>21.67</v>
      </c>
      <c r="H648" s="19" t="s">
        <v>25</v>
      </c>
      <c r="I648" s="19" t="s">
        <v>61</v>
      </c>
      <c r="J648" s="19">
        <v>53</v>
      </c>
      <c r="K648" s="19">
        <v>194</v>
      </c>
      <c r="L648" s="19">
        <v>3.66</v>
      </c>
      <c r="M648" s="19">
        <v>63</v>
      </c>
      <c r="N648" s="19">
        <v>310.04000000000002</v>
      </c>
      <c r="O648" s="19">
        <v>1.8</v>
      </c>
      <c r="P648" s="19">
        <v>558.07000000000005</v>
      </c>
    </row>
    <row r="649" spans="1:16" x14ac:dyDescent="0.3">
      <c r="A649" s="19" t="s">
        <v>1700</v>
      </c>
      <c r="B649" s="19" t="s">
        <v>1701</v>
      </c>
      <c r="C649" s="19" t="s">
        <v>44</v>
      </c>
      <c r="D649" s="2">
        <v>46025</v>
      </c>
      <c r="E649" s="19">
        <v>18</v>
      </c>
      <c r="F649" s="19" t="s">
        <v>33</v>
      </c>
      <c r="G649" s="19">
        <v>19.559999999999999</v>
      </c>
      <c r="H649" s="19" t="s">
        <v>20</v>
      </c>
      <c r="I649" s="19" t="s">
        <v>53</v>
      </c>
      <c r="J649" s="19">
        <v>46</v>
      </c>
      <c r="K649" s="19">
        <v>64</v>
      </c>
      <c r="L649" s="19">
        <v>1.39</v>
      </c>
      <c r="M649" s="19">
        <v>65</v>
      </c>
      <c r="N649" s="19">
        <v>249.72</v>
      </c>
      <c r="O649" s="19">
        <v>1.2</v>
      </c>
      <c r="P649" s="19">
        <v>299.66000000000003</v>
      </c>
    </row>
    <row r="650" spans="1:16" x14ac:dyDescent="0.3">
      <c r="A650" s="19" t="s">
        <v>229</v>
      </c>
      <c r="B650" s="19" t="s">
        <v>230</v>
      </c>
      <c r="C650" s="19" t="s">
        <v>36</v>
      </c>
      <c r="D650" s="2">
        <v>46070</v>
      </c>
      <c r="E650" s="19">
        <v>15</v>
      </c>
      <c r="F650" s="19" t="s">
        <v>82</v>
      </c>
      <c r="G650" s="19">
        <v>4.49</v>
      </c>
      <c r="H650" s="19" t="s">
        <v>52</v>
      </c>
      <c r="I650" s="19" t="s">
        <v>53</v>
      </c>
      <c r="J650" s="19">
        <v>6</v>
      </c>
      <c r="K650" s="19">
        <v>156</v>
      </c>
      <c r="L650" s="19">
        <v>26</v>
      </c>
      <c r="M650" s="19">
        <v>19</v>
      </c>
      <c r="N650" s="19">
        <v>68.88</v>
      </c>
      <c r="O650" s="19">
        <v>1.7</v>
      </c>
      <c r="P650" s="19">
        <v>117.1</v>
      </c>
    </row>
    <row r="651" spans="1:16" x14ac:dyDescent="0.3">
      <c r="A651" s="19" t="s">
        <v>265</v>
      </c>
      <c r="B651" s="19" t="s">
        <v>266</v>
      </c>
      <c r="C651" s="19" t="s">
        <v>24</v>
      </c>
      <c r="D651" s="2">
        <v>45986</v>
      </c>
      <c r="E651" s="19">
        <v>6</v>
      </c>
      <c r="F651" s="19" t="s">
        <v>49</v>
      </c>
      <c r="G651" s="19">
        <v>10.08</v>
      </c>
      <c r="H651" s="19" t="s">
        <v>20</v>
      </c>
      <c r="I651" s="19" t="s">
        <v>21</v>
      </c>
      <c r="J651" s="19">
        <v>21</v>
      </c>
      <c r="K651" s="19">
        <v>83</v>
      </c>
      <c r="L651" s="19">
        <v>3.95</v>
      </c>
      <c r="M651" s="19">
        <v>35</v>
      </c>
      <c r="N651" s="19">
        <v>160.96</v>
      </c>
      <c r="O651" s="19">
        <v>1.6</v>
      </c>
      <c r="P651" s="19">
        <v>257.54000000000002</v>
      </c>
    </row>
    <row r="652" spans="1:16" x14ac:dyDescent="0.3">
      <c r="A652" s="19" t="s">
        <v>762</v>
      </c>
      <c r="B652" s="19" t="s">
        <v>763</v>
      </c>
      <c r="C652" s="19" t="s">
        <v>36</v>
      </c>
      <c r="D652" s="2">
        <v>46204</v>
      </c>
      <c r="E652" s="19">
        <v>4</v>
      </c>
      <c r="F652" s="19" t="s">
        <v>19</v>
      </c>
      <c r="G652" s="19">
        <v>7.36</v>
      </c>
      <c r="H652" s="19" t="s">
        <v>52</v>
      </c>
      <c r="I652" s="19" t="s">
        <v>53</v>
      </c>
      <c r="J652" s="19">
        <v>62</v>
      </c>
      <c r="K652" s="19">
        <v>168</v>
      </c>
      <c r="L652" s="19">
        <v>2.71</v>
      </c>
      <c r="M652" s="19">
        <v>22</v>
      </c>
      <c r="N652" s="19">
        <v>103.32</v>
      </c>
      <c r="O652" s="19">
        <v>2</v>
      </c>
      <c r="P652" s="19">
        <v>206.64</v>
      </c>
    </row>
    <row r="653" spans="1:16" x14ac:dyDescent="0.3">
      <c r="A653" s="19" t="s">
        <v>580</v>
      </c>
      <c r="B653" s="19" t="s">
        <v>581</v>
      </c>
      <c r="C653" s="19" t="s">
        <v>18</v>
      </c>
      <c r="D653" s="2">
        <v>46099</v>
      </c>
      <c r="E653" s="19">
        <v>18</v>
      </c>
      <c r="F653" s="19" t="s">
        <v>82</v>
      </c>
      <c r="G653" s="19">
        <v>8.9</v>
      </c>
      <c r="H653" s="19" t="s">
        <v>25</v>
      </c>
      <c r="I653" s="19" t="s">
        <v>61</v>
      </c>
      <c r="J653" s="19">
        <v>99</v>
      </c>
      <c r="K653" s="19">
        <v>195</v>
      </c>
      <c r="L653" s="19">
        <v>1.97</v>
      </c>
      <c r="M653" s="19">
        <v>31</v>
      </c>
      <c r="N653" s="19">
        <v>156.80000000000001</v>
      </c>
      <c r="O653" s="19">
        <v>1.4</v>
      </c>
      <c r="P653" s="19">
        <v>219.52</v>
      </c>
    </row>
    <row r="654" spans="1:16" x14ac:dyDescent="0.3">
      <c r="A654" s="19" t="s">
        <v>225</v>
      </c>
      <c r="B654" s="19" t="s">
        <v>226</v>
      </c>
      <c r="C654" s="19" t="s">
        <v>36</v>
      </c>
      <c r="D654" s="2">
        <v>46194</v>
      </c>
      <c r="E654" s="19">
        <v>6</v>
      </c>
      <c r="F654" s="19" t="s">
        <v>49</v>
      </c>
      <c r="G654" s="19">
        <v>11.07</v>
      </c>
      <c r="H654" s="19" t="s">
        <v>20</v>
      </c>
      <c r="I654" s="19" t="s">
        <v>61</v>
      </c>
      <c r="J654" s="19">
        <v>51</v>
      </c>
      <c r="K654" s="19">
        <v>55</v>
      </c>
      <c r="L654" s="19">
        <v>1.08</v>
      </c>
      <c r="M654" s="19">
        <v>37</v>
      </c>
      <c r="N654" s="19">
        <v>182.84</v>
      </c>
      <c r="O654" s="19">
        <v>1</v>
      </c>
      <c r="P654" s="19">
        <v>182.84</v>
      </c>
    </row>
    <row r="655" spans="1:16" x14ac:dyDescent="0.3">
      <c r="A655" s="19" t="s">
        <v>1036</v>
      </c>
      <c r="B655" s="19" t="s">
        <v>1037</v>
      </c>
      <c r="C655" s="19" t="s">
        <v>36</v>
      </c>
      <c r="D655" s="2">
        <v>45920</v>
      </c>
      <c r="E655" s="19">
        <v>21</v>
      </c>
      <c r="F655" s="19" t="s">
        <v>60</v>
      </c>
      <c r="G655" s="19">
        <v>34.85</v>
      </c>
      <c r="H655" s="19" t="s">
        <v>52</v>
      </c>
      <c r="I655" s="19" t="s">
        <v>37</v>
      </c>
      <c r="J655" s="19">
        <v>48</v>
      </c>
      <c r="K655" s="19">
        <v>135</v>
      </c>
      <c r="L655" s="19">
        <v>2.81</v>
      </c>
      <c r="M655" s="19">
        <v>93</v>
      </c>
      <c r="N655" s="19">
        <v>498.2</v>
      </c>
      <c r="O655" s="19">
        <v>1.6</v>
      </c>
      <c r="P655" s="19">
        <v>797.12</v>
      </c>
    </row>
    <row r="656" spans="1:16" x14ac:dyDescent="0.3">
      <c r="A656" s="19" t="s">
        <v>852</v>
      </c>
      <c r="B656" s="19" t="s">
        <v>853</v>
      </c>
      <c r="C656" s="19" t="s">
        <v>40</v>
      </c>
      <c r="D656" s="2">
        <v>46039</v>
      </c>
      <c r="E656" s="19">
        <v>9</v>
      </c>
      <c r="F656" s="19" t="s">
        <v>33</v>
      </c>
      <c r="G656" s="19">
        <v>12.13</v>
      </c>
      <c r="H656" s="19" t="s">
        <v>41</v>
      </c>
      <c r="I656" s="19" t="s">
        <v>21</v>
      </c>
      <c r="J656" s="19">
        <v>75</v>
      </c>
      <c r="K656" s="19">
        <v>126</v>
      </c>
      <c r="L656" s="19">
        <v>1.68</v>
      </c>
      <c r="M656" s="19">
        <v>29</v>
      </c>
      <c r="N656" s="19">
        <v>185.56</v>
      </c>
      <c r="O656" s="19">
        <v>1.2</v>
      </c>
      <c r="P656" s="19">
        <v>222.67</v>
      </c>
    </row>
    <row r="657" spans="1:16" x14ac:dyDescent="0.3">
      <c r="A657" s="19" t="s">
        <v>1395</v>
      </c>
      <c r="B657" s="19" t="s">
        <v>1396</v>
      </c>
      <c r="C657" s="19" t="s">
        <v>18</v>
      </c>
      <c r="D657" s="2">
        <v>45955</v>
      </c>
      <c r="E657" s="19">
        <v>1</v>
      </c>
      <c r="F657" s="19" t="s">
        <v>70</v>
      </c>
      <c r="G657" s="19">
        <v>25.97</v>
      </c>
      <c r="H657" s="19" t="s">
        <v>52</v>
      </c>
      <c r="I657" s="19" t="s">
        <v>61</v>
      </c>
      <c r="J657" s="19">
        <v>43</v>
      </c>
      <c r="K657" s="19">
        <v>29</v>
      </c>
      <c r="L657" s="19">
        <v>0.67</v>
      </c>
      <c r="M657" s="19">
        <v>98</v>
      </c>
      <c r="N657" s="19">
        <v>361.64</v>
      </c>
      <c r="O657" s="19">
        <v>1</v>
      </c>
      <c r="P657" s="19">
        <v>361.64</v>
      </c>
    </row>
    <row r="658" spans="1:16" x14ac:dyDescent="0.3">
      <c r="A658" s="19" t="s">
        <v>361</v>
      </c>
      <c r="B658" s="19" t="s">
        <v>362</v>
      </c>
      <c r="C658" s="19" t="s">
        <v>18</v>
      </c>
      <c r="D658" s="2">
        <v>46102</v>
      </c>
      <c r="E658" s="19">
        <v>23</v>
      </c>
      <c r="F658" s="19" t="s">
        <v>19</v>
      </c>
      <c r="G658" s="19">
        <v>13.67</v>
      </c>
      <c r="H658" s="19" t="s">
        <v>20</v>
      </c>
      <c r="I658" s="19" t="s">
        <v>37</v>
      </c>
      <c r="J658" s="19">
        <v>21</v>
      </c>
      <c r="K658" s="19">
        <v>152</v>
      </c>
      <c r="L658" s="19">
        <v>7.24</v>
      </c>
      <c r="M658" s="19">
        <v>38</v>
      </c>
      <c r="N658" s="19">
        <v>244.04</v>
      </c>
      <c r="O658" s="19">
        <v>1.8</v>
      </c>
      <c r="P658" s="19">
        <v>439.27</v>
      </c>
    </row>
    <row r="659" spans="1:16" x14ac:dyDescent="0.3">
      <c r="A659" s="19" t="s">
        <v>1752</v>
      </c>
      <c r="B659" s="19" t="s">
        <v>1753</v>
      </c>
      <c r="C659" s="19" t="s">
        <v>40</v>
      </c>
      <c r="D659" s="2">
        <v>46068</v>
      </c>
      <c r="E659" s="19">
        <v>18</v>
      </c>
      <c r="F659" s="19" t="s">
        <v>82</v>
      </c>
      <c r="G659" s="19">
        <v>28.01</v>
      </c>
      <c r="H659" s="19" t="s">
        <v>41</v>
      </c>
      <c r="I659" s="19" t="s">
        <v>53</v>
      </c>
      <c r="J659" s="19">
        <v>92</v>
      </c>
      <c r="K659" s="19">
        <v>30</v>
      </c>
      <c r="L659" s="19">
        <v>0.33</v>
      </c>
      <c r="M659" s="19">
        <v>89</v>
      </c>
      <c r="N659" s="19">
        <v>351.12</v>
      </c>
      <c r="O659" s="19">
        <v>1</v>
      </c>
      <c r="P659" s="19">
        <v>351.12</v>
      </c>
    </row>
    <row r="660" spans="1:16" x14ac:dyDescent="0.3">
      <c r="A660" s="19" t="s">
        <v>1555</v>
      </c>
      <c r="B660" s="19" t="s">
        <v>1556</v>
      </c>
      <c r="C660" s="19" t="s">
        <v>18</v>
      </c>
      <c r="D660" s="2">
        <v>46038</v>
      </c>
      <c r="E660" s="19">
        <v>10</v>
      </c>
      <c r="F660" s="19" t="s">
        <v>19</v>
      </c>
      <c r="G660" s="19">
        <v>32.4</v>
      </c>
      <c r="H660" s="19" t="s">
        <v>20</v>
      </c>
      <c r="I660" s="19" t="s">
        <v>26</v>
      </c>
      <c r="J660" s="19">
        <v>98</v>
      </c>
      <c r="K660" s="19">
        <v>144</v>
      </c>
      <c r="L660" s="19">
        <v>1.47</v>
      </c>
      <c r="M660" s="19">
        <v>86</v>
      </c>
      <c r="N660" s="19">
        <v>418.8</v>
      </c>
      <c r="O660" s="19">
        <v>1.1000000000000001</v>
      </c>
      <c r="P660" s="19">
        <v>460.68</v>
      </c>
    </row>
    <row r="661" spans="1:16" x14ac:dyDescent="0.3">
      <c r="A661" s="19" t="s">
        <v>1682</v>
      </c>
      <c r="B661" s="19" t="s">
        <v>1683</v>
      </c>
      <c r="C661" s="19" t="s">
        <v>18</v>
      </c>
      <c r="D661" s="2">
        <v>46011</v>
      </c>
      <c r="E661" s="19">
        <v>6</v>
      </c>
      <c r="F661" s="19" t="s">
        <v>60</v>
      </c>
      <c r="G661" s="19">
        <v>11.16</v>
      </c>
      <c r="H661" s="19" t="s">
        <v>41</v>
      </c>
      <c r="I661" s="19" t="s">
        <v>61</v>
      </c>
      <c r="J661" s="19">
        <v>54</v>
      </c>
      <c r="K661" s="19">
        <v>37</v>
      </c>
      <c r="L661" s="19">
        <v>0.69</v>
      </c>
      <c r="M661" s="19">
        <v>39</v>
      </c>
      <c r="N661" s="19">
        <v>183.92</v>
      </c>
      <c r="O661" s="19">
        <v>1</v>
      </c>
      <c r="P661" s="19">
        <v>183.92</v>
      </c>
    </row>
    <row r="662" spans="1:16" x14ac:dyDescent="0.3">
      <c r="A662" s="19" t="s">
        <v>1418</v>
      </c>
      <c r="B662" s="19" t="s">
        <v>1419</v>
      </c>
      <c r="C662" s="19" t="s">
        <v>40</v>
      </c>
      <c r="D662" s="2">
        <v>46015</v>
      </c>
      <c r="E662" s="19">
        <v>2</v>
      </c>
      <c r="F662" s="19" t="s">
        <v>30</v>
      </c>
      <c r="G662" s="19">
        <v>27.52</v>
      </c>
      <c r="H662" s="19" t="s">
        <v>20</v>
      </c>
      <c r="I662" s="19" t="s">
        <v>61</v>
      </c>
      <c r="J662" s="19">
        <v>47</v>
      </c>
      <c r="K662" s="19">
        <v>99</v>
      </c>
      <c r="L662" s="19">
        <v>2.11</v>
      </c>
      <c r="M662" s="19">
        <v>99</v>
      </c>
      <c r="N662" s="19">
        <v>380.24</v>
      </c>
      <c r="O662" s="19">
        <v>1.7</v>
      </c>
      <c r="P662" s="19">
        <v>646.41</v>
      </c>
    </row>
    <row r="663" spans="1:16" x14ac:dyDescent="0.3">
      <c r="A663" s="19" t="s">
        <v>1472</v>
      </c>
      <c r="B663" s="19" t="s">
        <v>1473</v>
      </c>
      <c r="C663" s="19" t="s">
        <v>29</v>
      </c>
      <c r="D663" s="2">
        <v>45899</v>
      </c>
      <c r="E663" s="19">
        <v>10</v>
      </c>
      <c r="F663" s="19" t="s">
        <v>33</v>
      </c>
      <c r="G663" s="19">
        <v>30.92</v>
      </c>
      <c r="H663" s="19" t="s">
        <v>41</v>
      </c>
      <c r="I663" s="19" t="s">
        <v>37</v>
      </c>
      <c r="J663" s="19">
        <v>57</v>
      </c>
      <c r="K663" s="19">
        <v>115</v>
      </c>
      <c r="L663" s="19">
        <v>2.02</v>
      </c>
      <c r="M663" s="19">
        <v>81</v>
      </c>
      <c r="N663" s="19">
        <v>451.04</v>
      </c>
      <c r="O663" s="19">
        <v>1.6</v>
      </c>
      <c r="P663" s="19">
        <v>721.66</v>
      </c>
    </row>
    <row r="664" spans="1:16" x14ac:dyDescent="0.3">
      <c r="A664" s="19" t="s">
        <v>636</v>
      </c>
      <c r="B664" s="19" t="s">
        <v>637</v>
      </c>
      <c r="C664" s="19" t="s">
        <v>40</v>
      </c>
      <c r="D664" s="2">
        <v>45963</v>
      </c>
      <c r="E664" s="19">
        <v>18</v>
      </c>
      <c r="F664" s="19" t="s">
        <v>60</v>
      </c>
      <c r="G664" s="19">
        <v>30.91</v>
      </c>
      <c r="H664" s="19" t="s">
        <v>25</v>
      </c>
      <c r="I664" s="19" t="s">
        <v>61</v>
      </c>
      <c r="J664" s="19">
        <v>27</v>
      </c>
      <c r="K664" s="19">
        <v>170</v>
      </c>
      <c r="L664" s="19">
        <v>6.3</v>
      </c>
      <c r="M664" s="19">
        <v>103</v>
      </c>
      <c r="N664" s="19">
        <v>420.92</v>
      </c>
      <c r="O664" s="19">
        <v>1.7</v>
      </c>
      <c r="P664" s="19">
        <v>715.56</v>
      </c>
    </row>
    <row r="665" spans="1:16" x14ac:dyDescent="0.3">
      <c r="A665" s="19" t="s">
        <v>1526</v>
      </c>
      <c r="B665" s="19" t="s">
        <v>1527</v>
      </c>
      <c r="C665" s="19" t="s">
        <v>36</v>
      </c>
      <c r="D665" s="2">
        <v>45994</v>
      </c>
      <c r="E665" s="19">
        <v>23</v>
      </c>
      <c r="F665" s="19" t="s">
        <v>70</v>
      </c>
      <c r="G665" s="19">
        <v>34.299999999999997</v>
      </c>
      <c r="H665" s="19" t="s">
        <v>25</v>
      </c>
      <c r="I665" s="19" t="s">
        <v>37</v>
      </c>
      <c r="J665" s="19">
        <v>72</v>
      </c>
      <c r="K665" s="19">
        <v>32</v>
      </c>
      <c r="L665" s="19">
        <v>0.44</v>
      </c>
      <c r="M665" s="19">
        <v>99</v>
      </c>
      <c r="N665" s="19">
        <v>491.6</v>
      </c>
      <c r="O665" s="19">
        <v>1</v>
      </c>
      <c r="P665" s="19">
        <v>491.6</v>
      </c>
    </row>
    <row r="666" spans="1:16" x14ac:dyDescent="0.3">
      <c r="A666" s="19" t="s">
        <v>1103</v>
      </c>
      <c r="B666" s="19" t="s">
        <v>1104</v>
      </c>
      <c r="C666" s="19" t="s">
        <v>44</v>
      </c>
      <c r="D666" s="2">
        <v>46230</v>
      </c>
      <c r="E666" s="19">
        <v>16</v>
      </c>
      <c r="F666" s="19" t="s">
        <v>82</v>
      </c>
      <c r="G666" s="19">
        <v>26.03</v>
      </c>
      <c r="H666" s="19" t="s">
        <v>41</v>
      </c>
      <c r="I666" s="19" t="s">
        <v>26</v>
      </c>
      <c r="J666" s="19">
        <v>75</v>
      </c>
      <c r="K666" s="19">
        <v>120</v>
      </c>
      <c r="L666" s="19">
        <v>1.6</v>
      </c>
      <c r="M666" s="19">
        <v>93</v>
      </c>
      <c r="N666" s="19">
        <v>342.36</v>
      </c>
      <c r="O666" s="19">
        <v>1.4</v>
      </c>
      <c r="P666" s="19">
        <v>479.3</v>
      </c>
    </row>
    <row r="667" spans="1:16" x14ac:dyDescent="0.3">
      <c r="A667" s="19" t="s">
        <v>1522</v>
      </c>
      <c r="B667" s="19" t="s">
        <v>1523</v>
      </c>
      <c r="C667" s="19" t="s">
        <v>24</v>
      </c>
      <c r="D667" s="2">
        <v>45934</v>
      </c>
      <c r="E667" s="19">
        <v>2</v>
      </c>
      <c r="F667" s="19" t="s">
        <v>30</v>
      </c>
      <c r="G667" s="19">
        <v>26.79</v>
      </c>
      <c r="H667" s="19" t="s">
        <v>20</v>
      </c>
      <c r="I667" s="19" t="s">
        <v>21</v>
      </c>
      <c r="J667" s="19">
        <v>75</v>
      </c>
      <c r="K667" s="19">
        <v>26</v>
      </c>
      <c r="L667" s="19">
        <v>0.35</v>
      </c>
      <c r="M667" s="19">
        <v>69</v>
      </c>
      <c r="N667" s="19">
        <v>361.48</v>
      </c>
      <c r="O667" s="19">
        <v>1</v>
      </c>
      <c r="P667" s="19">
        <v>361.48</v>
      </c>
    </row>
    <row r="668" spans="1:16" x14ac:dyDescent="0.3">
      <c r="A668" s="19" t="s">
        <v>1788</v>
      </c>
      <c r="B668" s="19" t="s">
        <v>1789</v>
      </c>
      <c r="C668" s="19" t="s">
        <v>18</v>
      </c>
      <c r="D668" s="2">
        <v>46065</v>
      </c>
      <c r="E668" s="19">
        <v>0</v>
      </c>
      <c r="F668" s="19" t="s">
        <v>70</v>
      </c>
      <c r="G668" s="19">
        <v>14.76</v>
      </c>
      <c r="H668" s="19" t="s">
        <v>41</v>
      </c>
      <c r="I668" s="19" t="s">
        <v>21</v>
      </c>
      <c r="J668" s="19">
        <v>68</v>
      </c>
      <c r="K668" s="19">
        <v>47</v>
      </c>
      <c r="L668" s="19">
        <v>0.69</v>
      </c>
      <c r="M668" s="19">
        <v>57</v>
      </c>
      <c r="N668" s="19">
        <v>217.12</v>
      </c>
      <c r="O668" s="19">
        <v>1</v>
      </c>
      <c r="P668" s="19">
        <v>217.12</v>
      </c>
    </row>
    <row r="669" spans="1:16" x14ac:dyDescent="0.3">
      <c r="A669" s="19" t="s">
        <v>825</v>
      </c>
      <c r="B669" s="19" t="s">
        <v>2014</v>
      </c>
      <c r="C669" s="19" t="s">
        <v>18</v>
      </c>
      <c r="D669" s="2">
        <v>46155</v>
      </c>
      <c r="E669" s="19">
        <v>2</v>
      </c>
      <c r="F669" s="19" t="s">
        <v>30</v>
      </c>
      <c r="G669" s="19">
        <v>1.47</v>
      </c>
      <c r="H669" s="19" t="s">
        <v>52</v>
      </c>
      <c r="I669" s="19" t="s">
        <v>26</v>
      </c>
      <c r="J669" s="19">
        <v>32</v>
      </c>
      <c r="K669" s="19">
        <v>20</v>
      </c>
      <c r="L669" s="19">
        <v>0.62</v>
      </c>
      <c r="M669" s="19">
        <v>12</v>
      </c>
      <c r="N669" s="19">
        <v>47.64</v>
      </c>
      <c r="O669" s="19">
        <v>1</v>
      </c>
      <c r="P669" s="19">
        <v>47.64</v>
      </c>
    </row>
    <row r="670" spans="1:16" x14ac:dyDescent="0.3">
      <c r="A670" s="19" t="s">
        <v>1941</v>
      </c>
      <c r="B670" s="19" t="s">
        <v>1942</v>
      </c>
      <c r="C670" s="19" t="s">
        <v>18</v>
      </c>
      <c r="D670" s="2">
        <v>45896</v>
      </c>
      <c r="E670" s="19">
        <v>21</v>
      </c>
      <c r="F670" s="19" t="s">
        <v>30</v>
      </c>
      <c r="G670" s="19">
        <v>9.3800000000000008</v>
      </c>
      <c r="H670" s="19" t="s">
        <v>25</v>
      </c>
      <c r="I670" s="19" t="s">
        <v>37</v>
      </c>
      <c r="J670" s="19">
        <v>40</v>
      </c>
      <c r="K670" s="19">
        <v>47</v>
      </c>
      <c r="L670" s="19">
        <v>1.18</v>
      </c>
      <c r="M670" s="19">
        <v>30</v>
      </c>
      <c r="N670" s="19">
        <v>192.56</v>
      </c>
      <c r="O670" s="19">
        <v>1</v>
      </c>
      <c r="P670" s="19">
        <v>192.56</v>
      </c>
    </row>
    <row r="671" spans="1:16" x14ac:dyDescent="0.3">
      <c r="A671" s="19" t="s">
        <v>291</v>
      </c>
      <c r="B671" s="19" t="s">
        <v>134</v>
      </c>
      <c r="C671" s="19" t="s">
        <v>44</v>
      </c>
      <c r="D671" s="2">
        <v>46227</v>
      </c>
      <c r="E671" s="19">
        <v>15</v>
      </c>
      <c r="F671" s="19" t="s">
        <v>19</v>
      </c>
      <c r="G671" s="19">
        <v>30.66</v>
      </c>
      <c r="H671" s="19" t="s">
        <v>25</v>
      </c>
      <c r="I671" s="19" t="s">
        <v>61</v>
      </c>
      <c r="J671" s="19">
        <v>9</v>
      </c>
      <c r="K671" s="19">
        <v>168</v>
      </c>
      <c r="L671" s="19">
        <v>18.670000000000002</v>
      </c>
      <c r="M671" s="19">
        <v>70</v>
      </c>
      <c r="N671" s="19">
        <v>417.92</v>
      </c>
      <c r="O671" s="19">
        <v>2</v>
      </c>
      <c r="P671" s="19">
        <v>835.84</v>
      </c>
    </row>
    <row r="672" spans="1:16" x14ac:dyDescent="0.3">
      <c r="A672" s="19" t="s">
        <v>1583</v>
      </c>
      <c r="B672" s="19" t="s">
        <v>1584</v>
      </c>
      <c r="C672" s="19" t="s">
        <v>29</v>
      </c>
      <c r="D672" s="2">
        <v>45951</v>
      </c>
      <c r="E672" s="19">
        <v>22</v>
      </c>
      <c r="F672" s="19" t="s">
        <v>70</v>
      </c>
      <c r="G672" s="19">
        <v>28.09</v>
      </c>
      <c r="H672" s="19" t="s">
        <v>25</v>
      </c>
      <c r="I672" s="19" t="s">
        <v>37</v>
      </c>
      <c r="J672" s="19">
        <v>46</v>
      </c>
      <c r="K672" s="19">
        <v>152</v>
      </c>
      <c r="L672" s="19">
        <v>3.3</v>
      </c>
      <c r="M672" s="19">
        <v>89</v>
      </c>
      <c r="N672" s="19">
        <v>417.08</v>
      </c>
      <c r="O672" s="19">
        <v>1.8</v>
      </c>
      <c r="P672" s="19">
        <v>750.74</v>
      </c>
    </row>
    <row r="673" spans="1:16" x14ac:dyDescent="0.3">
      <c r="A673" s="19" t="s">
        <v>379</v>
      </c>
      <c r="B673" s="19" t="s">
        <v>380</v>
      </c>
      <c r="C673" s="19" t="s">
        <v>36</v>
      </c>
      <c r="D673" s="2">
        <v>46039</v>
      </c>
      <c r="E673" s="19">
        <v>1</v>
      </c>
      <c r="F673" s="19" t="s">
        <v>60</v>
      </c>
      <c r="G673" s="19">
        <v>23.91</v>
      </c>
      <c r="H673" s="19" t="s">
        <v>41</v>
      </c>
      <c r="I673" s="19" t="s">
        <v>37</v>
      </c>
      <c r="J673" s="19">
        <v>39</v>
      </c>
      <c r="K673" s="19">
        <v>123</v>
      </c>
      <c r="L673" s="19">
        <v>3.15</v>
      </c>
      <c r="M673" s="19">
        <v>80</v>
      </c>
      <c r="N673" s="19">
        <v>366.92</v>
      </c>
      <c r="O673" s="19">
        <v>1.8</v>
      </c>
      <c r="P673" s="19">
        <v>660.46</v>
      </c>
    </row>
    <row r="674" spans="1:16" x14ac:dyDescent="0.3">
      <c r="A674" s="19" t="s">
        <v>342</v>
      </c>
      <c r="B674" s="19" t="s">
        <v>343</v>
      </c>
      <c r="C674" s="19" t="s">
        <v>40</v>
      </c>
      <c r="D674" s="2">
        <v>46060</v>
      </c>
      <c r="E674" s="19">
        <v>5</v>
      </c>
      <c r="F674" s="19" t="s">
        <v>60</v>
      </c>
      <c r="G674" s="19">
        <v>4.74</v>
      </c>
      <c r="H674" s="19" t="s">
        <v>52</v>
      </c>
      <c r="I674" s="19" t="s">
        <v>26</v>
      </c>
      <c r="J674" s="19">
        <v>8</v>
      </c>
      <c r="K674" s="19">
        <v>43</v>
      </c>
      <c r="L674" s="19">
        <v>5.38</v>
      </c>
      <c r="M674" s="19">
        <v>14</v>
      </c>
      <c r="N674" s="19">
        <v>86.88</v>
      </c>
      <c r="O674" s="19">
        <v>1.8</v>
      </c>
      <c r="P674" s="19">
        <v>156.38</v>
      </c>
    </row>
    <row r="675" spans="1:16" x14ac:dyDescent="0.3">
      <c r="A675" s="19" t="s">
        <v>387</v>
      </c>
      <c r="B675" s="19" t="s">
        <v>388</v>
      </c>
      <c r="C675" s="19" t="s">
        <v>36</v>
      </c>
      <c r="D675" s="2">
        <v>46169</v>
      </c>
      <c r="E675" s="19">
        <v>4</v>
      </c>
      <c r="F675" s="19" t="s">
        <v>82</v>
      </c>
      <c r="G675" s="19">
        <v>13.93</v>
      </c>
      <c r="H675" s="19" t="s">
        <v>25</v>
      </c>
      <c r="I675" s="19" t="s">
        <v>21</v>
      </c>
      <c r="J675" s="19">
        <v>95</v>
      </c>
      <c r="K675" s="19">
        <v>68</v>
      </c>
      <c r="L675" s="19">
        <v>0.72</v>
      </c>
      <c r="M675" s="19">
        <v>45</v>
      </c>
      <c r="N675" s="19">
        <v>207.16</v>
      </c>
      <c r="O675" s="19">
        <v>1</v>
      </c>
      <c r="P675" s="19">
        <v>207.16</v>
      </c>
    </row>
    <row r="676" spans="1:16" x14ac:dyDescent="0.3">
      <c r="A676" s="19" t="s">
        <v>1680</v>
      </c>
      <c r="B676" s="19" t="s">
        <v>1681</v>
      </c>
      <c r="C676" s="19" t="s">
        <v>40</v>
      </c>
      <c r="D676" s="2">
        <v>45945</v>
      </c>
      <c r="E676" s="19">
        <v>14</v>
      </c>
      <c r="F676" s="19" t="s">
        <v>49</v>
      </c>
      <c r="G676" s="19">
        <v>26.86</v>
      </c>
      <c r="H676" s="19" t="s">
        <v>41</v>
      </c>
      <c r="I676" s="19" t="s">
        <v>26</v>
      </c>
      <c r="J676" s="19">
        <v>42</v>
      </c>
      <c r="K676" s="19">
        <v>175</v>
      </c>
      <c r="L676" s="19">
        <v>4.17</v>
      </c>
      <c r="M676" s="19">
        <v>71</v>
      </c>
      <c r="N676" s="19">
        <v>352.32</v>
      </c>
      <c r="O676" s="19">
        <v>1.5</v>
      </c>
      <c r="P676" s="19">
        <v>528.48</v>
      </c>
    </row>
    <row r="677" spans="1:16" x14ac:dyDescent="0.3">
      <c r="A677" s="19" t="s">
        <v>1160</v>
      </c>
      <c r="B677" s="19" t="s">
        <v>1161</v>
      </c>
      <c r="C677" s="19" t="s">
        <v>40</v>
      </c>
      <c r="D677" s="2">
        <v>45888</v>
      </c>
      <c r="E677" s="19">
        <v>20</v>
      </c>
      <c r="F677" s="19" t="s">
        <v>19</v>
      </c>
      <c r="G677" s="19">
        <v>14.75</v>
      </c>
      <c r="H677" s="19" t="s">
        <v>20</v>
      </c>
      <c r="I677" s="19" t="s">
        <v>53</v>
      </c>
      <c r="J677" s="19">
        <v>45</v>
      </c>
      <c r="K677" s="19">
        <v>14</v>
      </c>
      <c r="L677" s="19">
        <v>0.31</v>
      </c>
      <c r="M677" s="19">
        <v>41</v>
      </c>
      <c r="N677" s="19">
        <v>192</v>
      </c>
      <c r="O677" s="19">
        <v>1</v>
      </c>
      <c r="P677" s="19">
        <v>192</v>
      </c>
    </row>
    <row r="678" spans="1:16" x14ac:dyDescent="0.3">
      <c r="A678" s="19" t="s">
        <v>630</v>
      </c>
      <c r="B678" s="19" t="s">
        <v>631</v>
      </c>
      <c r="C678" s="19" t="s">
        <v>24</v>
      </c>
      <c r="D678" s="2">
        <v>46133</v>
      </c>
      <c r="E678" s="19">
        <v>1</v>
      </c>
      <c r="F678" s="19" t="s">
        <v>19</v>
      </c>
      <c r="G678" s="19">
        <v>9.32</v>
      </c>
      <c r="H678" s="19" t="s">
        <v>20</v>
      </c>
      <c r="I678" s="19" t="s">
        <v>21</v>
      </c>
      <c r="J678" s="19">
        <v>10</v>
      </c>
      <c r="K678" s="19">
        <v>112</v>
      </c>
      <c r="L678" s="19">
        <v>11.2</v>
      </c>
      <c r="M678" s="19">
        <v>34</v>
      </c>
      <c r="N678" s="19">
        <v>151.84</v>
      </c>
      <c r="O678" s="19">
        <v>1.6</v>
      </c>
      <c r="P678" s="19">
        <v>242.94</v>
      </c>
    </row>
    <row r="679" spans="1:16" x14ac:dyDescent="0.3">
      <c r="A679" s="19" t="s">
        <v>275</v>
      </c>
      <c r="B679" s="19" t="s">
        <v>276</v>
      </c>
      <c r="C679" s="19" t="s">
        <v>40</v>
      </c>
      <c r="D679" s="2">
        <v>46208</v>
      </c>
      <c r="E679" s="19">
        <v>13</v>
      </c>
      <c r="F679" s="19" t="s">
        <v>82</v>
      </c>
      <c r="G679" s="19">
        <v>12.56</v>
      </c>
      <c r="H679" s="19" t="s">
        <v>41</v>
      </c>
      <c r="I679" s="19" t="s">
        <v>61</v>
      </c>
      <c r="J679" s="19">
        <v>69</v>
      </c>
      <c r="K679" s="19">
        <v>78</v>
      </c>
      <c r="L679" s="19">
        <v>1.1299999999999999</v>
      </c>
      <c r="M679" s="19">
        <v>46</v>
      </c>
      <c r="N679" s="19">
        <v>200.72</v>
      </c>
      <c r="O679" s="19">
        <v>1</v>
      </c>
      <c r="P679" s="19">
        <v>200.72</v>
      </c>
    </row>
    <row r="680" spans="1:16" x14ac:dyDescent="0.3">
      <c r="A680" s="19" t="s">
        <v>1772</v>
      </c>
      <c r="B680" s="19" t="s">
        <v>1773</v>
      </c>
      <c r="C680" s="19" t="s">
        <v>36</v>
      </c>
      <c r="D680" s="2">
        <v>45930</v>
      </c>
      <c r="E680" s="19">
        <v>15</v>
      </c>
      <c r="F680" s="19" t="s">
        <v>19</v>
      </c>
      <c r="G680" s="19">
        <v>12.79</v>
      </c>
      <c r="H680" s="19" t="s">
        <v>41</v>
      </c>
      <c r="I680" s="19" t="s">
        <v>21</v>
      </c>
      <c r="J680" s="19">
        <v>61</v>
      </c>
      <c r="K680" s="19">
        <v>198</v>
      </c>
      <c r="L680" s="19">
        <v>3.25</v>
      </c>
      <c r="M680" s="19">
        <v>43</v>
      </c>
      <c r="N680" s="19">
        <v>193.48</v>
      </c>
      <c r="O680" s="19">
        <v>1.6</v>
      </c>
      <c r="P680" s="19">
        <v>309.57</v>
      </c>
    </row>
    <row r="681" spans="1:16" x14ac:dyDescent="0.3">
      <c r="A681" s="19" t="s">
        <v>308</v>
      </c>
      <c r="B681" s="19" t="s">
        <v>309</v>
      </c>
      <c r="C681" s="19" t="s">
        <v>18</v>
      </c>
      <c r="D681" s="2">
        <v>45915</v>
      </c>
      <c r="E681" s="19">
        <v>9</v>
      </c>
      <c r="F681" s="19" t="s">
        <v>70</v>
      </c>
      <c r="G681" s="19">
        <v>27.38</v>
      </c>
      <c r="H681" s="19" t="s">
        <v>20</v>
      </c>
      <c r="I681" s="19" t="s">
        <v>21</v>
      </c>
      <c r="J681" s="19">
        <v>34</v>
      </c>
      <c r="K681" s="19">
        <v>165</v>
      </c>
      <c r="L681" s="19">
        <v>4.8499999999999996</v>
      </c>
      <c r="M681" s="19">
        <v>92</v>
      </c>
      <c r="N681" s="19">
        <v>368.56</v>
      </c>
      <c r="O681" s="19">
        <v>1.8</v>
      </c>
      <c r="P681" s="19">
        <v>663.41</v>
      </c>
    </row>
    <row r="682" spans="1:16" x14ac:dyDescent="0.3">
      <c r="A682" s="19" t="s">
        <v>85</v>
      </c>
      <c r="B682" s="19" t="s">
        <v>86</v>
      </c>
      <c r="C682" s="19" t="s">
        <v>18</v>
      </c>
      <c r="D682" s="2">
        <v>46127</v>
      </c>
      <c r="E682" s="19">
        <v>1</v>
      </c>
      <c r="F682" s="19" t="s">
        <v>60</v>
      </c>
      <c r="G682" s="19">
        <v>8.7799999999999994</v>
      </c>
      <c r="H682" s="19" t="s">
        <v>25</v>
      </c>
      <c r="I682" s="19" t="s">
        <v>26</v>
      </c>
      <c r="J682" s="19">
        <v>9</v>
      </c>
      <c r="K682" s="19">
        <v>94</v>
      </c>
      <c r="L682" s="19">
        <v>10.44</v>
      </c>
      <c r="M682" s="19">
        <v>23</v>
      </c>
      <c r="N682" s="19">
        <v>135.36000000000001</v>
      </c>
      <c r="O682" s="19">
        <v>1.6</v>
      </c>
      <c r="P682" s="19">
        <v>216.58</v>
      </c>
    </row>
    <row r="683" spans="1:16" x14ac:dyDescent="0.3">
      <c r="A683" s="19" t="s">
        <v>1662</v>
      </c>
      <c r="B683" s="19" t="s">
        <v>1663</v>
      </c>
      <c r="C683" s="19" t="s">
        <v>40</v>
      </c>
      <c r="D683" s="2">
        <v>45919</v>
      </c>
      <c r="E683" s="19">
        <v>22</v>
      </c>
      <c r="F683" s="19" t="s">
        <v>30</v>
      </c>
      <c r="G683" s="19">
        <v>31.72</v>
      </c>
      <c r="H683" s="19" t="s">
        <v>20</v>
      </c>
      <c r="I683" s="19" t="s">
        <v>53</v>
      </c>
      <c r="J683" s="19">
        <v>46</v>
      </c>
      <c r="K683" s="19">
        <v>75</v>
      </c>
      <c r="L683" s="19">
        <v>1.63</v>
      </c>
      <c r="M683" s="19">
        <v>74</v>
      </c>
      <c r="N683" s="19">
        <v>395.64</v>
      </c>
      <c r="O683" s="19">
        <v>1.2</v>
      </c>
      <c r="P683" s="19">
        <v>474.77</v>
      </c>
    </row>
    <row r="684" spans="1:16" x14ac:dyDescent="0.3">
      <c r="A684" s="19" t="s">
        <v>1268</v>
      </c>
      <c r="B684" s="19" t="s">
        <v>1269</v>
      </c>
      <c r="C684" s="19" t="s">
        <v>29</v>
      </c>
      <c r="D684" s="2">
        <v>46151</v>
      </c>
      <c r="E684" s="19">
        <v>18</v>
      </c>
      <c r="F684" s="19" t="s">
        <v>82</v>
      </c>
      <c r="G684" s="19">
        <v>9.5</v>
      </c>
      <c r="H684" s="19" t="s">
        <v>52</v>
      </c>
      <c r="I684" s="19" t="s">
        <v>21</v>
      </c>
      <c r="J684" s="19">
        <v>61</v>
      </c>
      <c r="K684" s="19">
        <v>106</v>
      </c>
      <c r="L684" s="19">
        <v>1.74</v>
      </c>
      <c r="M684" s="19">
        <v>32</v>
      </c>
      <c r="N684" s="19">
        <v>154</v>
      </c>
      <c r="O684" s="19">
        <v>1.3</v>
      </c>
      <c r="P684" s="19">
        <v>200.2</v>
      </c>
    </row>
    <row r="685" spans="1:16" x14ac:dyDescent="0.3">
      <c r="A685" s="19" t="s">
        <v>1172</v>
      </c>
      <c r="B685" s="19" t="s">
        <v>1173</v>
      </c>
      <c r="C685" s="19" t="s">
        <v>18</v>
      </c>
      <c r="D685" s="2">
        <v>46141</v>
      </c>
      <c r="E685" s="19">
        <v>12</v>
      </c>
      <c r="F685" s="19" t="s">
        <v>49</v>
      </c>
      <c r="G685" s="19">
        <v>19.260000000000002</v>
      </c>
      <c r="H685" s="19" t="s">
        <v>25</v>
      </c>
      <c r="I685" s="19" t="s">
        <v>21</v>
      </c>
      <c r="J685" s="19">
        <v>15</v>
      </c>
      <c r="K685" s="19">
        <v>88</v>
      </c>
      <c r="L685" s="19">
        <v>5.87</v>
      </c>
      <c r="M685" s="19">
        <v>51</v>
      </c>
      <c r="N685" s="19">
        <v>271.12</v>
      </c>
      <c r="O685" s="19">
        <v>1.6</v>
      </c>
      <c r="P685" s="19">
        <v>433.79</v>
      </c>
    </row>
    <row r="686" spans="1:16" x14ac:dyDescent="0.3">
      <c r="A686" s="19" t="s">
        <v>467</v>
      </c>
      <c r="B686" s="19" t="s">
        <v>468</v>
      </c>
      <c r="C686" s="19" t="s">
        <v>36</v>
      </c>
      <c r="D686" s="2">
        <v>45973</v>
      </c>
      <c r="E686" s="19">
        <v>20</v>
      </c>
      <c r="F686" s="19" t="s">
        <v>33</v>
      </c>
      <c r="G686" s="19">
        <v>6.95</v>
      </c>
      <c r="H686" s="19" t="s">
        <v>41</v>
      </c>
      <c r="I686" s="19" t="s">
        <v>53</v>
      </c>
      <c r="J686" s="19">
        <v>92</v>
      </c>
      <c r="K686" s="19">
        <v>128</v>
      </c>
      <c r="L686" s="19">
        <v>1.39</v>
      </c>
      <c r="M686" s="19">
        <v>33</v>
      </c>
      <c r="N686" s="19">
        <v>98.4</v>
      </c>
      <c r="O686" s="19">
        <v>1.3</v>
      </c>
      <c r="P686" s="19">
        <v>127.92</v>
      </c>
    </row>
    <row r="687" spans="1:16" x14ac:dyDescent="0.3">
      <c r="A687" s="19" t="s">
        <v>626</v>
      </c>
      <c r="B687" s="19" t="s">
        <v>627</v>
      </c>
      <c r="C687" s="19" t="s">
        <v>29</v>
      </c>
      <c r="D687" s="2">
        <v>46190</v>
      </c>
      <c r="E687" s="19">
        <v>11</v>
      </c>
      <c r="F687" s="19" t="s">
        <v>30</v>
      </c>
      <c r="G687" s="19">
        <v>6.27</v>
      </c>
      <c r="H687" s="19" t="s">
        <v>20</v>
      </c>
      <c r="I687" s="19" t="s">
        <v>37</v>
      </c>
      <c r="J687" s="19">
        <v>29</v>
      </c>
      <c r="K687" s="19">
        <v>195</v>
      </c>
      <c r="L687" s="19">
        <v>6.72</v>
      </c>
      <c r="M687" s="19">
        <v>21</v>
      </c>
      <c r="N687" s="19">
        <v>155.24</v>
      </c>
      <c r="O687" s="19">
        <v>1.9</v>
      </c>
      <c r="P687" s="19">
        <v>294.95999999999998</v>
      </c>
    </row>
    <row r="688" spans="1:16" x14ac:dyDescent="0.3">
      <c r="A688" s="19" t="s">
        <v>784</v>
      </c>
      <c r="B688" s="19" t="s">
        <v>785</v>
      </c>
      <c r="C688" s="19" t="s">
        <v>44</v>
      </c>
      <c r="D688" s="2">
        <v>46148</v>
      </c>
      <c r="E688" s="19">
        <v>4</v>
      </c>
      <c r="F688" s="19" t="s">
        <v>70</v>
      </c>
      <c r="G688" s="19">
        <v>9.49</v>
      </c>
      <c r="H688" s="19" t="s">
        <v>20</v>
      </c>
      <c r="I688" s="19" t="s">
        <v>21</v>
      </c>
      <c r="J688" s="19">
        <v>96</v>
      </c>
      <c r="K688" s="19">
        <v>92</v>
      </c>
      <c r="L688" s="19">
        <v>0.96</v>
      </c>
      <c r="M688" s="19">
        <v>38</v>
      </c>
      <c r="N688" s="19">
        <v>153.88</v>
      </c>
      <c r="O688" s="19">
        <v>1</v>
      </c>
      <c r="P688" s="19">
        <v>153.88</v>
      </c>
    </row>
    <row r="689" spans="1:16" x14ac:dyDescent="0.3">
      <c r="A689" s="19" t="s">
        <v>1146</v>
      </c>
      <c r="B689" s="19" t="s">
        <v>1147</v>
      </c>
      <c r="C689" s="19" t="s">
        <v>29</v>
      </c>
      <c r="D689" s="2">
        <v>46247</v>
      </c>
      <c r="E689" s="19">
        <v>21</v>
      </c>
      <c r="F689" s="19" t="s">
        <v>82</v>
      </c>
      <c r="G689" s="19">
        <v>31.11</v>
      </c>
      <c r="H689" s="19" t="s">
        <v>52</v>
      </c>
      <c r="I689" s="19" t="s">
        <v>26</v>
      </c>
      <c r="J689" s="19">
        <v>53</v>
      </c>
      <c r="K689" s="19">
        <v>39</v>
      </c>
      <c r="L689" s="19">
        <v>0.74</v>
      </c>
      <c r="M689" s="19">
        <v>90</v>
      </c>
      <c r="N689" s="19">
        <v>403.32</v>
      </c>
      <c r="O689" s="19">
        <v>1</v>
      </c>
      <c r="P689" s="19">
        <v>403.32</v>
      </c>
    </row>
    <row r="690" spans="1:16" x14ac:dyDescent="0.3">
      <c r="A690" s="19" t="s">
        <v>1129</v>
      </c>
      <c r="B690" s="19" t="s">
        <v>2014</v>
      </c>
      <c r="C690" s="19" t="s">
        <v>40</v>
      </c>
      <c r="D690" s="2">
        <v>45890</v>
      </c>
      <c r="E690" s="19">
        <v>8</v>
      </c>
      <c r="F690" s="19" t="s">
        <v>30</v>
      </c>
      <c r="G690" s="19">
        <v>7.9</v>
      </c>
      <c r="H690" s="19" t="s">
        <v>41</v>
      </c>
      <c r="I690" s="19" t="s">
        <v>37</v>
      </c>
      <c r="J690" s="19">
        <v>61</v>
      </c>
      <c r="K690" s="19">
        <v>67</v>
      </c>
      <c r="L690" s="19">
        <v>1.1000000000000001</v>
      </c>
      <c r="M690" s="19">
        <v>33</v>
      </c>
      <c r="N690" s="19">
        <v>174.8</v>
      </c>
      <c r="O690" s="19">
        <v>1</v>
      </c>
      <c r="P690" s="19">
        <v>174.8</v>
      </c>
    </row>
    <row r="691" spans="1:16" x14ac:dyDescent="0.3">
      <c r="A691" s="19" t="s">
        <v>766</v>
      </c>
      <c r="B691" s="19" t="s">
        <v>767</v>
      </c>
      <c r="C691" s="19" t="s">
        <v>36</v>
      </c>
      <c r="D691" s="2">
        <v>45929</v>
      </c>
      <c r="E691" s="19">
        <v>14</v>
      </c>
      <c r="F691" s="19" t="s">
        <v>19</v>
      </c>
      <c r="G691" s="19">
        <v>17.62</v>
      </c>
      <c r="H691" s="19" t="s">
        <v>25</v>
      </c>
      <c r="I691" s="19" t="s">
        <v>26</v>
      </c>
      <c r="J691" s="19">
        <v>15</v>
      </c>
      <c r="K691" s="19">
        <v>154</v>
      </c>
      <c r="L691" s="19">
        <v>10.27</v>
      </c>
      <c r="M691" s="19">
        <v>41</v>
      </c>
      <c r="N691" s="19">
        <v>241.44</v>
      </c>
      <c r="O691" s="19">
        <v>1.6</v>
      </c>
      <c r="P691" s="19">
        <v>386.3</v>
      </c>
    </row>
    <row r="692" spans="1:16" x14ac:dyDescent="0.3">
      <c r="A692" s="19" t="s">
        <v>135</v>
      </c>
      <c r="B692" s="19" t="s">
        <v>136</v>
      </c>
      <c r="C692" s="19" t="s">
        <v>36</v>
      </c>
      <c r="D692" s="2">
        <v>45943</v>
      </c>
      <c r="E692" s="19">
        <v>21</v>
      </c>
      <c r="F692" s="19" t="s">
        <v>82</v>
      </c>
      <c r="G692" s="19">
        <v>30.38</v>
      </c>
      <c r="H692" s="19" t="s">
        <v>41</v>
      </c>
      <c r="I692" s="19" t="s">
        <v>61</v>
      </c>
      <c r="J692" s="19">
        <v>36</v>
      </c>
      <c r="K692" s="19">
        <v>78</v>
      </c>
      <c r="L692" s="19">
        <v>2.17</v>
      </c>
      <c r="M692" s="19">
        <v>71</v>
      </c>
      <c r="N692" s="19">
        <v>414.56</v>
      </c>
      <c r="O692" s="19">
        <v>1.7</v>
      </c>
      <c r="P692" s="19">
        <v>704.75</v>
      </c>
    </row>
    <row r="693" spans="1:16" x14ac:dyDescent="0.3">
      <c r="A693" s="19" t="s">
        <v>1698</v>
      </c>
      <c r="B693" s="19" t="s">
        <v>1699</v>
      </c>
      <c r="C693" s="19" t="s">
        <v>36</v>
      </c>
      <c r="D693" s="2">
        <v>46168</v>
      </c>
      <c r="E693" s="19">
        <v>19</v>
      </c>
      <c r="F693" s="19" t="s">
        <v>33</v>
      </c>
      <c r="G693" s="19">
        <v>8.5</v>
      </c>
      <c r="H693" s="19" t="s">
        <v>41</v>
      </c>
      <c r="I693" s="19" t="s">
        <v>26</v>
      </c>
      <c r="J693" s="19">
        <v>30</v>
      </c>
      <c r="K693" s="19">
        <v>119</v>
      </c>
      <c r="L693" s="19">
        <v>3.97</v>
      </c>
      <c r="M693" s="19">
        <v>29</v>
      </c>
      <c r="N693" s="19">
        <v>132</v>
      </c>
      <c r="O693" s="19">
        <v>1.7</v>
      </c>
      <c r="P693" s="19">
        <v>224.4</v>
      </c>
    </row>
    <row r="694" spans="1:16" x14ac:dyDescent="0.3">
      <c r="A694" s="19" t="s">
        <v>1884</v>
      </c>
      <c r="B694" s="19" t="s">
        <v>1885</v>
      </c>
      <c r="C694" s="19" t="s">
        <v>18</v>
      </c>
      <c r="D694" s="2">
        <v>46118</v>
      </c>
      <c r="E694" s="19">
        <v>15</v>
      </c>
      <c r="F694" s="19" t="s">
        <v>30</v>
      </c>
      <c r="G694" s="19">
        <v>18.16</v>
      </c>
      <c r="H694" s="19" t="s">
        <v>25</v>
      </c>
      <c r="I694" s="19" t="s">
        <v>37</v>
      </c>
      <c r="J694" s="19">
        <v>74</v>
      </c>
      <c r="K694" s="19">
        <v>97</v>
      </c>
      <c r="L694" s="19">
        <v>1.31</v>
      </c>
      <c r="M694" s="19">
        <v>68</v>
      </c>
      <c r="N694" s="19">
        <v>297.92</v>
      </c>
      <c r="O694" s="19">
        <v>1.3</v>
      </c>
      <c r="P694" s="19">
        <v>387.3</v>
      </c>
    </row>
    <row r="695" spans="1:16" x14ac:dyDescent="0.3">
      <c r="A695" s="19" t="s">
        <v>1563</v>
      </c>
      <c r="B695" s="19" t="s">
        <v>1564</v>
      </c>
      <c r="C695" s="19" t="s">
        <v>18</v>
      </c>
      <c r="D695" s="2">
        <v>46004</v>
      </c>
      <c r="E695" s="19">
        <v>6</v>
      </c>
      <c r="F695" s="19" t="s">
        <v>19</v>
      </c>
      <c r="G695" s="19">
        <v>7.55</v>
      </c>
      <c r="H695" s="19" t="s">
        <v>20</v>
      </c>
      <c r="I695" s="19" t="s">
        <v>53</v>
      </c>
      <c r="J695" s="19">
        <v>40</v>
      </c>
      <c r="K695" s="19">
        <v>146</v>
      </c>
      <c r="L695" s="19">
        <v>3.65</v>
      </c>
      <c r="M695" s="19">
        <v>27</v>
      </c>
      <c r="N695" s="19">
        <v>105.6</v>
      </c>
      <c r="O695" s="19">
        <v>1.8</v>
      </c>
      <c r="P695" s="19">
        <v>190.08</v>
      </c>
    </row>
    <row r="696" spans="1:16" x14ac:dyDescent="0.3">
      <c r="A696" s="19" t="s">
        <v>718</v>
      </c>
      <c r="B696" s="19" t="s">
        <v>719</v>
      </c>
      <c r="C696" s="19" t="s">
        <v>40</v>
      </c>
      <c r="D696" s="2">
        <v>46214</v>
      </c>
      <c r="E696" s="19">
        <v>12</v>
      </c>
      <c r="F696" s="19" t="s">
        <v>30</v>
      </c>
      <c r="G696" s="19">
        <v>33.94</v>
      </c>
      <c r="H696" s="19" t="s">
        <v>41</v>
      </c>
      <c r="I696" s="19" t="s">
        <v>53</v>
      </c>
      <c r="J696" s="19">
        <v>42</v>
      </c>
      <c r="K696" s="19">
        <v>198</v>
      </c>
      <c r="L696" s="19">
        <v>4.71</v>
      </c>
      <c r="M696" s="19">
        <v>112</v>
      </c>
      <c r="N696" s="19">
        <v>422.28</v>
      </c>
      <c r="O696" s="19">
        <v>2</v>
      </c>
      <c r="P696" s="19">
        <v>844.56</v>
      </c>
    </row>
    <row r="697" spans="1:16" x14ac:dyDescent="0.3">
      <c r="A697" s="19" t="s">
        <v>1642</v>
      </c>
      <c r="B697" s="19" t="s">
        <v>1643</v>
      </c>
      <c r="C697" s="19" t="s">
        <v>36</v>
      </c>
      <c r="D697" s="2">
        <v>45975</v>
      </c>
      <c r="E697" s="19">
        <v>3</v>
      </c>
      <c r="F697" s="19" t="s">
        <v>60</v>
      </c>
      <c r="G697" s="19">
        <v>2.79</v>
      </c>
      <c r="H697" s="19" t="s">
        <v>20</v>
      </c>
      <c r="I697" s="19" t="s">
        <v>26</v>
      </c>
      <c r="J697" s="19">
        <v>64</v>
      </c>
      <c r="K697" s="19">
        <v>112</v>
      </c>
      <c r="L697" s="19">
        <v>1.75</v>
      </c>
      <c r="M697" s="19">
        <v>16</v>
      </c>
      <c r="N697" s="19">
        <v>63.48</v>
      </c>
      <c r="O697" s="19">
        <v>1.3</v>
      </c>
      <c r="P697" s="19">
        <v>82.52</v>
      </c>
    </row>
    <row r="698" spans="1:16" x14ac:dyDescent="0.3">
      <c r="A698" s="19" t="s">
        <v>1848</v>
      </c>
      <c r="B698" s="19" t="s">
        <v>1849</v>
      </c>
      <c r="C698" s="19" t="s">
        <v>18</v>
      </c>
      <c r="D698" s="2">
        <v>45990</v>
      </c>
      <c r="E698" s="19">
        <v>3</v>
      </c>
      <c r="F698" s="19" t="s">
        <v>19</v>
      </c>
      <c r="G698" s="19">
        <v>32.28</v>
      </c>
      <c r="H698" s="19" t="s">
        <v>25</v>
      </c>
      <c r="I698" s="19" t="s">
        <v>53</v>
      </c>
      <c r="J698" s="19">
        <v>31</v>
      </c>
      <c r="K698" s="19">
        <v>160</v>
      </c>
      <c r="L698" s="19">
        <v>5.16</v>
      </c>
      <c r="M698" s="19">
        <v>112</v>
      </c>
      <c r="N698" s="19">
        <v>402.36</v>
      </c>
      <c r="O698" s="19">
        <v>1.8</v>
      </c>
      <c r="P698" s="19">
        <v>724.25</v>
      </c>
    </row>
    <row r="699" spans="1:16" x14ac:dyDescent="0.3">
      <c r="A699" s="19" t="s">
        <v>1432</v>
      </c>
      <c r="B699" s="19" t="s">
        <v>1433</v>
      </c>
      <c r="C699" s="19" t="s">
        <v>36</v>
      </c>
      <c r="D699" s="2">
        <v>45959</v>
      </c>
      <c r="E699" s="19">
        <v>13</v>
      </c>
      <c r="F699" s="19" t="s">
        <v>60</v>
      </c>
      <c r="G699" s="19">
        <v>12</v>
      </c>
      <c r="H699" s="19" t="s">
        <v>52</v>
      </c>
      <c r="I699" s="19" t="s">
        <v>21</v>
      </c>
      <c r="J699" s="19">
        <v>78</v>
      </c>
      <c r="K699" s="19">
        <v>32</v>
      </c>
      <c r="L699" s="19">
        <v>0.41</v>
      </c>
      <c r="M699" s="19">
        <v>34</v>
      </c>
      <c r="N699" s="19">
        <v>184</v>
      </c>
      <c r="O699" s="19">
        <v>1</v>
      </c>
      <c r="P699" s="19">
        <v>184</v>
      </c>
    </row>
    <row r="700" spans="1:16" x14ac:dyDescent="0.3">
      <c r="A700" s="19" t="s">
        <v>439</v>
      </c>
      <c r="B700" s="19" t="s">
        <v>440</v>
      </c>
      <c r="C700" s="19" t="s">
        <v>29</v>
      </c>
      <c r="D700" s="2">
        <v>46099</v>
      </c>
      <c r="E700" s="19">
        <v>5</v>
      </c>
      <c r="F700" s="19" t="s">
        <v>49</v>
      </c>
      <c r="G700" s="19">
        <v>28.77</v>
      </c>
      <c r="H700" s="19" t="s">
        <v>20</v>
      </c>
      <c r="I700" s="19" t="s">
        <v>26</v>
      </c>
      <c r="J700" s="19">
        <v>82</v>
      </c>
      <c r="K700" s="19">
        <v>45</v>
      </c>
      <c r="L700" s="19">
        <v>0.55000000000000004</v>
      </c>
      <c r="M700" s="19">
        <v>97</v>
      </c>
      <c r="N700" s="19">
        <v>375.24</v>
      </c>
      <c r="O700" s="19">
        <v>1</v>
      </c>
      <c r="P700" s="19">
        <v>375.24</v>
      </c>
    </row>
    <row r="701" spans="1:16" x14ac:dyDescent="0.3">
      <c r="A701" s="19" t="s">
        <v>1760</v>
      </c>
      <c r="B701" s="19" t="s">
        <v>1761</v>
      </c>
      <c r="C701" s="19" t="s">
        <v>18</v>
      </c>
      <c r="D701" s="2">
        <v>46037</v>
      </c>
      <c r="E701" s="19">
        <v>22</v>
      </c>
      <c r="F701" s="19" t="s">
        <v>33</v>
      </c>
      <c r="G701" s="19">
        <v>8.1300000000000008</v>
      </c>
      <c r="H701" s="19" t="s">
        <v>52</v>
      </c>
      <c r="I701" s="19" t="s">
        <v>37</v>
      </c>
      <c r="J701" s="19">
        <v>100</v>
      </c>
      <c r="K701" s="19">
        <v>67</v>
      </c>
      <c r="L701" s="19">
        <v>0.67</v>
      </c>
      <c r="M701" s="19">
        <v>26</v>
      </c>
      <c r="N701" s="19">
        <v>177.56</v>
      </c>
      <c r="O701" s="19">
        <v>1</v>
      </c>
      <c r="P701" s="19">
        <v>177.56</v>
      </c>
    </row>
    <row r="702" spans="1:16" x14ac:dyDescent="0.3">
      <c r="A702" s="19" t="s">
        <v>1084</v>
      </c>
      <c r="B702" s="19" t="s">
        <v>1085</v>
      </c>
      <c r="C702" s="19" t="s">
        <v>40</v>
      </c>
      <c r="D702" s="2">
        <v>46097</v>
      </c>
      <c r="E702" s="19">
        <v>7</v>
      </c>
      <c r="F702" s="19" t="s">
        <v>49</v>
      </c>
      <c r="G702" s="19">
        <v>19.72</v>
      </c>
      <c r="H702" s="19" t="s">
        <v>20</v>
      </c>
      <c r="I702" s="19" t="s">
        <v>26</v>
      </c>
      <c r="J702" s="19">
        <v>53</v>
      </c>
      <c r="K702" s="19">
        <v>113</v>
      </c>
      <c r="L702" s="19">
        <v>2.13</v>
      </c>
      <c r="M702" s="19">
        <v>66</v>
      </c>
      <c r="N702" s="19">
        <v>266.64</v>
      </c>
      <c r="O702" s="19">
        <v>1.7</v>
      </c>
      <c r="P702" s="19">
        <v>453.29</v>
      </c>
    </row>
    <row r="703" spans="1:16" x14ac:dyDescent="0.3">
      <c r="A703" s="19" t="s">
        <v>1977</v>
      </c>
      <c r="B703" s="19" t="s">
        <v>496</v>
      </c>
      <c r="C703" s="19" t="s">
        <v>24</v>
      </c>
      <c r="D703" s="2">
        <v>45950</v>
      </c>
      <c r="E703" s="19">
        <v>7</v>
      </c>
      <c r="F703" s="19" t="s">
        <v>70</v>
      </c>
      <c r="G703" s="19">
        <v>22</v>
      </c>
      <c r="H703" s="19" t="s">
        <v>41</v>
      </c>
      <c r="I703" s="19" t="s">
        <v>53</v>
      </c>
      <c r="J703" s="19">
        <v>36</v>
      </c>
      <c r="K703" s="19">
        <v>104</v>
      </c>
      <c r="L703" s="19">
        <v>2.89</v>
      </c>
      <c r="M703" s="19">
        <v>72</v>
      </c>
      <c r="N703" s="19">
        <v>279</v>
      </c>
      <c r="O703" s="19">
        <v>1.5</v>
      </c>
      <c r="P703" s="19">
        <v>418.5</v>
      </c>
    </row>
    <row r="704" spans="1:16" x14ac:dyDescent="0.3">
      <c r="A704" s="19" t="s">
        <v>1702</v>
      </c>
      <c r="B704" s="19" t="s">
        <v>1703</v>
      </c>
      <c r="C704" s="19" t="s">
        <v>36</v>
      </c>
      <c r="D704" s="2">
        <v>45963</v>
      </c>
      <c r="E704" s="19">
        <v>4</v>
      </c>
      <c r="F704" s="19" t="s">
        <v>19</v>
      </c>
      <c r="G704" s="19">
        <v>26.76</v>
      </c>
      <c r="H704" s="19" t="s">
        <v>25</v>
      </c>
      <c r="I704" s="19" t="s">
        <v>37</v>
      </c>
      <c r="J704" s="19">
        <v>26</v>
      </c>
      <c r="K704" s="19">
        <v>188</v>
      </c>
      <c r="L704" s="19">
        <v>7.23</v>
      </c>
      <c r="M704" s="19">
        <v>72</v>
      </c>
      <c r="N704" s="19">
        <v>401.12</v>
      </c>
      <c r="O704" s="19">
        <v>1.7</v>
      </c>
      <c r="P704" s="19">
        <v>681.9</v>
      </c>
    </row>
    <row r="705" spans="1:16" x14ac:dyDescent="0.3">
      <c r="A705" s="19" t="s">
        <v>1542</v>
      </c>
      <c r="B705" s="19" t="s">
        <v>1543</v>
      </c>
      <c r="C705" s="19" t="s">
        <v>44</v>
      </c>
      <c r="D705" s="2">
        <v>45967</v>
      </c>
      <c r="E705" s="19">
        <v>20</v>
      </c>
      <c r="F705" s="19" t="s">
        <v>33</v>
      </c>
      <c r="G705" s="19">
        <v>5.62</v>
      </c>
      <c r="H705" s="19" t="s">
        <v>25</v>
      </c>
      <c r="I705" s="19" t="s">
        <v>37</v>
      </c>
      <c r="J705" s="19">
        <v>24</v>
      </c>
      <c r="K705" s="19">
        <v>170</v>
      </c>
      <c r="L705" s="19">
        <v>7.08</v>
      </c>
      <c r="M705" s="19">
        <v>25</v>
      </c>
      <c r="N705" s="19">
        <v>147.44</v>
      </c>
      <c r="O705" s="19">
        <v>1.9</v>
      </c>
      <c r="P705" s="19">
        <v>280.14</v>
      </c>
    </row>
    <row r="706" spans="1:16" x14ac:dyDescent="0.3">
      <c r="A706" s="19" t="s">
        <v>1252</v>
      </c>
      <c r="B706" s="19" t="s">
        <v>1253</v>
      </c>
      <c r="C706" s="19" t="s">
        <v>24</v>
      </c>
      <c r="D706" s="2">
        <v>46007</v>
      </c>
      <c r="E706" s="19">
        <v>12</v>
      </c>
      <c r="F706" s="19" t="s">
        <v>60</v>
      </c>
      <c r="G706" s="19">
        <v>21.87</v>
      </c>
      <c r="H706" s="19" t="s">
        <v>52</v>
      </c>
      <c r="I706" s="19" t="s">
        <v>37</v>
      </c>
      <c r="J706" s="19">
        <v>71</v>
      </c>
      <c r="K706" s="19">
        <v>83</v>
      </c>
      <c r="L706" s="19">
        <v>1.17</v>
      </c>
      <c r="M706" s="19">
        <v>69</v>
      </c>
      <c r="N706" s="19">
        <v>342.44</v>
      </c>
      <c r="O706" s="19">
        <v>1</v>
      </c>
      <c r="P706" s="19">
        <v>342.44</v>
      </c>
    </row>
    <row r="707" spans="1:16" x14ac:dyDescent="0.3">
      <c r="A707" s="19" t="s">
        <v>389</v>
      </c>
      <c r="B707" s="19" t="s">
        <v>390</v>
      </c>
      <c r="C707" s="19" t="s">
        <v>18</v>
      </c>
      <c r="D707" s="2">
        <v>46004</v>
      </c>
      <c r="E707" s="19">
        <v>23</v>
      </c>
      <c r="F707" s="19" t="s">
        <v>19</v>
      </c>
      <c r="G707" s="19">
        <v>2.44</v>
      </c>
      <c r="H707" s="19" t="s">
        <v>25</v>
      </c>
      <c r="I707" s="19" t="s">
        <v>21</v>
      </c>
      <c r="J707" s="19">
        <v>7</v>
      </c>
      <c r="K707" s="19">
        <v>127</v>
      </c>
      <c r="L707" s="19">
        <v>18.14</v>
      </c>
      <c r="M707" s="19">
        <v>15</v>
      </c>
      <c r="N707" s="19">
        <v>69.28</v>
      </c>
      <c r="O707" s="19">
        <v>1.8</v>
      </c>
      <c r="P707" s="19">
        <v>124.7</v>
      </c>
    </row>
    <row r="708" spans="1:16" x14ac:dyDescent="0.3">
      <c r="A708" s="19" t="s">
        <v>1915</v>
      </c>
      <c r="B708" s="19" t="s">
        <v>1916</v>
      </c>
      <c r="C708" s="19" t="s">
        <v>18</v>
      </c>
      <c r="D708" s="2">
        <v>45974</v>
      </c>
      <c r="E708" s="19">
        <v>13</v>
      </c>
      <c r="F708" s="19" t="s">
        <v>70</v>
      </c>
      <c r="G708" s="19">
        <v>14.68</v>
      </c>
      <c r="H708" s="19" t="s">
        <v>52</v>
      </c>
      <c r="I708" s="19" t="s">
        <v>21</v>
      </c>
      <c r="J708" s="19">
        <v>84</v>
      </c>
      <c r="K708" s="19">
        <v>141</v>
      </c>
      <c r="L708" s="19">
        <v>1.68</v>
      </c>
      <c r="M708" s="19">
        <v>49</v>
      </c>
      <c r="N708" s="19">
        <v>216.16</v>
      </c>
      <c r="O708" s="19">
        <v>1.2</v>
      </c>
      <c r="P708" s="19">
        <v>259.39</v>
      </c>
    </row>
    <row r="709" spans="1:16" x14ac:dyDescent="0.3">
      <c r="A709" s="19" t="s">
        <v>287</v>
      </c>
      <c r="B709" s="19" t="s">
        <v>288</v>
      </c>
      <c r="C709" s="19" t="s">
        <v>18</v>
      </c>
      <c r="D709" s="2">
        <v>46036</v>
      </c>
      <c r="E709" s="19">
        <v>20</v>
      </c>
      <c r="F709" s="19" t="s">
        <v>49</v>
      </c>
      <c r="G709" s="19">
        <v>33.979999999999997</v>
      </c>
      <c r="H709" s="19" t="s">
        <v>41</v>
      </c>
      <c r="I709" s="19" t="s">
        <v>26</v>
      </c>
      <c r="J709" s="19">
        <v>14</v>
      </c>
      <c r="K709" s="19">
        <v>130</v>
      </c>
      <c r="L709" s="19">
        <v>9.2899999999999991</v>
      </c>
      <c r="M709" s="19">
        <v>113</v>
      </c>
      <c r="N709" s="19">
        <v>437.76</v>
      </c>
      <c r="O709" s="19">
        <v>1.7</v>
      </c>
      <c r="P709" s="19">
        <v>744.19</v>
      </c>
    </row>
    <row r="710" spans="1:16" x14ac:dyDescent="0.3">
      <c r="A710" s="19" t="s">
        <v>1336</v>
      </c>
      <c r="B710" s="19" t="s">
        <v>1337</v>
      </c>
      <c r="C710" s="19" t="s">
        <v>40</v>
      </c>
      <c r="D710" s="2">
        <v>45911</v>
      </c>
      <c r="E710" s="19">
        <v>0</v>
      </c>
      <c r="F710" s="19" t="s">
        <v>49</v>
      </c>
      <c r="G710" s="19">
        <v>24.38</v>
      </c>
      <c r="H710" s="19" t="s">
        <v>25</v>
      </c>
      <c r="I710" s="19" t="s">
        <v>37</v>
      </c>
      <c r="J710" s="19">
        <v>67</v>
      </c>
      <c r="K710" s="19">
        <v>132</v>
      </c>
      <c r="L710" s="19">
        <v>1.97</v>
      </c>
      <c r="M710" s="19">
        <v>67</v>
      </c>
      <c r="N710" s="19">
        <v>372.56</v>
      </c>
      <c r="O710" s="19">
        <v>1.3</v>
      </c>
      <c r="P710" s="19">
        <v>484.33</v>
      </c>
    </row>
    <row r="711" spans="1:16" x14ac:dyDescent="0.3">
      <c r="A711" s="19" t="s">
        <v>1074</v>
      </c>
      <c r="B711" s="19" t="s">
        <v>1075</v>
      </c>
      <c r="C711" s="19" t="s">
        <v>29</v>
      </c>
      <c r="D711" s="2">
        <v>45948</v>
      </c>
      <c r="E711" s="19">
        <v>13</v>
      </c>
      <c r="F711" s="19" t="s">
        <v>30</v>
      </c>
      <c r="G711" s="19">
        <v>15.98</v>
      </c>
      <c r="H711" s="19" t="s">
        <v>52</v>
      </c>
      <c r="I711" s="19" t="s">
        <v>26</v>
      </c>
      <c r="J711" s="19">
        <v>13</v>
      </c>
      <c r="K711" s="19">
        <v>76</v>
      </c>
      <c r="L711" s="19">
        <v>5.85</v>
      </c>
      <c r="M711" s="19">
        <v>49</v>
      </c>
      <c r="N711" s="19">
        <v>221.76</v>
      </c>
      <c r="O711" s="19">
        <v>1.9</v>
      </c>
      <c r="P711" s="19">
        <v>421.34</v>
      </c>
    </row>
    <row r="712" spans="1:16" x14ac:dyDescent="0.3">
      <c r="A712" s="19" t="s">
        <v>752</v>
      </c>
      <c r="B712" s="19" t="s">
        <v>753</v>
      </c>
      <c r="C712" s="19" t="s">
        <v>44</v>
      </c>
      <c r="D712" s="2">
        <v>46071</v>
      </c>
      <c r="E712" s="19">
        <v>17</v>
      </c>
      <c r="F712" s="19" t="s">
        <v>82</v>
      </c>
      <c r="G712" s="19">
        <v>7.36</v>
      </c>
      <c r="H712" s="19" t="s">
        <v>20</v>
      </c>
      <c r="I712" s="19" t="s">
        <v>26</v>
      </c>
      <c r="J712" s="19">
        <v>46</v>
      </c>
      <c r="K712" s="19">
        <v>60</v>
      </c>
      <c r="L712" s="19">
        <v>1.3</v>
      </c>
      <c r="M712" s="19">
        <v>25</v>
      </c>
      <c r="N712" s="19">
        <v>118.32</v>
      </c>
      <c r="O712" s="19">
        <v>1.3</v>
      </c>
      <c r="P712" s="19">
        <v>153.82</v>
      </c>
    </row>
    <row r="713" spans="1:16" x14ac:dyDescent="0.3">
      <c r="A713" s="19" t="s">
        <v>1168</v>
      </c>
      <c r="B713" s="19" t="s">
        <v>1169</v>
      </c>
      <c r="C713" s="19" t="s">
        <v>36</v>
      </c>
      <c r="D713" s="2">
        <v>46240</v>
      </c>
      <c r="E713" s="19">
        <v>17</v>
      </c>
      <c r="F713" s="19" t="s">
        <v>30</v>
      </c>
      <c r="G713" s="19">
        <v>11.03</v>
      </c>
      <c r="H713" s="19" t="s">
        <v>41</v>
      </c>
      <c r="I713" s="19" t="s">
        <v>61</v>
      </c>
      <c r="J713" s="19">
        <v>86</v>
      </c>
      <c r="K713" s="19">
        <v>46</v>
      </c>
      <c r="L713" s="19">
        <v>0.53</v>
      </c>
      <c r="M713" s="19">
        <v>33</v>
      </c>
      <c r="N713" s="19">
        <v>182.36</v>
      </c>
      <c r="O713" s="19">
        <v>1</v>
      </c>
      <c r="P713" s="19">
        <v>182.36</v>
      </c>
    </row>
    <row r="714" spans="1:16" x14ac:dyDescent="0.3">
      <c r="A714" s="19" t="s">
        <v>1462</v>
      </c>
      <c r="B714" s="19" t="s">
        <v>1463</v>
      </c>
      <c r="C714" s="19" t="s">
        <v>29</v>
      </c>
      <c r="D714" s="2">
        <v>46136</v>
      </c>
      <c r="E714" s="19">
        <v>12</v>
      </c>
      <c r="F714" s="19" t="s">
        <v>30</v>
      </c>
      <c r="G714" s="19">
        <v>18.7</v>
      </c>
      <c r="H714" s="19" t="s">
        <v>41</v>
      </c>
      <c r="I714" s="19" t="s">
        <v>26</v>
      </c>
      <c r="J714" s="19">
        <v>91</v>
      </c>
      <c r="K714" s="19">
        <v>166</v>
      </c>
      <c r="L714" s="19">
        <v>1.82</v>
      </c>
      <c r="M714" s="19">
        <v>66</v>
      </c>
      <c r="N714" s="19">
        <v>254.4</v>
      </c>
      <c r="O714" s="19">
        <v>1.2</v>
      </c>
      <c r="P714" s="19">
        <v>305.27999999999997</v>
      </c>
    </row>
    <row r="715" spans="1:16" x14ac:dyDescent="0.3">
      <c r="A715" s="19" t="s">
        <v>58</v>
      </c>
      <c r="B715" s="19" t="s">
        <v>59</v>
      </c>
      <c r="C715" s="19" t="s">
        <v>36</v>
      </c>
      <c r="D715" s="2">
        <v>45956</v>
      </c>
      <c r="E715" s="19">
        <v>23</v>
      </c>
      <c r="F715" s="19" t="s">
        <v>60</v>
      </c>
      <c r="G715" s="19">
        <v>20.09</v>
      </c>
      <c r="H715" s="19" t="s">
        <v>41</v>
      </c>
      <c r="I715" s="19" t="s">
        <v>61</v>
      </c>
      <c r="J715" s="19">
        <v>38</v>
      </c>
      <c r="K715" s="19">
        <v>159</v>
      </c>
      <c r="L715" s="19">
        <v>4.18</v>
      </c>
      <c r="M715" s="19">
        <v>61</v>
      </c>
      <c r="N715" s="19">
        <v>291.08</v>
      </c>
      <c r="O715" s="19">
        <v>1.7</v>
      </c>
      <c r="P715" s="19">
        <v>494.84</v>
      </c>
    </row>
    <row r="716" spans="1:16" x14ac:dyDescent="0.3">
      <c r="A716" s="19" t="s">
        <v>878</v>
      </c>
      <c r="B716" s="19" t="s">
        <v>879</v>
      </c>
      <c r="C716" s="19" t="s">
        <v>40</v>
      </c>
      <c r="D716" s="2">
        <v>46134</v>
      </c>
      <c r="E716" s="19">
        <v>0</v>
      </c>
      <c r="F716" s="19" t="s">
        <v>60</v>
      </c>
      <c r="G716" s="19">
        <v>33.369999999999997</v>
      </c>
      <c r="H716" s="19" t="s">
        <v>20</v>
      </c>
      <c r="I716" s="19" t="s">
        <v>37</v>
      </c>
      <c r="J716" s="19">
        <v>62</v>
      </c>
      <c r="K716" s="19">
        <v>152</v>
      </c>
      <c r="L716" s="19">
        <v>2.4500000000000002</v>
      </c>
      <c r="M716" s="19">
        <v>109</v>
      </c>
      <c r="N716" s="19">
        <v>480.44</v>
      </c>
      <c r="O716" s="19">
        <v>1.5</v>
      </c>
      <c r="P716" s="19">
        <v>720.66</v>
      </c>
    </row>
    <row r="717" spans="1:16" x14ac:dyDescent="0.3">
      <c r="A717" s="19" t="s">
        <v>1344</v>
      </c>
      <c r="B717" s="19" t="s">
        <v>1345</v>
      </c>
      <c r="C717" s="19" t="s">
        <v>24</v>
      </c>
      <c r="D717" s="2">
        <v>46235</v>
      </c>
      <c r="E717" s="19">
        <v>13</v>
      </c>
      <c r="F717" s="19" t="s">
        <v>70</v>
      </c>
      <c r="G717" s="19">
        <v>7.39</v>
      </c>
      <c r="H717" s="19" t="s">
        <v>25</v>
      </c>
      <c r="I717" s="19" t="s">
        <v>26</v>
      </c>
      <c r="J717" s="19">
        <v>13</v>
      </c>
      <c r="K717" s="19">
        <v>56</v>
      </c>
      <c r="L717" s="19">
        <v>4.3099999999999996</v>
      </c>
      <c r="M717" s="19">
        <v>19</v>
      </c>
      <c r="N717" s="19">
        <v>118.68</v>
      </c>
      <c r="O717" s="19">
        <v>1.8</v>
      </c>
      <c r="P717" s="19">
        <v>213.62</v>
      </c>
    </row>
    <row r="718" spans="1:16" x14ac:dyDescent="0.3">
      <c r="A718" s="19" t="s">
        <v>1780</v>
      </c>
      <c r="B718" s="19" t="s">
        <v>1781</v>
      </c>
      <c r="C718" s="19" t="s">
        <v>24</v>
      </c>
      <c r="D718" s="2">
        <v>46071</v>
      </c>
      <c r="E718" s="19">
        <v>11</v>
      </c>
      <c r="F718" s="19" t="s">
        <v>19</v>
      </c>
      <c r="G718" s="19">
        <v>10.67</v>
      </c>
      <c r="H718" s="19" t="s">
        <v>41</v>
      </c>
      <c r="I718" s="19" t="s">
        <v>26</v>
      </c>
      <c r="J718" s="19">
        <v>26</v>
      </c>
      <c r="K718" s="19">
        <v>168</v>
      </c>
      <c r="L718" s="19">
        <v>6.46</v>
      </c>
      <c r="M718" s="19">
        <v>46</v>
      </c>
      <c r="N718" s="19">
        <v>158.04</v>
      </c>
      <c r="O718" s="19">
        <v>1.6</v>
      </c>
      <c r="P718" s="19">
        <v>252.86</v>
      </c>
    </row>
    <row r="719" spans="1:16" x14ac:dyDescent="0.3">
      <c r="A719" s="19" t="s">
        <v>1274</v>
      </c>
      <c r="B719" s="19" t="s">
        <v>1275</v>
      </c>
      <c r="C719" s="19" t="s">
        <v>44</v>
      </c>
      <c r="D719" s="2">
        <v>46144</v>
      </c>
      <c r="E719" s="19">
        <v>17</v>
      </c>
      <c r="F719" s="19" t="s">
        <v>60</v>
      </c>
      <c r="G719" s="19">
        <v>1.33</v>
      </c>
      <c r="H719" s="19" t="s">
        <v>25</v>
      </c>
      <c r="I719" s="19" t="s">
        <v>53</v>
      </c>
      <c r="J719" s="19">
        <v>38</v>
      </c>
      <c r="K719" s="19">
        <v>73</v>
      </c>
      <c r="L719" s="19">
        <v>1.92</v>
      </c>
      <c r="M719" s="19">
        <v>11</v>
      </c>
      <c r="N719" s="19">
        <v>30.96</v>
      </c>
      <c r="O719" s="19">
        <v>1.3</v>
      </c>
      <c r="P719" s="19">
        <v>40.25</v>
      </c>
    </row>
    <row r="720" spans="1:16" x14ac:dyDescent="0.3">
      <c r="A720" s="19" t="s">
        <v>1012</v>
      </c>
      <c r="B720" s="19" t="s">
        <v>1013</v>
      </c>
      <c r="C720" s="19" t="s">
        <v>18</v>
      </c>
      <c r="D720" s="2">
        <v>45959</v>
      </c>
      <c r="E720" s="19">
        <v>4</v>
      </c>
      <c r="F720" s="19" t="s">
        <v>49</v>
      </c>
      <c r="G720" s="19">
        <v>26.19</v>
      </c>
      <c r="H720" s="19" t="s">
        <v>20</v>
      </c>
      <c r="I720" s="19" t="s">
        <v>37</v>
      </c>
      <c r="J720" s="19">
        <v>97</v>
      </c>
      <c r="K720" s="19">
        <v>153</v>
      </c>
      <c r="L720" s="19">
        <v>1.58</v>
      </c>
      <c r="M720" s="19">
        <v>86</v>
      </c>
      <c r="N720" s="19">
        <v>394.28</v>
      </c>
      <c r="O720" s="19">
        <v>1.4</v>
      </c>
      <c r="P720" s="19">
        <v>551.99</v>
      </c>
    </row>
    <row r="721" spans="1:16" x14ac:dyDescent="0.3">
      <c r="A721" s="19" t="s">
        <v>1654</v>
      </c>
      <c r="B721" s="19" t="s">
        <v>1655</v>
      </c>
      <c r="C721" s="19" t="s">
        <v>18</v>
      </c>
      <c r="D721" s="2">
        <v>46034</v>
      </c>
      <c r="E721" s="19">
        <v>2</v>
      </c>
      <c r="F721" s="19" t="s">
        <v>60</v>
      </c>
      <c r="G721" s="19">
        <v>1.41</v>
      </c>
      <c r="H721" s="19" t="s">
        <v>52</v>
      </c>
      <c r="I721" s="19" t="s">
        <v>61</v>
      </c>
      <c r="J721" s="19">
        <v>17</v>
      </c>
      <c r="K721" s="19">
        <v>144</v>
      </c>
      <c r="L721" s="19">
        <v>8.4700000000000006</v>
      </c>
      <c r="M721" s="19">
        <v>12</v>
      </c>
      <c r="N721" s="19">
        <v>66.92</v>
      </c>
      <c r="O721" s="19">
        <v>1.7</v>
      </c>
      <c r="P721" s="19">
        <v>113.76</v>
      </c>
    </row>
    <row r="722" spans="1:16" x14ac:dyDescent="0.3">
      <c r="A722" s="19" t="s">
        <v>1486</v>
      </c>
      <c r="B722" s="19" t="s">
        <v>1487</v>
      </c>
      <c r="C722" s="19" t="s">
        <v>40</v>
      </c>
      <c r="D722" s="2">
        <v>46071</v>
      </c>
      <c r="E722" s="19">
        <v>1</v>
      </c>
      <c r="F722" s="19" t="s">
        <v>70</v>
      </c>
      <c r="G722" s="19">
        <v>18.7</v>
      </c>
      <c r="H722" s="19" t="s">
        <v>25</v>
      </c>
      <c r="I722" s="19" t="s">
        <v>26</v>
      </c>
      <c r="J722" s="19">
        <v>62</v>
      </c>
      <c r="K722" s="19">
        <v>126</v>
      </c>
      <c r="L722" s="19">
        <v>2.0299999999999998</v>
      </c>
      <c r="M722" s="19">
        <v>62</v>
      </c>
      <c r="N722" s="19">
        <v>254.4</v>
      </c>
      <c r="O722" s="19">
        <v>1.9</v>
      </c>
      <c r="P722" s="19">
        <v>483.36</v>
      </c>
    </row>
    <row r="723" spans="1:16" x14ac:dyDescent="0.3">
      <c r="A723" s="19" t="s">
        <v>1492</v>
      </c>
      <c r="B723" s="19" t="s">
        <v>1493</v>
      </c>
      <c r="C723" s="19" t="s">
        <v>40</v>
      </c>
      <c r="D723" s="2">
        <v>46147</v>
      </c>
      <c r="E723" s="19">
        <v>19</v>
      </c>
      <c r="F723" s="19" t="s">
        <v>30</v>
      </c>
      <c r="G723" s="19">
        <v>32.25</v>
      </c>
      <c r="H723" s="19" t="s">
        <v>25</v>
      </c>
      <c r="I723" s="19" t="s">
        <v>53</v>
      </c>
      <c r="J723" s="19">
        <v>93</v>
      </c>
      <c r="K723" s="19">
        <v>142</v>
      </c>
      <c r="L723" s="19">
        <v>1.53</v>
      </c>
      <c r="M723" s="19">
        <v>117</v>
      </c>
      <c r="N723" s="19">
        <v>402</v>
      </c>
      <c r="O723" s="19">
        <v>1.3</v>
      </c>
      <c r="P723" s="19">
        <v>522.6</v>
      </c>
    </row>
    <row r="724" spans="1:16" x14ac:dyDescent="0.3">
      <c r="A724" s="19" t="s">
        <v>1202</v>
      </c>
      <c r="B724" s="19" t="s">
        <v>1203</v>
      </c>
      <c r="C724" s="19" t="s">
        <v>44</v>
      </c>
      <c r="D724" s="2">
        <v>46197</v>
      </c>
      <c r="E724" s="19">
        <v>21</v>
      </c>
      <c r="F724" s="19" t="s">
        <v>30</v>
      </c>
      <c r="G724" s="19">
        <v>8.0299999999999994</v>
      </c>
      <c r="H724" s="19" t="s">
        <v>25</v>
      </c>
      <c r="I724" s="19" t="s">
        <v>53</v>
      </c>
      <c r="J724" s="19">
        <v>51</v>
      </c>
      <c r="K724" s="19">
        <v>109</v>
      </c>
      <c r="L724" s="19">
        <v>2.14</v>
      </c>
      <c r="M724" s="19">
        <v>30</v>
      </c>
      <c r="N724" s="19">
        <v>111.36</v>
      </c>
      <c r="O724" s="19">
        <v>1.9</v>
      </c>
      <c r="P724" s="19">
        <v>211.58</v>
      </c>
    </row>
    <row r="725" spans="1:16" x14ac:dyDescent="0.3">
      <c r="A725" s="19" t="s">
        <v>1030</v>
      </c>
      <c r="B725" s="19" t="s">
        <v>1031</v>
      </c>
      <c r="C725" s="19" t="s">
        <v>29</v>
      </c>
      <c r="D725" s="2">
        <v>46076</v>
      </c>
      <c r="E725" s="19">
        <v>0</v>
      </c>
      <c r="F725" s="19" t="s">
        <v>49</v>
      </c>
      <c r="G725" s="19">
        <v>31.33</v>
      </c>
      <c r="H725" s="19" t="s">
        <v>52</v>
      </c>
      <c r="I725" s="19" t="s">
        <v>26</v>
      </c>
      <c r="J725" s="19">
        <v>72</v>
      </c>
      <c r="K725" s="19">
        <v>58</v>
      </c>
      <c r="L725" s="19">
        <v>0.81</v>
      </c>
      <c r="M725" s="19">
        <v>65</v>
      </c>
      <c r="N725" s="19">
        <v>405.96</v>
      </c>
      <c r="O725" s="19">
        <v>1</v>
      </c>
      <c r="P725" s="19">
        <v>405.96</v>
      </c>
    </row>
    <row r="726" spans="1:16" x14ac:dyDescent="0.3">
      <c r="A726" s="19" t="s">
        <v>1040</v>
      </c>
      <c r="B726" s="19" t="s">
        <v>1041</v>
      </c>
      <c r="C726" s="19" t="s">
        <v>24</v>
      </c>
      <c r="D726" s="2">
        <v>45943</v>
      </c>
      <c r="E726" s="19">
        <v>5</v>
      </c>
      <c r="F726" s="19" t="s">
        <v>49</v>
      </c>
      <c r="G726" s="19">
        <v>5.19</v>
      </c>
      <c r="H726" s="19" t="s">
        <v>20</v>
      </c>
      <c r="I726" s="19" t="s">
        <v>21</v>
      </c>
      <c r="J726" s="19">
        <v>96</v>
      </c>
      <c r="K726" s="19">
        <v>176</v>
      </c>
      <c r="L726" s="19">
        <v>1.83</v>
      </c>
      <c r="M726" s="19">
        <v>24</v>
      </c>
      <c r="N726" s="19">
        <v>102.28</v>
      </c>
      <c r="O726" s="19">
        <v>1.4</v>
      </c>
      <c r="P726" s="19">
        <v>143.19</v>
      </c>
    </row>
    <row r="727" spans="1:16" x14ac:dyDescent="0.3">
      <c r="A727" s="19" t="s">
        <v>1046</v>
      </c>
      <c r="B727" s="19" t="s">
        <v>1047</v>
      </c>
      <c r="C727" s="19" t="s">
        <v>44</v>
      </c>
      <c r="D727" s="2">
        <v>46178</v>
      </c>
      <c r="E727" s="19">
        <v>6</v>
      </c>
      <c r="F727" s="19" t="s">
        <v>60</v>
      </c>
      <c r="G727" s="19">
        <v>24.64</v>
      </c>
      <c r="H727" s="19" t="s">
        <v>41</v>
      </c>
      <c r="I727" s="19" t="s">
        <v>37</v>
      </c>
      <c r="J727" s="19">
        <v>85</v>
      </c>
      <c r="K727" s="19">
        <v>12</v>
      </c>
      <c r="L727" s="19">
        <v>0.14000000000000001</v>
      </c>
      <c r="M727" s="19">
        <v>63</v>
      </c>
      <c r="N727" s="19">
        <v>375.68</v>
      </c>
      <c r="O727" s="19">
        <v>1</v>
      </c>
      <c r="P727" s="19">
        <v>375.68</v>
      </c>
    </row>
    <row r="728" spans="1:16" x14ac:dyDescent="0.3">
      <c r="A728" s="19" t="s">
        <v>1022</v>
      </c>
      <c r="B728" s="19" t="s">
        <v>1023</v>
      </c>
      <c r="C728" s="19" t="s">
        <v>18</v>
      </c>
      <c r="D728" s="2">
        <v>46214</v>
      </c>
      <c r="E728" s="19">
        <v>14</v>
      </c>
      <c r="F728" s="19" t="s">
        <v>60</v>
      </c>
      <c r="G728" s="19">
        <v>5.87</v>
      </c>
      <c r="H728" s="19" t="s">
        <v>25</v>
      </c>
      <c r="I728" s="19" t="s">
        <v>26</v>
      </c>
      <c r="J728" s="19">
        <v>96</v>
      </c>
      <c r="K728" s="19">
        <v>56</v>
      </c>
      <c r="L728" s="19">
        <v>0.57999999999999996</v>
      </c>
      <c r="M728" s="19">
        <v>27</v>
      </c>
      <c r="N728" s="19">
        <v>100.44</v>
      </c>
      <c r="O728" s="19">
        <v>1</v>
      </c>
      <c r="P728" s="19">
        <v>100.44</v>
      </c>
    </row>
    <row r="729" spans="1:16" x14ac:dyDescent="0.3">
      <c r="A729" s="19" t="s">
        <v>584</v>
      </c>
      <c r="B729" s="19" t="s">
        <v>585</v>
      </c>
      <c r="C729" s="19" t="s">
        <v>18</v>
      </c>
      <c r="D729" s="2">
        <v>46117</v>
      </c>
      <c r="E729" s="19">
        <v>9</v>
      </c>
      <c r="F729" s="19" t="s">
        <v>82</v>
      </c>
      <c r="G729" s="19">
        <v>30.81</v>
      </c>
      <c r="H729" s="19" t="s">
        <v>41</v>
      </c>
      <c r="I729" s="19" t="s">
        <v>21</v>
      </c>
      <c r="J729" s="19">
        <v>6</v>
      </c>
      <c r="K729" s="19">
        <v>86</v>
      </c>
      <c r="L729" s="19">
        <v>14.33</v>
      </c>
      <c r="M729" s="19">
        <v>90</v>
      </c>
      <c r="N729" s="19">
        <v>409.72</v>
      </c>
      <c r="O729" s="19">
        <v>2</v>
      </c>
      <c r="P729" s="19">
        <v>819.44</v>
      </c>
    </row>
    <row r="730" spans="1:16" x14ac:dyDescent="0.3">
      <c r="A730" s="19" t="s">
        <v>381</v>
      </c>
      <c r="B730" s="19" t="s">
        <v>382</v>
      </c>
      <c r="C730" s="19" t="s">
        <v>24</v>
      </c>
      <c r="D730" s="2">
        <v>46112</v>
      </c>
      <c r="E730" s="19">
        <v>6</v>
      </c>
      <c r="F730" s="19" t="s">
        <v>60</v>
      </c>
      <c r="G730" s="19">
        <v>26.67</v>
      </c>
      <c r="H730" s="19" t="s">
        <v>20</v>
      </c>
      <c r="I730" s="19" t="s">
        <v>37</v>
      </c>
      <c r="J730" s="19">
        <v>19</v>
      </c>
      <c r="K730" s="19">
        <v>98</v>
      </c>
      <c r="L730" s="19">
        <v>5.16</v>
      </c>
      <c r="M730" s="19">
        <v>76</v>
      </c>
      <c r="N730" s="19">
        <v>400.04</v>
      </c>
      <c r="O730" s="19">
        <v>1.8</v>
      </c>
      <c r="P730" s="19">
        <v>720.07</v>
      </c>
    </row>
    <row r="731" spans="1:16" x14ac:dyDescent="0.3">
      <c r="A731" s="19" t="s">
        <v>652</v>
      </c>
      <c r="B731" s="19" t="s">
        <v>653</v>
      </c>
      <c r="C731" s="19" t="s">
        <v>24</v>
      </c>
      <c r="D731" s="2">
        <v>46057</v>
      </c>
      <c r="E731" s="19">
        <v>9</v>
      </c>
      <c r="F731" s="19" t="s">
        <v>19</v>
      </c>
      <c r="G731" s="19">
        <v>13.94</v>
      </c>
      <c r="H731" s="19" t="s">
        <v>25</v>
      </c>
      <c r="I731" s="19" t="s">
        <v>21</v>
      </c>
      <c r="J731" s="19">
        <v>73</v>
      </c>
      <c r="K731" s="19">
        <v>176</v>
      </c>
      <c r="L731" s="19">
        <v>2.41</v>
      </c>
      <c r="M731" s="19">
        <v>41</v>
      </c>
      <c r="N731" s="19">
        <v>207.28</v>
      </c>
      <c r="O731" s="19">
        <v>1.7</v>
      </c>
      <c r="P731" s="19">
        <v>352.38</v>
      </c>
    </row>
    <row r="732" spans="1:16" x14ac:dyDescent="0.3">
      <c r="A732" s="19" t="s">
        <v>1551</v>
      </c>
      <c r="B732" s="19" t="s">
        <v>1552</v>
      </c>
      <c r="C732" s="19" t="s">
        <v>44</v>
      </c>
      <c r="D732" s="2">
        <v>46067</v>
      </c>
      <c r="E732" s="19">
        <v>11</v>
      </c>
      <c r="F732" s="19" t="s">
        <v>82</v>
      </c>
      <c r="G732" s="19">
        <v>16.36</v>
      </c>
      <c r="H732" s="19" t="s">
        <v>41</v>
      </c>
      <c r="I732" s="19" t="s">
        <v>53</v>
      </c>
      <c r="J732" s="19">
        <v>43</v>
      </c>
      <c r="K732" s="19">
        <v>65</v>
      </c>
      <c r="L732" s="19">
        <v>1.51</v>
      </c>
      <c r="M732" s="19">
        <v>49</v>
      </c>
      <c r="N732" s="19">
        <v>211.32</v>
      </c>
      <c r="O732" s="19">
        <v>1.1000000000000001</v>
      </c>
      <c r="P732" s="19">
        <v>232.45</v>
      </c>
    </row>
    <row r="733" spans="1:16" x14ac:dyDescent="0.3">
      <c r="A733" s="19" t="s">
        <v>926</v>
      </c>
      <c r="B733" s="19" t="s">
        <v>927</v>
      </c>
      <c r="C733" s="19" t="s">
        <v>18</v>
      </c>
      <c r="D733" s="2">
        <v>46133</v>
      </c>
      <c r="E733" s="19">
        <v>20</v>
      </c>
      <c r="F733" s="19" t="s">
        <v>33</v>
      </c>
      <c r="G733" s="19">
        <v>31.1</v>
      </c>
      <c r="H733" s="19" t="s">
        <v>25</v>
      </c>
      <c r="I733" s="19" t="s">
        <v>61</v>
      </c>
      <c r="J733" s="19">
        <v>16</v>
      </c>
      <c r="K733" s="19">
        <v>191</v>
      </c>
      <c r="L733" s="19">
        <v>11.94</v>
      </c>
      <c r="M733" s="19">
        <v>100</v>
      </c>
      <c r="N733" s="19">
        <v>423.2</v>
      </c>
      <c r="O733" s="19">
        <v>1.7</v>
      </c>
      <c r="P733" s="19">
        <v>719.44</v>
      </c>
    </row>
    <row r="734" spans="1:16" x14ac:dyDescent="0.3">
      <c r="A734" s="19" t="s">
        <v>1943</v>
      </c>
      <c r="B734" s="19" t="s">
        <v>1944</v>
      </c>
      <c r="C734" s="19" t="s">
        <v>44</v>
      </c>
      <c r="D734" s="2">
        <v>45974</v>
      </c>
      <c r="E734" s="19">
        <v>0</v>
      </c>
      <c r="F734" s="19" t="s">
        <v>19</v>
      </c>
      <c r="G734" s="19">
        <v>22.94</v>
      </c>
      <c r="H734" s="19" t="s">
        <v>41</v>
      </c>
      <c r="I734" s="19" t="s">
        <v>26</v>
      </c>
      <c r="J734" s="19">
        <v>82</v>
      </c>
      <c r="K734" s="19">
        <v>18</v>
      </c>
      <c r="L734" s="19">
        <v>0.22</v>
      </c>
      <c r="M734" s="19">
        <v>76</v>
      </c>
      <c r="N734" s="19">
        <v>305.27999999999997</v>
      </c>
      <c r="O734" s="19">
        <v>1</v>
      </c>
      <c r="P734" s="19">
        <v>305.27999999999997</v>
      </c>
    </row>
    <row r="735" spans="1:16" x14ac:dyDescent="0.3">
      <c r="A735" s="19" t="s">
        <v>75</v>
      </c>
      <c r="B735" s="19" t="s">
        <v>2014</v>
      </c>
      <c r="C735" s="19" t="s">
        <v>40</v>
      </c>
      <c r="D735" s="2">
        <v>46130</v>
      </c>
      <c r="E735" s="19">
        <v>11</v>
      </c>
      <c r="F735" s="19" t="s">
        <v>33</v>
      </c>
      <c r="G735" s="19">
        <v>30.88</v>
      </c>
      <c r="H735" s="19" t="s">
        <v>20</v>
      </c>
      <c r="I735" s="19" t="s">
        <v>53</v>
      </c>
      <c r="J735" s="19">
        <v>44</v>
      </c>
      <c r="K735" s="19">
        <v>71</v>
      </c>
      <c r="L735" s="19">
        <v>1.61</v>
      </c>
      <c r="M735" s="19">
        <v>67</v>
      </c>
      <c r="N735" s="19">
        <v>385.56</v>
      </c>
      <c r="O735" s="19">
        <v>1.1000000000000001</v>
      </c>
      <c r="P735" s="19">
        <v>424.12</v>
      </c>
    </row>
    <row r="736" spans="1:16" x14ac:dyDescent="0.3">
      <c r="A736" s="19" t="s">
        <v>1000</v>
      </c>
      <c r="B736" s="19" t="s">
        <v>1001</v>
      </c>
      <c r="C736" s="19" t="s">
        <v>44</v>
      </c>
      <c r="D736" s="2">
        <v>46183</v>
      </c>
      <c r="E736" s="19">
        <v>19</v>
      </c>
      <c r="F736" s="19" t="s">
        <v>19</v>
      </c>
      <c r="G736" s="19">
        <v>21.71</v>
      </c>
      <c r="H736" s="19" t="s">
        <v>41</v>
      </c>
      <c r="I736" s="19" t="s">
        <v>61</v>
      </c>
      <c r="J736" s="19">
        <v>43</v>
      </c>
      <c r="K736" s="19">
        <v>185</v>
      </c>
      <c r="L736" s="19">
        <v>4.3</v>
      </c>
      <c r="M736" s="19">
        <v>49</v>
      </c>
      <c r="N736" s="19">
        <v>310.52</v>
      </c>
      <c r="O736" s="19">
        <v>1.7</v>
      </c>
      <c r="P736" s="19">
        <v>527.88</v>
      </c>
    </row>
    <row r="737" spans="1:16" x14ac:dyDescent="0.3">
      <c r="A737" s="19" t="s">
        <v>529</v>
      </c>
      <c r="B737" s="19" t="s">
        <v>530</v>
      </c>
      <c r="C737" s="19" t="s">
        <v>44</v>
      </c>
      <c r="D737" s="2">
        <v>46125</v>
      </c>
      <c r="E737" s="19">
        <v>3</v>
      </c>
      <c r="F737" s="19" t="s">
        <v>30</v>
      </c>
      <c r="G737" s="19">
        <v>2.72</v>
      </c>
      <c r="H737" s="19" t="s">
        <v>52</v>
      </c>
      <c r="I737" s="19" t="s">
        <v>61</v>
      </c>
      <c r="J737" s="19">
        <v>54</v>
      </c>
      <c r="K737" s="19">
        <v>167</v>
      </c>
      <c r="L737" s="19">
        <v>3.09</v>
      </c>
      <c r="M737" s="19">
        <v>11</v>
      </c>
      <c r="N737" s="19">
        <v>82.64</v>
      </c>
      <c r="O737" s="19">
        <v>1.9</v>
      </c>
      <c r="P737" s="19">
        <v>157.02000000000001</v>
      </c>
    </row>
    <row r="738" spans="1:16" x14ac:dyDescent="0.3">
      <c r="A738" s="19" t="s">
        <v>803</v>
      </c>
      <c r="B738" s="19" t="s">
        <v>804</v>
      </c>
      <c r="C738" s="19" t="s">
        <v>29</v>
      </c>
      <c r="D738" s="2">
        <v>45947</v>
      </c>
      <c r="E738" s="19">
        <v>4</v>
      </c>
      <c r="F738" s="19" t="s">
        <v>82</v>
      </c>
      <c r="G738" s="19">
        <v>21.19</v>
      </c>
      <c r="H738" s="19" t="s">
        <v>25</v>
      </c>
      <c r="I738" s="19" t="s">
        <v>26</v>
      </c>
      <c r="J738" s="19">
        <v>71</v>
      </c>
      <c r="K738" s="19">
        <v>184</v>
      </c>
      <c r="L738" s="19">
        <v>2.59</v>
      </c>
      <c r="M738" s="19">
        <v>58</v>
      </c>
      <c r="N738" s="19">
        <v>284.27999999999997</v>
      </c>
      <c r="O738" s="19">
        <v>1.8</v>
      </c>
      <c r="P738" s="19">
        <v>511.7</v>
      </c>
    </row>
    <row r="739" spans="1:16" x14ac:dyDescent="0.3">
      <c r="A739" s="19" t="s">
        <v>1328</v>
      </c>
      <c r="B739" s="19" t="s">
        <v>1329</v>
      </c>
      <c r="C739" s="19" t="s">
        <v>40</v>
      </c>
      <c r="D739" s="2">
        <v>46037</v>
      </c>
      <c r="E739" s="19">
        <v>10</v>
      </c>
      <c r="F739" s="19" t="s">
        <v>70</v>
      </c>
      <c r="G739" s="19">
        <v>30.38</v>
      </c>
      <c r="H739" s="19" t="s">
        <v>20</v>
      </c>
      <c r="I739" s="19" t="s">
        <v>21</v>
      </c>
      <c r="J739" s="19">
        <v>64</v>
      </c>
      <c r="K739" s="19">
        <v>148</v>
      </c>
      <c r="L739" s="19">
        <v>2.31</v>
      </c>
      <c r="M739" s="19">
        <v>113</v>
      </c>
      <c r="N739" s="19">
        <v>404.56</v>
      </c>
      <c r="O739" s="19">
        <v>1.7</v>
      </c>
      <c r="P739" s="19">
        <v>687.75</v>
      </c>
    </row>
    <row r="740" spans="1:16" x14ac:dyDescent="0.3">
      <c r="A740" s="19" t="s">
        <v>956</v>
      </c>
      <c r="B740" s="19" t="s">
        <v>957</v>
      </c>
      <c r="C740" s="19" t="s">
        <v>29</v>
      </c>
      <c r="D740" s="2">
        <v>46058</v>
      </c>
      <c r="E740" s="19">
        <v>18</v>
      </c>
      <c r="F740" s="19" t="s">
        <v>19</v>
      </c>
      <c r="G740" s="19">
        <v>30.98</v>
      </c>
      <c r="H740" s="19" t="s">
        <v>25</v>
      </c>
      <c r="I740" s="19" t="s">
        <v>37</v>
      </c>
      <c r="J740" s="19">
        <v>65</v>
      </c>
      <c r="K740" s="19">
        <v>86</v>
      </c>
      <c r="L740" s="19">
        <v>1.32</v>
      </c>
      <c r="M740" s="19">
        <v>67</v>
      </c>
      <c r="N740" s="19">
        <v>451.76</v>
      </c>
      <c r="O740" s="19">
        <v>1.3</v>
      </c>
      <c r="P740" s="19">
        <v>587.29</v>
      </c>
    </row>
    <row r="741" spans="1:16" x14ac:dyDescent="0.3">
      <c r="A741" s="19" t="s">
        <v>628</v>
      </c>
      <c r="B741" s="19" t="s">
        <v>629</v>
      </c>
      <c r="C741" s="19" t="s">
        <v>18</v>
      </c>
      <c r="D741" s="2">
        <v>46135</v>
      </c>
      <c r="E741" s="19">
        <v>0</v>
      </c>
      <c r="F741" s="19" t="s">
        <v>30</v>
      </c>
      <c r="G741" s="19">
        <v>9.18</v>
      </c>
      <c r="H741" s="19" t="s">
        <v>41</v>
      </c>
      <c r="I741" s="19" t="s">
        <v>53</v>
      </c>
      <c r="J741" s="19">
        <v>13</v>
      </c>
      <c r="K741" s="19">
        <v>35</v>
      </c>
      <c r="L741" s="19">
        <v>2.69</v>
      </c>
      <c r="M741" s="19">
        <v>35</v>
      </c>
      <c r="N741" s="19">
        <v>125.16</v>
      </c>
      <c r="O741" s="19">
        <v>1.8</v>
      </c>
      <c r="P741" s="19">
        <v>225.29</v>
      </c>
    </row>
    <row r="742" spans="1:16" x14ac:dyDescent="0.3">
      <c r="A742" s="19" t="s">
        <v>1640</v>
      </c>
      <c r="B742" s="19" t="s">
        <v>1641</v>
      </c>
      <c r="C742" s="19" t="s">
        <v>18</v>
      </c>
      <c r="D742" s="2">
        <v>45934</v>
      </c>
      <c r="E742" s="19">
        <v>14</v>
      </c>
      <c r="F742" s="19" t="s">
        <v>30</v>
      </c>
      <c r="G742" s="19">
        <v>25.68</v>
      </c>
      <c r="H742" s="19" t="s">
        <v>20</v>
      </c>
      <c r="I742" s="19" t="s">
        <v>53</v>
      </c>
      <c r="J742" s="19">
        <v>26</v>
      </c>
      <c r="K742" s="19">
        <v>63</v>
      </c>
      <c r="L742" s="19">
        <v>2.42</v>
      </c>
      <c r="M742" s="19">
        <v>80</v>
      </c>
      <c r="N742" s="19">
        <v>323.16000000000003</v>
      </c>
      <c r="O742" s="19">
        <v>1.5</v>
      </c>
      <c r="P742" s="19">
        <v>484.74</v>
      </c>
    </row>
    <row r="743" spans="1:16" x14ac:dyDescent="0.3">
      <c r="A743" s="19" t="s">
        <v>1115</v>
      </c>
      <c r="B743" s="19" t="s">
        <v>1116</v>
      </c>
      <c r="C743" s="19" t="s">
        <v>40</v>
      </c>
      <c r="D743" s="2">
        <v>46073</v>
      </c>
      <c r="E743" s="19">
        <v>10</v>
      </c>
      <c r="F743" s="19" t="s">
        <v>49</v>
      </c>
      <c r="G743" s="19">
        <v>25.15</v>
      </c>
      <c r="H743" s="19" t="s">
        <v>25</v>
      </c>
      <c r="I743" s="19" t="s">
        <v>53</v>
      </c>
      <c r="J743" s="19">
        <v>50</v>
      </c>
      <c r="K743" s="19">
        <v>153</v>
      </c>
      <c r="L743" s="19">
        <v>3.06</v>
      </c>
      <c r="M743" s="19">
        <v>76</v>
      </c>
      <c r="N743" s="19">
        <v>316.8</v>
      </c>
      <c r="O743" s="19">
        <v>1.8</v>
      </c>
      <c r="P743" s="19">
        <v>570.24</v>
      </c>
    </row>
    <row r="744" spans="1:16" x14ac:dyDescent="0.3">
      <c r="A744" s="19" t="s">
        <v>634</v>
      </c>
      <c r="B744" s="19" t="s">
        <v>635</v>
      </c>
      <c r="C744" s="19" t="s">
        <v>36</v>
      </c>
      <c r="D744" s="2">
        <v>46132</v>
      </c>
      <c r="E744" s="19">
        <v>10</v>
      </c>
      <c r="F744" s="19" t="s">
        <v>82</v>
      </c>
      <c r="G744" s="19">
        <v>9.0500000000000007</v>
      </c>
      <c r="H744" s="19" t="s">
        <v>20</v>
      </c>
      <c r="I744" s="19" t="s">
        <v>61</v>
      </c>
      <c r="J744" s="19">
        <v>23</v>
      </c>
      <c r="K744" s="19">
        <v>179</v>
      </c>
      <c r="L744" s="19">
        <v>7.78</v>
      </c>
      <c r="M744" s="19">
        <v>33</v>
      </c>
      <c r="N744" s="19">
        <v>158.6</v>
      </c>
      <c r="O744" s="19">
        <v>1.7</v>
      </c>
      <c r="P744" s="19">
        <v>269.62</v>
      </c>
    </row>
    <row r="745" spans="1:16" x14ac:dyDescent="0.3">
      <c r="A745" s="19" t="s">
        <v>1828</v>
      </c>
      <c r="B745" s="19" t="s">
        <v>1829</v>
      </c>
      <c r="C745" s="19" t="s">
        <v>18</v>
      </c>
      <c r="D745" s="2">
        <v>45948</v>
      </c>
      <c r="E745" s="19">
        <v>10</v>
      </c>
      <c r="F745" s="19" t="s">
        <v>70</v>
      </c>
      <c r="G745" s="19">
        <v>29.11</v>
      </c>
      <c r="H745" s="19" t="s">
        <v>25</v>
      </c>
      <c r="I745" s="19" t="s">
        <v>37</v>
      </c>
      <c r="J745" s="19">
        <v>92</v>
      </c>
      <c r="K745" s="19">
        <v>87</v>
      </c>
      <c r="L745" s="19">
        <v>0.95</v>
      </c>
      <c r="M745" s="19">
        <v>77</v>
      </c>
      <c r="N745" s="19">
        <v>429.32</v>
      </c>
      <c r="O745" s="19">
        <v>1</v>
      </c>
      <c r="P745" s="19">
        <v>429.32</v>
      </c>
    </row>
    <row r="746" spans="1:16" x14ac:dyDescent="0.3">
      <c r="A746" s="19" t="s">
        <v>1860</v>
      </c>
      <c r="B746" s="19" t="s">
        <v>1861</v>
      </c>
      <c r="C746" s="19" t="s">
        <v>24</v>
      </c>
      <c r="D746" s="2">
        <v>46108</v>
      </c>
      <c r="E746" s="19">
        <v>10</v>
      </c>
      <c r="F746" s="19" t="s">
        <v>82</v>
      </c>
      <c r="G746" s="19">
        <v>5.2</v>
      </c>
      <c r="H746" s="19" t="s">
        <v>41</v>
      </c>
      <c r="I746" s="19" t="s">
        <v>53</v>
      </c>
      <c r="J746" s="19">
        <v>19</v>
      </c>
      <c r="K746" s="19">
        <v>143</v>
      </c>
      <c r="L746" s="19">
        <v>7.53</v>
      </c>
      <c r="M746" s="19">
        <v>18</v>
      </c>
      <c r="N746" s="19">
        <v>77.400000000000006</v>
      </c>
      <c r="O746" s="19">
        <v>1.9</v>
      </c>
      <c r="P746" s="19">
        <v>147.06</v>
      </c>
    </row>
    <row r="747" spans="1:16" x14ac:dyDescent="0.3">
      <c r="A747" s="19" t="s">
        <v>1502</v>
      </c>
      <c r="B747" s="19" t="s">
        <v>1503</v>
      </c>
      <c r="C747" s="19" t="s">
        <v>24</v>
      </c>
      <c r="D747" s="2">
        <v>46146</v>
      </c>
      <c r="E747" s="19">
        <v>16</v>
      </c>
      <c r="F747" s="19" t="s">
        <v>19</v>
      </c>
      <c r="G747" s="19">
        <v>21.81</v>
      </c>
      <c r="H747" s="19" t="s">
        <v>20</v>
      </c>
      <c r="I747" s="19" t="s">
        <v>53</v>
      </c>
      <c r="J747" s="19">
        <v>25</v>
      </c>
      <c r="K747" s="19">
        <v>106</v>
      </c>
      <c r="L747" s="19">
        <v>4.24</v>
      </c>
      <c r="M747" s="19">
        <v>63</v>
      </c>
      <c r="N747" s="19">
        <v>276.72000000000003</v>
      </c>
      <c r="O747" s="19">
        <v>1.9</v>
      </c>
      <c r="P747" s="19">
        <v>525.77</v>
      </c>
    </row>
    <row r="748" spans="1:16" x14ac:dyDescent="0.3">
      <c r="A748" s="19" t="s">
        <v>920</v>
      </c>
      <c r="B748" s="19" t="s">
        <v>921</v>
      </c>
      <c r="C748" s="19" t="s">
        <v>18</v>
      </c>
      <c r="D748" s="2">
        <v>46164</v>
      </c>
      <c r="E748" s="19">
        <v>9</v>
      </c>
      <c r="F748" s="19" t="s">
        <v>19</v>
      </c>
      <c r="G748" s="19">
        <v>5.33</v>
      </c>
      <c r="H748" s="19" t="s">
        <v>41</v>
      </c>
      <c r="I748" s="19" t="s">
        <v>37</v>
      </c>
      <c r="J748" s="19">
        <v>98</v>
      </c>
      <c r="K748" s="19">
        <v>10</v>
      </c>
      <c r="L748" s="19">
        <v>0.1</v>
      </c>
      <c r="M748" s="19">
        <v>26</v>
      </c>
      <c r="N748" s="19">
        <v>143.96</v>
      </c>
      <c r="O748" s="19">
        <v>1</v>
      </c>
      <c r="P748" s="19">
        <v>143.96</v>
      </c>
    </row>
    <row r="749" spans="1:16" x14ac:dyDescent="0.3">
      <c r="A749" s="19" t="s">
        <v>1591</v>
      </c>
      <c r="B749" s="19" t="s">
        <v>1592</v>
      </c>
      <c r="C749" s="19" t="s">
        <v>18</v>
      </c>
      <c r="D749" s="2">
        <v>45998</v>
      </c>
      <c r="E749" s="19">
        <v>17</v>
      </c>
      <c r="F749" s="19" t="s">
        <v>60</v>
      </c>
      <c r="G749" s="19">
        <v>4.32</v>
      </c>
      <c r="H749" s="19" t="s">
        <v>52</v>
      </c>
      <c r="I749" s="19" t="s">
        <v>26</v>
      </c>
      <c r="J749" s="19">
        <v>61</v>
      </c>
      <c r="K749" s="19">
        <v>55</v>
      </c>
      <c r="L749" s="19">
        <v>0.9</v>
      </c>
      <c r="M749" s="19">
        <v>18</v>
      </c>
      <c r="N749" s="19">
        <v>81.84</v>
      </c>
      <c r="O749" s="19">
        <v>1</v>
      </c>
      <c r="P749" s="19">
        <v>81.84</v>
      </c>
    </row>
    <row r="750" spans="1:16" x14ac:dyDescent="0.3">
      <c r="A750" s="19" t="s">
        <v>1796</v>
      </c>
      <c r="B750" s="19" t="s">
        <v>1797</v>
      </c>
      <c r="C750" s="19" t="s">
        <v>24</v>
      </c>
      <c r="D750" s="2">
        <v>45976</v>
      </c>
      <c r="E750" s="19">
        <v>7</v>
      </c>
      <c r="F750" s="19" t="s">
        <v>60</v>
      </c>
      <c r="G750" s="19">
        <v>16.16</v>
      </c>
      <c r="H750" s="19" t="s">
        <v>41</v>
      </c>
      <c r="I750" s="19" t="s">
        <v>21</v>
      </c>
      <c r="J750" s="19">
        <v>16</v>
      </c>
      <c r="K750" s="19">
        <v>93</v>
      </c>
      <c r="L750" s="19">
        <v>5.81</v>
      </c>
      <c r="M750" s="19">
        <v>38</v>
      </c>
      <c r="N750" s="19">
        <v>233.92</v>
      </c>
      <c r="O750" s="19">
        <v>1.8</v>
      </c>
      <c r="P750" s="19">
        <v>421.06</v>
      </c>
    </row>
    <row r="751" spans="1:16" x14ac:dyDescent="0.3">
      <c r="A751" s="19" t="s">
        <v>326</v>
      </c>
      <c r="B751" s="19" t="s">
        <v>327</v>
      </c>
      <c r="C751" s="19" t="s">
        <v>29</v>
      </c>
      <c r="D751" s="2">
        <v>46195</v>
      </c>
      <c r="E751" s="19">
        <v>14</v>
      </c>
      <c r="F751" s="19" t="s">
        <v>19</v>
      </c>
      <c r="G751" s="19">
        <v>31.92</v>
      </c>
      <c r="H751" s="19" t="s">
        <v>52</v>
      </c>
      <c r="I751" s="19" t="s">
        <v>26</v>
      </c>
      <c r="J751" s="19">
        <v>43</v>
      </c>
      <c r="K751" s="19">
        <v>176</v>
      </c>
      <c r="L751" s="19">
        <v>4.09</v>
      </c>
      <c r="M751" s="19">
        <v>87</v>
      </c>
      <c r="N751" s="19">
        <v>413.04</v>
      </c>
      <c r="O751" s="19">
        <v>1.5</v>
      </c>
      <c r="P751" s="19">
        <v>619.55999999999995</v>
      </c>
    </row>
    <row r="752" spans="1:16" x14ac:dyDescent="0.3">
      <c r="A752" s="19" t="s">
        <v>465</v>
      </c>
      <c r="B752" s="19" t="s">
        <v>466</v>
      </c>
      <c r="C752" s="19" t="s">
        <v>29</v>
      </c>
      <c r="D752" s="2">
        <v>46212</v>
      </c>
      <c r="E752" s="19">
        <v>3</v>
      </c>
      <c r="F752" s="19" t="s">
        <v>33</v>
      </c>
      <c r="G752" s="19">
        <v>27.23</v>
      </c>
      <c r="H752" s="19" t="s">
        <v>41</v>
      </c>
      <c r="I752" s="19" t="s">
        <v>53</v>
      </c>
      <c r="J752" s="19">
        <v>99</v>
      </c>
      <c r="K752" s="19">
        <v>95</v>
      </c>
      <c r="L752" s="19">
        <v>0.96</v>
      </c>
      <c r="M752" s="19">
        <v>66</v>
      </c>
      <c r="N752" s="19">
        <v>341.76</v>
      </c>
      <c r="O752" s="19">
        <v>1</v>
      </c>
      <c r="P752" s="19">
        <v>341.76</v>
      </c>
    </row>
    <row r="753" spans="1:16" x14ac:dyDescent="0.3">
      <c r="A753" s="19" t="s">
        <v>1260</v>
      </c>
      <c r="B753" s="19" t="s">
        <v>1261</v>
      </c>
      <c r="C753" s="19" t="s">
        <v>29</v>
      </c>
      <c r="D753" s="2">
        <v>46078</v>
      </c>
      <c r="E753" s="19">
        <v>18</v>
      </c>
      <c r="F753" s="19" t="s">
        <v>49</v>
      </c>
      <c r="G753" s="19">
        <v>7.81</v>
      </c>
      <c r="H753" s="19" t="s">
        <v>52</v>
      </c>
      <c r="I753" s="19" t="s">
        <v>53</v>
      </c>
      <c r="J753" s="19">
        <v>6</v>
      </c>
      <c r="K753" s="19">
        <v>198</v>
      </c>
      <c r="L753" s="19">
        <v>33</v>
      </c>
      <c r="M753" s="19">
        <v>26</v>
      </c>
      <c r="N753" s="19">
        <v>108.72</v>
      </c>
      <c r="O753" s="19">
        <v>1.8</v>
      </c>
      <c r="P753" s="19">
        <v>195.7</v>
      </c>
    </row>
    <row r="754" spans="1:16" x14ac:dyDescent="0.3">
      <c r="A754" s="19" t="s">
        <v>83</v>
      </c>
      <c r="B754" s="19" t="s">
        <v>84</v>
      </c>
      <c r="C754" s="19" t="s">
        <v>18</v>
      </c>
      <c r="D754" s="2">
        <v>46202</v>
      </c>
      <c r="E754" s="19">
        <v>2</v>
      </c>
      <c r="F754" s="19" t="s">
        <v>30</v>
      </c>
      <c r="G754" s="19">
        <v>12.49</v>
      </c>
      <c r="H754" s="19" t="s">
        <v>25</v>
      </c>
      <c r="I754" s="19" t="s">
        <v>53</v>
      </c>
      <c r="J754" s="19">
        <v>80</v>
      </c>
      <c r="K754" s="19">
        <v>151</v>
      </c>
      <c r="L754" s="19">
        <v>1.89</v>
      </c>
      <c r="M754" s="19">
        <v>34</v>
      </c>
      <c r="N754" s="19">
        <v>164.88</v>
      </c>
      <c r="O754" s="19">
        <v>1.1000000000000001</v>
      </c>
      <c r="P754" s="19">
        <v>181.37</v>
      </c>
    </row>
    <row r="755" spans="1:16" x14ac:dyDescent="0.3">
      <c r="A755" s="19" t="s">
        <v>1125</v>
      </c>
      <c r="B755" s="19" t="s">
        <v>1126</v>
      </c>
      <c r="C755" s="19" t="s">
        <v>36</v>
      </c>
      <c r="D755" s="2">
        <v>46232</v>
      </c>
      <c r="E755" s="19">
        <v>7</v>
      </c>
      <c r="F755" s="19" t="s">
        <v>19</v>
      </c>
      <c r="G755" s="19">
        <v>18.37</v>
      </c>
      <c r="H755" s="19" t="s">
        <v>41</v>
      </c>
      <c r="I755" s="19" t="s">
        <v>53</v>
      </c>
      <c r="J755" s="19">
        <v>94</v>
      </c>
      <c r="K755" s="19">
        <v>83</v>
      </c>
      <c r="L755" s="19">
        <v>0.88</v>
      </c>
      <c r="M755" s="19">
        <v>57</v>
      </c>
      <c r="N755" s="19">
        <v>235.44</v>
      </c>
      <c r="O755" s="19">
        <v>1</v>
      </c>
      <c r="P755" s="19">
        <v>235.44</v>
      </c>
    </row>
    <row r="756" spans="1:16" x14ac:dyDescent="0.3">
      <c r="A756" s="19" t="s">
        <v>1442</v>
      </c>
      <c r="B756" s="19" t="s">
        <v>1443</v>
      </c>
      <c r="C756" s="19" t="s">
        <v>18</v>
      </c>
      <c r="D756" s="2">
        <v>46173</v>
      </c>
      <c r="E756" s="19">
        <v>15</v>
      </c>
      <c r="F756" s="19" t="s">
        <v>30</v>
      </c>
      <c r="G756" s="19">
        <v>1.77</v>
      </c>
      <c r="H756" s="19" t="s">
        <v>41</v>
      </c>
      <c r="I756" s="19" t="s">
        <v>26</v>
      </c>
      <c r="J756" s="19">
        <v>31</v>
      </c>
      <c r="K756" s="19">
        <v>199</v>
      </c>
      <c r="L756" s="19">
        <v>6.42</v>
      </c>
      <c r="M756" s="19">
        <v>9</v>
      </c>
      <c r="N756" s="19">
        <v>51.24</v>
      </c>
      <c r="O756" s="19">
        <v>1.8</v>
      </c>
      <c r="P756" s="19">
        <v>92.23</v>
      </c>
    </row>
    <row r="757" spans="1:16" x14ac:dyDescent="0.3">
      <c r="A757" s="19" t="s">
        <v>1878</v>
      </c>
      <c r="B757" s="19" t="s">
        <v>1879</v>
      </c>
      <c r="C757" s="19" t="s">
        <v>36</v>
      </c>
      <c r="D757" s="2">
        <v>45900</v>
      </c>
      <c r="E757" s="19">
        <v>8</v>
      </c>
      <c r="F757" s="19" t="s">
        <v>70</v>
      </c>
      <c r="G757" s="19">
        <v>17.64</v>
      </c>
      <c r="H757" s="19" t="s">
        <v>52</v>
      </c>
      <c r="I757" s="19" t="s">
        <v>37</v>
      </c>
      <c r="J757" s="19">
        <v>34</v>
      </c>
      <c r="K757" s="19">
        <v>170</v>
      </c>
      <c r="L757" s="19">
        <v>5</v>
      </c>
      <c r="M757" s="19">
        <v>62</v>
      </c>
      <c r="N757" s="19">
        <v>291.68</v>
      </c>
      <c r="O757" s="19">
        <v>1.5</v>
      </c>
      <c r="P757" s="19">
        <v>437.52</v>
      </c>
    </row>
    <row r="758" spans="1:16" x14ac:dyDescent="0.3">
      <c r="A758" s="19" t="s">
        <v>281</v>
      </c>
      <c r="B758" s="19" t="s">
        <v>282</v>
      </c>
      <c r="C758" s="19" t="s">
        <v>36</v>
      </c>
      <c r="D758" s="2">
        <v>46006</v>
      </c>
      <c r="E758" s="19">
        <v>12</v>
      </c>
      <c r="F758" s="19" t="s">
        <v>60</v>
      </c>
      <c r="G758" s="19">
        <v>8.94</v>
      </c>
      <c r="H758" s="19" t="s">
        <v>52</v>
      </c>
      <c r="I758" s="19" t="s">
        <v>37</v>
      </c>
      <c r="J758" s="19">
        <v>57</v>
      </c>
      <c r="K758" s="19">
        <v>21</v>
      </c>
      <c r="L758" s="19">
        <v>0.37</v>
      </c>
      <c r="M758" s="19">
        <v>31</v>
      </c>
      <c r="N758" s="19">
        <v>187.28</v>
      </c>
      <c r="O758" s="19">
        <v>1</v>
      </c>
      <c r="P758" s="19">
        <v>187.28</v>
      </c>
    </row>
    <row r="759" spans="1:16" x14ac:dyDescent="0.3">
      <c r="A759" s="19" t="s">
        <v>513</v>
      </c>
      <c r="B759" s="19" t="s">
        <v>514</v>
      </c>
      <c r="C759" s="19" t="s">
        <v>18</v>
      </c>
      <c r="D759" s="2">
        <v>45969</v>
      </c>
      <c r="E759" s="19">
        <v>8</v>
      </c>
      <c r="F759" s="19" t="s">
        <v>30</v>
      </c>
      <c r="G759" s="19">
        <v>7.67</v>
      </c>
      <c r="H759" s="19" t="s">
        <v>52</v>
      </c>
      <c r="I759" s="19" t="s">
        <v>53</v>
      </c>
      <c r="J759" s="19">
        <v>75</v>
      </c>
      <c r="K759" s="19">
        <v>80</v>
      </c>
      <c r="L759" s="19">
        <v>1.07</v>
      </c>
      <c r="M759" s="19">
        <v>22</v>
      </c>
      <c r="N759" s="19">
        <v>107.04</v>
      </c>
      <c r="O759" s="19">
        <v>1</v>
      </c>
      <c r="P759" s="19">
        <v>107.04</v>
      </c>
    </row>
    <row r="760" spans="1:16" x14ac:dyDescent="0.3">
      <c r="A760" s="19" t="s">
        <v>1254</v>
      </c>
      <c r="B760" s="19" t="s">
        <v>1255</v>
      </c>
      <c r="C760" s="19" t="s">
        <v>18</v>
      </c>
      <c r="D760" s="2">
        <v>45894</v>
      </c>
      <c r="E760" s="19">
        <v>5</v>
      </c>
      <c r="F760" s="19" t="s">
        <v>33</v>
      </c>
      <c r="G760" s="19">
        <v>22.77</v>
      </c>
      <c r="H760" s="19" t="s">
        <v>20</v>
      </c>
      <c r="I760" s="19" t="s">
        <v>53</v>
      </c>
      <c r="J760" s="19">
        <v>61</v>
      </c>
      <c r="K760" s="19">
        <v>12</v>
      </c>
      <c r="L760" s="19">
        <v>0.2</v>
      </c>
      <c r="M760" s="19">
        <v>62</v>
      </c>
      <c r="N760" s="19">
        <v>288.24</v>
      </c>
      <c r="O760" s="19">
        <v>1</v>
      </c>
      <c r="P760" s="19">
        <v>288.24</v>
      </c>
    </row>
    <row r="761" spans="1:16" x14ac:dyDescent="0.3">
      <c r="A761" s="19" t="s">
        <v>271</v>
      </c>
      <c r="B761" s="19" t="s">
        <v>272</v>
      </c>
      <c r="C761" s="19" t="s">
        <v>44</v>
      </c>
      <c r="D761" s="2">
        <v>46091</v>
      </c>
      <c r="E761" s="19">
        <v>16</v>
      </c>
      <c r="F761" s="19" t="s">
        <v>70</v>
      </c>
      <c r="G761" s="19">
        <v>24.98</v>
      </c>
      <c r="H761" s="19" t="s">
        <v>41</v>
      </c>
      <c r="I761" s="19" t="s">
        <v>26</v>
      </c>
      <c r="J761" s="19">
        <v>58</v>
      </c>
      <c r="K761" s="19">
        <v>133</v>
      </c>
      <c r="L761" s="19">
        <v>2.29</v>
      </c>
      <c r="M761" s="19">
        <v>91</v>
      </c>
      <c r="N761" s="19">
        <v>329.76</v>
      </c>
      <c r="O761" s="19">
        <v>1.7</v>
      </c>
      <c r="P761" s="19">
        <v>560.59</v>
      </c>
    </row>
    <row r="762" spans="1:16" x14ac:dyDescent="0.3">
      <c r="A762" s="19" t="s">
        <v>1809</v>
      </c>
      <c r="B762" s="19" t="s">
        <v>1810</v>
      </c>
      <c r="C762" s="19" t="s">
        <v>18</v>
      </c>
      <c r="D762" s="2">
        <v>46025</v>
      </c>
      <c r="E762" s="19">
        <v>18</v>
      </c>
      <c r="F762" s="19" t="s">
        <v>33</v>
      </c>
      <c r="G762" s="19">
        <v>26.71</v>
      </c>
      <c r="H762" s="19" t="s">
        <v>41</v>
      </c>
      <c r="I762" s="19" t="s">
        <v>21</v>
      </c>
      <c r="J762" s="19">
        <v>16</v>
      </c>
      <c r="K762" s="19">
        <v>11</v>
      </c>
      <c r="L762" s="19">
        <v>0.69</v>
      </c>
      <c r="M762" s="19">
        <v>75</v>
      </c>
      <c r="N762" s="19">
        <v>360.52</v>
      </c>
      <c r="O762" s="19">
        <v>1</v>
      </c>
      <c r="P762" s="19">
        <v>360.52</v>
      </c>
    </row>
    <row r="763" spans="1:16" x14ac:dyDescent="0.3">
      <c r="A763" s="19" t="s">
        <v>1376</v>
      </c>
      <c r="B763" s="19" t="s">
        <v>1377</v>
      </c>
      <c r="C763" s="19" t="s">
        <v>29</v>
      </c>
      <c r="D763" s="2">
        <v>46171</v>
      </c>
      <c r="E763" s="19">
        <v>17</v>
      </c>
      <c r="F763" s="19" t="s">
        <v>60</v>
      </c>
      <c r="G763" s="19">
        <v>24.7</v>
      </c>
      <c r="H763" s="19" t="s">
        <v>25</v>
      </c>
      <c r="I763" s="19" t="s">
        <v>26</v>
      </c>
      <c r="J763" s="19">
        <v>29</v>
      </c>
      <c r="K763" s="19">
        <v>155</v>
      </c>
      <c r="L763" s="19">
        <v>5.34</v>
      </c>
      <c r="M763" s="19">
        <v>63</v>
      </c>
      <c r="N763" s="19">
        <v>326.39999999999998</v>
      </c>
      <c r="O763" s="19">
        <v>1.7</v>
      </c>
      <c r="P763" s="19">
        <v>554.88</v>
      </c>
    </row>
    <row r="764" spans="1:16" x14ac:dyDescent="0.3">
      <c r="A764" s="19" t="s">
        <v>1390</v>
      </c>
      <c r="B764" s="19" t="s">
        <v>1391</v>
      </c>
      <c r="C764" s="19" t="s">
        <v>18</v>
      </c>
      <c r="D764" s="2">
        <v>46077</v>
      </c>
      <c r="E764" s="19">
        <v>12</v>
      </c>
      <c r="F764" s="19" t="s">
        <v>33</v>
      </c>
      <c r="G764" s="19">
        <v>23.37</v>
      </c>
      <c r="H764" s="19" t="s">
        <v>41</v>
      </c>
      <c r="I764" s="19" t="s">
        <v>37</v>
      </c>
      <c r="J764" s="19">
        <v>72</v>
      </c>
      <c r="K764" s="19">
        <v>169</v>
      </c>
      <c r="L764" s="19">
        <v>2.35</v>
      </c>
      <c r="M764" s="19">
        <v>77</v>
      </c>
      <c r="N764" s="19">
        <v>360.44</v>
      </c>
      <c r="O764" s="19">
        <v>1.5</v>
      </c>
      <c r="P764" s="19">
        <v>540.66</v>
      </c>
    </row>
    <row r="765" spans="1:16" x14ac:dyDescent="0.3">
      <c r="A765" s="19" t="s">
        <v>507</v>
      </c>
      <c r="B765" s="19" t="s">
        <v>508</v>
      </c>
      <c r="C765" s="19" t="s">
        <v>18</v>
      </c>
      <c r="D765" s="2">
        <v>45948</v>
      </c>
      <c r="E765" s="19">
        <v>10</v>
      </c>
      <c r="F765" s="19" t="s">
        <v>49</v>
      </c>
      <c r="G765" s="19">
        <v>22.84</v>
      </c>
      <c r="H765" s="19" t="s">
        <v>41</v>
      </c>
      <c r="I765" s="19" t="s">
        <v>26</v>
      </c>
      <c r="J765" s="19">
        <v>62</v>
      </c>
      <c r="K765" s="19">
        <v>129</v>
      </c>
      <c r="L765" s="19">
        <v>2.08</v>
      </c>
      <c r="M765" s="19">
        <v>75</v>
      </c>
      <c r="N765" s="19">
        <v>304.08</v>
      </c>
      <c r="O765" s="19">
        <v>1.6</v>
      </c>
      <c r="P765" s="19">
        <v>486.53</v>
      </c>
    </row>
    <row r="766" spans="1:16" x14ac:dyDescent="0.3">
      <c r="A766" s="19" t="s">
        <v>453</v>
      </c>
      <c r="B766" s="19" t="s">
        <v>454</v>
      </c>
      <c r="C766" s="19" t="s">
        <v>40</v>
      </c>
      <c r="D766" s="2">
        <v>45927</v>
      </c>
      <c r="E766" s="19">
        <v>4</v>
      </c>
      <c r="F766" s="19" t="s">
        <v>82</v>
      </c>
      <c r="G766" s="19">
        <v>19.66</v>
      </c>
      <c r="H766" s="19" t="s">
        <v>25</v>
      </c>
      <c r="I766" s="19" t="s">
        <v>26</v>
      </c>
      <c r="J766" s="19">
        <v>98</v>
      </c>
      <c r="K766" s="19">
        <v>165</v>
      </c>
      <c r="L766" s="19">
        <v>1.68</v>
      </c>
      <c r="M766" s="19">
        <v>57</v>
      </c>
      <c r="N766" s="19">
        <v>265.92</v>
      </c>
      <c r="O766" s="19">
        <v>1.3</v>
      </c>
      <c r="P766" s="19">
        <v>345.7</v>
      </c>
    </row>
    <row r="767" spans="1:16" x14ac:dyDescent="0.3">
      <c r="A767" s="19" t="s">
        <v>1980</v>
      </c>
      <c r="B767" s="19" t="s">
        <v>1981</v>
      </c>
      <c r="C767" s="19" t="s">
        <v>36</v>
      </c>
      <c r="D767" s="2">
        <v>45947</v>
      </c>
      <c r="E767" s="19">
        <v>8</v>
      </c>
      <c r="F767" s="19" t="s">
        <v>70</v>
      </c>
      <c r="G767" s="19">
        <v>3.48</v>
      </c>
      <c r="H767" s="19" t="s">
        <v>52</v>
      </c>
      <c r="I767" s="19" t="s">
        <v>53</v>
      </c>
      <c r="J767" s="19">
        <v>76</v>
      </c>
      <c r="K767" s="19">
        <v>25</v>
      </c>
      <c r="L767" s="19">
        <v>0.33</v>
      </c>
      <c r="M767" s="19">
        <v>12</v>
      </c>
      <c r="N767" s="19">
        <v>56.76</v>
      </c>
      <c r="O767" s="19">
        <v>1</v>
      </c>
      <c r="P767" s="19">
        <v>56.76</v>
      </c>
    </row>
    <row r="768" spans="1:16" x14ac:dyDescent="0.3">
      <c r="A768" s="19" t="s">
        <v>78</v>
      </c>
      <c r="B768" s="19" t="s">
        <v>79</v>
      </c>
      <c r="C768" s="19" t="s">
        <v>18</v>
      </c>
      <c r="D768" s="2">
        <v>45927</v>
      </c>
      <c r="E768" s="19">
        <v>5</v>
      </c>
      <c r="F768" s="19" t="s">
        <v>60</v>
      </c>
      <c r="G768" s="19">
        <v>10.01</v>
      </c>
      <c r="H768" s="19" t="s">
        <v>52</v>
      </c>
      <c r="I768" s="19" t="s">
        <v>21</v>
      </c>
      <c r="J768" s="19">
        <v>82</v>
      </c>
      <c r="K768" s="19">
        <v>118</v>
      </c>
      <c r="L768" s="19">
        <v>1.44</v>
      </c>
      <c r="M768" s="19">
        <v>44</v>
      </c>
      <c r="N768" s="19">
        <v>160.12</v>
      </c>
      <c r="O768" s="19">
        <v>1.3</v>
      </c>
      <c r="P768" s="19">
        <v>208.16</v>
      </c>
    </row>
    <row r="769" spans="1:16" x14ac:dyDescent="0.3">
      <c r="A769" s="19" t="s">
        <v>1456</v>
      </c>
      <c r="B769" s="19" t="s">
        <v>1457</v>
      </c>
      <c r="C769" s="19" t="s">
        <v>40</v>
      </c>
      <c r="D769" s="2">
        <v>46000</v>
      </c>
      <c r="E769" s="19">
        <v>15</v>
      </c>
      <c r="F769" s="19" t="s">
        <v>70</v>
      </c>
      <c r="G769" s="19">
        <v>14.38</v>
      </c>
      <c r="H769" s="19" t="s">
        <v>20</v>
      </c>
      <c r="I769" s="19" t="s">
        <v>21</v>
      </c>
      <c r="J769" s="19">
        <v>25</v>
      </c>
      <c r="K769" s="19">
        <v>14</v>
      </c>
      <c r="L769" s="19">
        <v>0.56000000000000005</v>
      </c>
      <c r="M769" s="19">
        <v>43</v>
      </c>
      <c r="N769" s="19">
        <v>212.56</v>
      </c>
      <c r="O769" s="19">
        <v>1</v>
      </c>
      <c r="P769" s="19">
        <v>212.56</v>
      </c>
    </row>
    <row r="770" spans="1:16" x14ac:dyDescent="0.3">
      <c r="A770" s="19" t="s">
        <v>674</v>
      </c>
      <c r="B770" s="19" t="s">
        <v>675</v>
      </c>
      <c r="C770" s="19" t="s">
        <v>18</v>
      </c>
      <c r="D770" s="2">
        <v>46065</v>
      </c>
      <c r="E770" s="19">
        <v>21</v>
      </c>
      <c r="F770" s="19" t="s">
        <v>60</v>
      </c>
      <c r="G770" s="19">
        <v>15.64</v>
      </c>
      <c r="H770" s="19" t="s">
        <v>25</v>
      </c>
      <c r="I770" s="19" t="s">
        <v>61</v>
      </c>
      <c r="J770" s="19">
        <v>27</v>
      </c>
      <c r="K770" s="19">
        <v>37</v>
      </c>
      <c r="L770" s="19">
        <v>1.37</v>
      </c>
      <c r="M770" s="19">
        <v>62</v>
      </c>
      <c r="N770" s="19">
        <v>237.68</v>
      </c>
      <c r="O770" s="19">
        <v>1.1000000000000001</v>
      </c>
      <c r="P770" s="19">
        <v>261.45</v>
      </c>
    </row>
    <row r="771" spans="1:16" x14ac:dyDescent="0.3">
      <c r="A771" s="19" t="s">
        <v>129</v>
      </c>
      <c r="B771" s="19" t="s">
        <v>130</v>
      </c>
      <c r="C771" s="19" t="s">
        <v>24</v>
      </c>
      <c r="D771" s="2">
        <v>46203</v>
      </c>
      <c r="E771" s="19">
        <v>4</v>
      </c>
      <c r="F771" s="19" t="s">
        <v>60</v>
      </c>
      <c r="G771" s="19">
        <v>2.42</v>
      </c>
      <c r="H771" s="19" t="s">
        <v>20</v>
      </c>
      <c r="I771" s="19" t="s">
        <v>21</v>
      </c>
      <c r="J771" s="19">
        <v>51</v>
      </c>
      <c r="K771" s="19">
        <v>20</v>
      </c>
      <c r="L771" s="19">
        <v>0.39</v>
      </c>
      <c r="M771" s="19">
        <v>13</v>
      </c>
      <c r="N771" s="19">
        <v>69.040000000000006</v>
      </c>
      <c r="O771" s="19">
        <v>1</v>
      </c>
      <c r="P771" s="19">
        <v>69.040000000000006</v>
      </c>
    </row>
    <row r="772" spans="1:16" x14ac:dyDescent="0.3">
      <c r="A772" s="19" t="s">
        <v>1750</v>
      </c>
      <c r="B772" s="19" t="s">
        <v>1751</v>
      </c>
      <c r="C772" s="19" t="s">
        <v>29</v>
      </c>
      <c r="D772" s="2">
        <v>46171</v>
      </c>
      <c r="E772" s="19">
        <v>22</v>
      </c>
      <c r="F772" s="19" t="s">
        <v>60</v>
      </c>
      <c r="G772" s="19">
        <v>12.32</v>
      </c>
      <c r="H772" s="19" t="s">
        <v>41</v>
      </c>
      <c r="I772" s="19" t="s">
        <v>26</v>
      </c>
      <c r="J772" s="19">
        <v>9</v>
      </c>
      <c r="K772" s="19">
        <v>85</v>
      </c>
      <c r="L772" s="19">
        <v>9.44</v>
      </c>
      <c r="M772" s="19">
        <v>38</v>
      </c>
      <c r="N772" s="19">
        <v>177.84</v>
      </c>
      <c r="O772" s="19">
        <v>1.8</v>
      </c>
      <c r="P772" s="19">
        <v>320.11</v>
      </c>
    </row>
    <row r="773" spans="1:16" x14ac:dyDescent="0.3">
      <c r="A773" s="19" t="s">
        <v>1180</v>
      </c>
      <c r="B773" s="19" t="s">
        <v>1181</v>
      </c>
      <c r="C773" s="19" t="s">
        <v>18</v>
      </c>
      <c r="D773" s="2">
        <v>45954</v>
      </c>
      <c r="E773" s="19">
        <v>3</v>
      </c>
      <c r="F773" s="19" t="s">
        <v>19</v>
      </c>
      <c r="G773" s="19">
        <v>10.69</v>
      </c>
      <c r="H773" s="19" t="s">
        <v>52</v>
      </c>
      <c r="I773" s="19" t="s">
        <v>53</v>
      </c>
      <c r="J773" s="19">
        <v>13</v>
      </c>
      <c r="K773" s="19">
        <v>59</v>
      </c>
      <c r="L773" s="19">
        <v>4.54</v>
      </c>
      <c r="M773" s="19">
        <v>35</v>
      </c>
      <c r="N773" s="19">
        <v>143.28</v>
      </c>
      <c r="O773" s="19">
        <v>1.7</v>
      </c>
      <c r="P773" s="19">
        <v>243.58</v>
      </c>
    </row>
    <row r="774" spans="1:16" x14ac:dyDescent="0.3">
      <c r="A774" s="19" t="s">
        <v>1368</v>
      </c>
      <c r="B774" s="19" t="s">
        <v>1369</v>
      </c>
      <c r="C774" s="19" t="s">
        <v>24</v>
      </c>
      <c r="D774" s="2">
        <v>45916</v>
      </c>
      <c r="E774" s="19">
        <v>2</v>
      </c>
      <c r="F774" s="19" t="s">
        <v>30</v>
      </c>
      <c r="G774" s="19">
        <v>9.4600000000000009</v>
      </c>
      <c r="H774" s="19" t="s">
        <v>52</v>
      </c>
      <c r="I774" s="19" t="s">
        <v>61</v>
      </c>
      <c r="J774" s="19">
        <v>68</v>
      </c>
      <c r="K774" s="19">
        <v>33</v>
      </c>
      <c r="L774" s="19">
        <v>0.49</v>
      </c>
      <c r="M774" s="19">
        <v>35</v>
      </c>
      <c r="N774" s="19">
        <v>163.52000000000001</v>
      </c>
      <c r="O774" s="19">
        <v>1</v>
      </c>
      <c r="P774" s="19">
        <v>163.52000000000001</v>
      </c>
    </row>
    <row r="775" spans="1:16" x14ac:dyDescent="0.3">
      <c r="A775" s="19" t="s">
        <v>902</v>
      </c>
      <c r="B775" s="19" t="s">
        <v>903</v>
      </c>
      <c r="C775" s="19" t="s">
        <v>18</v>
      </c>
      <c r="D775" s="2">
        <v>46165</v>
      </c>
      <c r="E775" s="19">
        <v>21</v>
      </c>
      <c r="F775" s="19" t="s">
        <v>82</v>
      </c>
      <c r="G775" s="19">
        <v>9.1999999999999993</v>
      </c>
      <c r="H775" s="19" t="s">
        <v>20</v>
      </c>
      <c r="I775" s="19" t="s">
        <v>37</v>
      </c>
      <c r="J775" s="19">
        <v>73</v>
      </c>
      <c r="K775" s="19">
        <v>198</v>
      </c>
      <c r="L775" s="19">
        <v>2.71</v>
      </c>
      <c r="M775" s="19">
        <v>24</v>
      </c>
      <c r="N775" s="19">
        <v>190.4</v>
      </c>
      <c r="O775" s="19">
        <v>1.8</v>
      </c>
      <c r="P775" s="19">
        <v>342.72</v>
      </c>
    </row>
    <row r="776" spans="1:16" x14ac:dyDescent="0.3">
      <c r="A776" s="19" t="s">
        <v>407</v>
      </c>
      <c r="B776" s="19" t="s">
        <v>408</v>
      </c>
      <c r="C776" s="19" t="s">
        <v>18</v>
      </c>
      <c r="D776" s="2">
        <v>46108</v>
      </c>
      <c r="E776" s="19">
        <v>2</v>
      </c>
      <c r="F776" s="19" t="s">
        <v>33</v>
      </c>
      <c r="G776" s="19">
        <v>11.55</v>
      </c>
      <c r="H776" s="19" t="s">
        <v>20</v>
      </c>
      <c r="I776" s="19" t="s">
        <v>61</v>
      </c>
      <c r="J776" s="19">
        <v>62</v>
      </c>
      <c r="K776" s="19">
        <v>19</v>
      </c>
      <c r="L776" s="19">
        <v>0.31</v>
      </c>
      <c r="M776" s="19">
        <v>30</v>
      </c>
      <c r="N776" s="19">
        <v>188.6</v>
      </c>
      <c r="O776" s="19">
        <v>1</v>
      </c>
      <c r="P776" s="19">
        <v>188.6</v>
      </c>
    </row>
    <row r="777" spans="1:16" x14ac:dyDescent="0.3">
      <c r="A777" s="19" t="s">
        <v>127</v>
      </c>
      <c r="B777" s="19" t="s">
        <v>128</v>
      </c>
      <c r="C777" s="19" t="s">
        <v>40</v>
      </c>
      <c r="D777" s="2">
        <v>46104</v>
      </c>
      <c r="E777" s="19">
        <v>22</v>
      </c>
      <c r="F777" s="19" t="s">
        <v>82</v>
      </c>
      <c r="G777" s="19">
        <v>31.73</v>
      </c>
      <c r="H777" s="19" t="s">
        <v>52</v>
      </c>
      <c r="I777" s="19" t="s">
        <v>61</v>
      </c>
      <c r="J777" s="19">
        <v>74</v>
      </c>
      <c r="K777" s="19">
        <v>19</v>
      </c>
      <c r="L777" s="19">
        <v>0.26</v>
      </c>
      <c r="M777" s="19">
        <v>113</v>
      </c>
      <c r="N777" s="19">
        <v>430.76</v>
      </c>
      <c r="O777" s="19">
        <v>1</v>
      </c>
      <c r="P777" s="19">
        <v>430.76</v>
      </c>
    </row>
    <row r="778" spans="1:16" x14ac:dyDescent="0.3">
      <c r="A778" s="19" t="s">
        <v>1880</v>
      </c>
      <c r="B778" s="19" t="s">
        <v>1881</v>
      </c>
      <c r="C778" s="19" t="s">
        <v>29</v>
      </c>
      <c r="D778" s="2">
        <v>46160</v>
      </c>
      <c r="E778" s="19">
        <v>2</v>
      </c>
      <c r="F778" s="19" t="s">
        <v>82</v>
      </c>
      <c r="G778" s="19">
        <v>17.940000000000001</v>
      </c>
      <c r="H778" s="19" t="s">
        <v>20</v>
      </c>
      <c r="I778" s="19" t="s">
        <v>21</v>
      </c>
      <c r="J778" s="19">
        <v>8</v>
      </c>
      <c r="K778" s="19">
        <v>55</v>
      </c>
      <c r="L778" s="19">
        <v>6.88</v>
      </c>
      <c r="M778" s="19">
        <v>53</v>
      </c>
      <c r="N778" s="19">
        <v>255.28</v>
      </c>
      <c r="O778" s="19">
        <v>1.6</v>
      </c>
      <c r="P778" s="19">
        <v>408.45</v>
      </c>
    </row>
    <row r="779" spans="1:16" x14ac:dyDescent="0.3">
      <c r="A779" s="19" t="s">
        <v>517</v>
      </c>
      <c r="B779" s="19" t="s">
        <v>518</v>
      </c>
      <c r="C779" s="19" t="s">
        <v>44</v>
      </c>
      <c r="D779" s="2">
        <v>45985</v>
      </c>
      <c r="E779" s="19">
        <v>19</v>
      </c>
      <c r="F779" s="19" t="s">
        <v>30</v>
      </c>
      <c r="G779" s="19">
        <v>12.48</v>
      </c>
      <c r="H779" s="19" t="s">
        <v>52</v>
      </c>
      <c r="I779" s="19" t="s">
        <v>37</v>
      </c>
      <c r="J779" s="19">
        <v>77</v>
      </c>
      <c r="K779" s="19">
        <v>20</v>
      </c>
      <c r="L779" s="19">
        <v>0.26</v>
      </c>
      <c r="M779" s="19">
        <v>42</v>
      </c>
      <c r="N779" s="19">
        <v>229.76</v>
      </c>
      <c r="O779" s="19">
        <v>1</v>
      </c>
      <c r="P779" s="19">
        <v>229.76</v>
      </c>
    </row>
    <row r="780" spans="1:16" x14ac:dyDescent="0.3">
      <c r="A780" s="19" t="s">
        <v>1320</v>
      </c>
      <c r="B780" s="19" t="s">
        <v>1321</v>
      </c>
      <c r="C780" s="19" t="s">
        <v>44</v>
      </c>
      <c r="D780" s="2">
        <v>46135</v>
      </c>
      <c r="E780" s="19">
        <v>8</v>
      </c>
      <c r="F780" s="19" t="s">
        <v>19</v>
      </c>
      <c r="G780" s="19">
        <v>32.97</v>
      </c>
      <c r="H780" s="19" t="s">
        <v>52</v>
      </c>
      <c r="I780" s="19" t="s">
        <v>21</v>
      </c>
      <c r="J780" s="19">
        <v>94</v>
      </c>
      <c r="K780" s="19">
        <v>30</v>
      </c>
      <c r="L780" s="19">
        <v>0.32</v>
      </c>
      <c r="M780" s="19">
        <v>84</v>
      </c>
      <c r="N780" s="19">
        <v>435.64</v>
      </c>
      <c r="O780" s="19">
        <v>1</v>
      </c>
      <c r="P780" s="19">
        <v>435.64</v>
      </c>
    </row>
    <row r="781" spans="1:16" x14ac:dyDescent="0.3">
      <c r="A781" s="19" t="s">
        <v>1284</v>
      </c>
      <c r="B781" s="19" t="s">
        <v>1285</v>
      </c>
      <c r="C781" s="19" t="s">
        <v>36</v>
      </c>
      <c r="D781" s="2">
        <v>45976</v>
      </c>
      <c r="E781" s="19">
        <v>18</v>
      </c>
      <c r="F781" s="19" t="s">
        <v>19</v>
      </c>
      <c r="G781" s="19">
        <v>30.54</v>
      </c>
      <c r="H781" s="19" t="s">
        <v>41</v>
      </c>
      <c r="I781" s="19" t="s">
        <v>26</v>
      </c>
      <c r="J781" s="19">
        <v>67</v>
      </c>
      <c r="K781" s="19">
        <v>56</v>
      </c>
      <c r="L781" s="19">
        <v>0.84</v>
      </c>
      <c r="M781" s="19">
        <v>116</v>
      </c>
      <c r="N781" s="19">
        <v>396.48</v>
      </c>
      <c r="O781" s="19">
        <v>1</v>
      </c>
      <c r="P781" s="19">
        <v>396.48</v>
      </c>
    </row>
    <row r="782" spans="1:16" x14ac:dyDescent="0.3">
      <c r="A782" s="19" t="s">
        <v>259</v>
      </c>
      <c r="B782" s="19" t="s">
        <v>260</v>
      </c>
      <c r="C782" s="19" t="s">
        <v>18</v>
      </c>
      <c r="D782" s="2">
        <v>45972</v>
      </c>
      <c r="E782" s="19">
        <v>22</v>
      </c>
      <c r="F782" s="19" t="s">
        <v>33</v>
      </c>
      <c r="G782" s="19">
        <v>17.850000000000001</v>
      </c>
      <c r="H782" s="19" t="s">
        <v>25</v>
      </c>
      <c r="I782" s="19" t="s">
        <v>21</v>
      </c>
      <c r="J782" s="19">
        <v>89</v>
      </c>
      <c r="K782" s="19">
        <v>112</v>
      </c>
      <c r="L782" s="19">
        <v>1.26</v>
      </c>
      <c r="M782" s="19">
        <v>67</v>
      </c>
      <c r="N782" s="19">
        <v>254.2</v>
      </c>
      <c r="O782" s="19">
        <v>1.1000000000000001</v>
      </c>
      <c r="P782" s="19">
        <v>279.62</v>
      </c>
    </row>
    <row r="783" spans="1:16" x14ac:dyDescent="0.3">
      <c r="A783" s="19" t="s">
        <v>1712</v>
      </c>
      <c r="B783" s="19" t="s">
        <v>1713</v>
      </c>
      <c r="C783" s="19" t="s">
        <v>29</v>
      </c>
      <c r="D783" s="2">
        <v>45927</v>
      </c>
      <c r="E783" s="19">
        <v>9</v>
      </c>
      <c r="F783" s="19" t="s">
        <v>30</v>
      </c>
      <c r="G783" s="19">
        <v>12.83</v>
      </c>
      <c r="H783" s="19" t="s">
        <v>41</v>
      </c>
      <c r="I783" s="19" t="s">
        <v>21</v>
      </c>
      <c r="J783" s="19">
        <v>5</v>
      </c>
      <c r="K783" s="19">
        <v>152</v>
      </c>
      <c r="L783" s="19">
        <v>30.4</v>
      </c>
      <c r="M783" s="19">
        <v>33</v>
      </c>
      <c r="N783" s="19">
        <v>193.96</v>
      </c>
      <c r="O783" s="19">
        <v>2</v>
      </c>
      <c r="P783" s="19">
        <v>387.92</v>
      </c>
    </row>
    <row r="784" spans="1:16" x14ac:dyDescent="0.3">
      <c r="A784" s="19" t="s">
        <v>1148</v>
      </c>
      <c r="B784" s="19" t="s">
        <v>1149</v>
      </c>
      <c r="C784" s="19" t="s">
        <v>24</v>
      </c>
      <c r="D784" s="2">
        <v>46115</v>
      </c>
      <c r="E784" s="19">
        <v>0</v>
      </c>
      <c r="F784" s="19" t="s">
        <v>33</v>
      </c>
      <c r="G784" s="19">
        <v>31.99</v>
      </c>
      <c r="H784" s="19" t="s">
        <v>41</v>
      </c>
      <c r="I784" s="19" t="s">
        <v>37</v>
      </c>
      <c r="J784" s="19">
        <v>52</v>
      </c>
      <c r="K784" s="19">
        <v>141</v>
      </c>
      <c r="L784" s="19">
        <v>2.71</v>
      </c>
      <c r="M784" s="19">
        <v>111</v>
      </c>
      <c r="N784" s="19">
        <v>463.88</v>
      </c>
      <c r="O784" s="19">
        <v>1.7</v>
      </c>
      <c r="P784" s="19">
        <v>788.6</v>
      </c>
    </row>
    <row r="785" spans="1:16" x14ac:dyDescent="0.3">
      <c r="A785" s="19" t="s">
        <v>1975</v>
      </c>
      <c r="B785" s="19" t="s">
        <v>1976</v>
      </c>
      <c r="C785" s="19" t="s">
        <v>40</v>
      </c>
      <c r="D785" s="2">
        <v>46051</v>
      </c>
      <c r="E785" s="19">
        <v>9</v>
      </c>
      <c r="F785" s="19" t="s">
        <v>19</v>
      </c>
      <c r="G785" s="19">
        <v>25.71</v>
      </c>
      <c r="H785" s="19" t="s">
        <v>41</v>
      </c>
      <c r="I785" s="19" t="s">
        <v>61</v>
      </c>
      <c r="J785" s="19">
        <v>29</v>
      </c>
      <c r="K785" s="19">
        <v>117</v>
      </c>
      <c r="L785" s="19">
        <v>4.03</v>
      </c>
      <c r="M785" s="19">
        <v>62</v>
      </c>
      <c r="N785" s="19">
        <v>358.52</v>
      </c>
      <c r="O785" s="19">
        <v>1.5</v>
      </c>
      <c r="P785" s="19">
        <v>537.78</v>
      </c>
    </row>
    <row r="786" spans="1:16" x14ac:dyDescent="0.3">
      <c r="A786" s="19" t="s">
        <v>16</v>
      </c>
      <c r="B786" s="19" t="s">
        <v>17</v>
      </c>
      <c r="C786" s="19" t="s">
        <v>18</v>
      </c>
      <c r="D786" s="2">
        <v>45966</v>
      </c>
      <c r="E786" s="19">
        <v>0</v>
      </c>
      <c r="F786" s="19" t="s">
        <v>19</v>
      </c>
      <c r="G786" s="19">
        <v>26.21</v>
      </c>
      <c r="H786" s="19" t="s">
        <v>20</v>
      </c>
      <c r="I786" s="19" t="s">
        <v>21</v>
      </c>
      <c r="J786" s="19">
        <v>36</v>
      </c>
      <c r="K786" s="19">
        <v>67</v>
      </c>
      <c r="L786" s="19">
        <v>1.86</v>
      </c>
      <c r="M786" s="19">
        <v>60</v>
      </c>
      <c r="N786" s="19">
        <v>354.52</v>
      </c>
      <c r="O786" s="19">
        <v>1.3</v>
      </c>
      <c r="P786" s="19">
        <v>460.88</v>
      </c>
    </row>
    <row r="787" spans="1:16" x14ac:dyDescent="0.3">
      <c r="A787" s="19" t="s">
        <v>1575</v>
      </c>
      <c r="B787" s="19" t="s">
        <v>1576</v>
      </c>
      <c r="C787" s="19" t="s">
        <v>36</v>
      </c>
      <c r="D787" s="2">
        <v>46001</v>
      </c>
      <c r="E787" s="19">
        <v>22</v>
      </c>
      <c r="F787" s="19" t="s">
        <v>49</v>
      </c>
      <c r="G787" s="19">
        <v>16.920000000000002</v>
      </c>
      <c r="H787" s="19" t="s">
        <v>25</v>
      </c>
      <c r="I787" s="19" t="s">
        <v>53</v>
      </c>
      <c r="J787" s="19">
        <v>63</v>
      </c>
      <c r="K787" s="19">
        <v>89</v>
      </c>
      <c r="L787" s="19">
        <v>1.41</v>
      </c>
      <c r="M787" s="19">
        <v>60</v>
      </c>
      <c r="N787" s="19">
        <v>218.04</v>
      </c>
      <c r="O787" s="19">
        <v>1.2</v>
      </c>
      <c r="P787" s="19">
        <v>261.64999999999998</v>
      </c>
    </row>
    <row r="788" spans="1:16" x14ac:dyDescent="0.3">
      <c r="A788" s="19" t="s">
        <v>1927</v>
      </c>
      <c r="B788" s="19" t="s">
        <v>1928</v>
      </c>
      <c r="C788" s="19" t="s">
        <v>29</v>
      </c>
      <c r="D788" s="2">
        <v>46158</v>
      </c>
      <c r="E788" s="19">
        <v>8</v>
      </c>
      <c r="F788" s="19" t="s">
        <v>70</v>
      </c>
      <c r="G788" s="19">
        <v>23.39</v>
      </c>
      <c r="H788" s="19" t="s">
        <v>52</v>
      </c>
      <c r="I788" s="19" t="s">
        <v>37</v>
      </c>
      <c r="J788" s="19">
        <v>27</v>
      </c>
      <c r="K788" s="19">
        <v>174</v>
      </c>
      <c r="L788" s="19">
        <v>6.44</v>
      </c>
      <c r="M788" s="19">
        <v>85</v>
      </c>
      <c r="N788" s="19">
        <v>360.68</v>
      </c>
      <c r="O788" s="19">
        <v>1.9</v>
      </c>
      <c r="P788" s="19">
        <v>685.29</v>
      </c>
    </row>
    <row r="789" spans="1:16" x14ac:dyDescent="0.3">
      <c r="A789" s="19" t="s">
        <v>253</v>
      </c>
      <c r="B789" s="19" t="s">
        <v>254</v>
      </c>
      <c r="C789" s="19" t="s">
        <v>24</v>
      </c>
      <c r="D789" s="2">
        <v>45942</v>
      </c>
      <c r="E789" s="19">
        <v>18</v>
      </c>
      <c r="F789" s="19" t="s">
        <v>60</v>
      </c>
      <c r="G789" s="19">
        <v>20.96</v>
      </c>
      <c r="H789" s="19" t="s">
        <v>25</v>
      </c>
      <c r="I789" s="19" t="s">
        <v>61</v>
      </c>
      <c r="J789" s="19">
        <v>7</v>
      </c>
      <c r="K789" s="19">
        <v>182</v>
      </c>
      <c r="L789" s="19">
        <v>26</v>
      </c>
      <c r="M789" s="19">
        <v>69</v>
      </c>
      <c r="N789" s="19">
        <v>301.52</v>
      </c>
      <c r="O789" s="19">
        <v>1.9</v>
      </c>
      <c r="P789" s="19">
        <v>572.89</v>
      </c>
    </row>
    <row r="790" spans="1:16" x14ac:dyDescent="0.3">
      <c r="A790" s="19" t="s">
        <v>1304</v>
      </c>
      <c r="B790" s="19" t="s">
        <v>1305</v>
      </c>
      <c r="C790" s="19" t="s">
        <v>44</v>
      </c>
      <c r="D790" s="2">
        <v>46142</v>
      </c>
      <c r="E790" s="19">
        <v>3</v>
      </c>
      <c r="F790" s="19" t="s">
        <v>19</v>
      </c>
      <c r="G790" s="19">
        <v>24.48</v>
      </c>
      <c r="H790" s="19" t="s">
        <v>20</v>
      </c>
      <c r="I790" s="19" t="s">
        <v>37</v>
      </c>
      <c r="J790" s="19">
        <v>12</v>
      </c>
      <c r="K790" s="19">
        <v>65</v>
      </c>
      <c r="L790" s="19">
        <v>5.42</v>
      </c>
      <c r="M790" s="19">
        <v>87</v>
      </c>
      <c r="N790" s="19">
        <v>373.76</v>
      </c>
      <c r="O790" s="19">
        <v>1.9</v>
      </c>
      <c r="P790" s="19">
        <v>710.14</v>
      </c>
    </row>
    <row r="791" spans="1:16" x14ac:dyDescent="0.3">
      <c r="A791" s="19" t="s">
        <v>527</v>
      </c>
      <c r="B791" s="19" t="s">
        <v>528</v>
      </c>
      <c r="C791" s="19" t="s">
        <v>18</v>
      </c>
      <c r="D791" s="2">
        <v>46179</v>
      </c>
      <c r="E791" s="19">
        <v>11</v>
      </c>
      <c r="F791" s="19" t="s">
        <v>30</v>
      </c>
      <c r="G791" s="19">
        <v>18.510000000000002</v>
      </c>
      <c r="H791" s="19" t="s">
        <v>52</v>
      </c>
      <c r="I791" s="19" t="s">
        <v>21</v>
      </c>
      <c r="J791" s="19">
        <v>18</v>
      </c>
      <c r="K791" s="19">
        <v>91</v>
      </c>
      <c r="L791" s="19">
        <v>5.0599999999999996</v>
      </c>
      <c r="M791" s="19">
        <v>46</v>
      </c>
      <c r="N791" s="19">
        <v>262.12</v>
      </c>
      <c r="O791" s="19">
        <v>1.6</v>
      </c>
      <c r="P791" s="19">
        <v>419.39</v>
      </c>
    </row>
    <row r="792" spans="1:16" x14ac:dyDescent="0.3">
      <c r="A792" s="19" t="s">
        <v>340</v>
      </c>
      <c r="B792" s="19" t="s">
        <v>341</v>
      </c>
      <c r="C792" s="19" t="s">
        <v>40</v>
      </c>
      <c r="D792" s="2">
        <v>45978</v>
      </c>
      <c r="E792" s="19">
        <v>7</v>
      </c>
      <c r="F792" s="19" t="s">
        <v>19</v>
      </c>
      <c r="G792" s="19">
        <v>12.17</v>
      </c>
      <c r="H792" s="19" t="s">
        <v>41</v>
      </c>
      <c r="I792" s="19" t="s">
        <v>26</v>
      </c>
      <c r="J792" s="19">
        <v>23</v>
      </c>
      <c r="K792" s="19">
        <v>162</v>
      </c>
      <c r="L792" s="19">
        <v>7.04</v>
      </c>
      <c r="M792" s="19">
        <v>28</v>
      </c>
      <c r="N792" s="19">
        <v>176.04</v>
      </c>
      <c r="O792" s="19">
        <v>2</v>
      </c>
      <c r="P792" s="19">
        <v>352.08</v>
      </c>
    </row>
    <row r="793" spans="1:16" x14ac:dyDescent="0.3">
      <c r="A793" s="19" t="s">
        <v>169</v>
      </c>
      <c r="B793" s="19" t="s">
        <v>170</v>
      </c>
      <c r="C793" s="19" t="s">
        <v>18</v>
      </c>
      <c r="D793" s="2">
        <v>45934</v>
      </c>
      <c r="E793" s="19">
        <v>15</v>
      </c>
      <c r="F793" s="19" t="s">
        <v>33</v>
      </c>
      <c r="G793" s="19">
        <v>16.3</v>
      </c>
      <c r="H793" s="19" t="s">
        <v>25</v>
      </c>
      <c r="I793" s="19" t="s">
        <v>37</v>
      </c>
      <c r="J793" s="19">
        <v>36</v>
      </c>
      <c r="K793" s="19">
        <v>173</v>
      </c>
      <c r="L793" s="19">
        <v>4.8099999999999996</v>
      </c>
      <c r="M793" s="19">
        <v>49</v>
      </c>
      <c r="N793" s="19">
        <v>275.60000000000002</v>
      </c>
      <c r="O793" s="19">
        <v>1.7</v>
      </c>
      <c r="P793" s="19">
        <v>468.52</v>
      </c>
    </row>
    <row r="794" spans="1:16" x14ac:dyDescent="0.3">
      <c r="A794" s="19" t="s">
        <v>1068</v>
      </c>
      <c r="B794" s="19" t="s">
        <v>1069</v>
      </c>
      <c r="C794" s="19" t="s">
        <v>44</v>
      </c>
      <c r="D794" s="2">
        <v>46089</v>
      </c>
      <c r="E794" s="19">
        <v>5</v>
      </c>
      <c r="F794" s="19" t="s">
        <v>70</v>
      </c>
      <c r="G794" s="19">
        <v>4.84</v>
      </c>
      <c r="H794" s="19" t="s">
        <v>41</v>
      </c>
      <c r="I794" s="19" t="s">
        <v>37</v>
      </c>
      <c r="J794" s="19">
        <v>94</v>
      </c>
      <c r="K794" s="19">
        <v>195</v>
      </c>
      <c r="L794" s="19">
        <v>2.0699999999999998</v>
      </c>
      <c r="M794" s="19">
        <v>14</v>
      </c>
      <c r="N794" s="19">
        <v>138.08000000000001</v>
      </c>
      <c r="O794" s="19">
        <v>1.6</v>
      </c>
      <c r="P794" s="19">
        <v>220.93</v>
      </c>
    </row>
    <row r="795" spans="1:16" x14ac:dyDescent="0.3">
      <c r="A795" s="19" t="s">
        <v>296</v>
      </c>
      <c r="B795" s="19" t="s">
        <v>297</v>
      </c>
      <c r="C795" s="19" t="s">
        <v>29</v>
      </c>
      <c r="D795" s="2">
        <v>45959</v>
      </c>
      <c r="E795" s="19">
        <v>18</v>
      </c>
      <c r="F795" s="19" t="s">
        <v>82</v>
      </c>
      <c r="G795" s="19">
        <v>24.18</v>
      </c>
      <c r="H795" s="19" t="s">
        <v>25</v>
      </c>
      <c r="I795" s="19" t="s">
        <v>61</v>
      </c>
      <c r="J795" s="19">
        <v>28</v>
      </c>
      <c r="K795" s="19">
        <v>53</v>
      </c>
      <c r="L795" s="19">
        <v>1.89</v>
      </c>
      <c r="M795" s="19">
        <v>62</v>
      </c>
      <c r="N795" s="19">
        <v>340.16</v>
      </c>
      <c r="O795" s="19">
        <v>1.3</v>
      </c>
      <c r="P795" s="19">
        <v>442.21</v>
      </c>
    </row>
    <row r="796" spans="1:16" x14ac:dyDescent="0.3">
      <c r="A796" s="19" t="s">
        <v>1814</v>
      </c>
      <c r="B796" s="19" t="s">
        <v>1815</v>
      </c>
      <c r="C796" s="19" t="s">
        <v>24</v>
      </c>
      <c r="D796" s="2">
        <v>46015</v>
      </c>
      <c r="E796" s="19">
        <v>0</v>
      </c>
      <c r="F796" s="19" t="s">
        <v>70</v>
      </c>
      <c r="G796" s="19">
        <v>6.24</v>
      </c>
      <c r="H796" s="19" t="s">
        <v>41</v>
      </c>
      <c r="I796" s="19" t="s">
        <v>37</v>
      </c>
      <c r="J796" s="19">
        <v>43</v>
      </c>
      <c r="K796" s="19">
        <v>173</v>
      </c>
      <c r="L796" s="19">
        <v>4.0199999999999996</v>
      </c>
      <c r="M796" s="19">
        <v>29</v>
      </c>
      <c r="N796" s="19">
        <v>154.88</v>
      </c>
      <c r="O796" s="19">
        <v>1.6</v>
      </c>
      <c r="P796" s="19">
        <v>247.81</v>
      </c>
    </row>
    <row r="797" spans="1:16" x14ac:dyDescent="0.3">
      <c r="A797" s="19" t="s">
        <v>1086</v>
      </c>
      <c r="B797" s="19" t="s">
        <v>1087</v>
      </c>
      <c r="C797" s="19" t="s">
        <v>44</v>
      </c>
      <c r="D797" s="2">
        <v>45923</v>
      </c>
      <c r="E797" s="19">
        <v>14</v>
      </c>
      <c r="F797" s="19" t="s">
        <v>49</v>
      </c>
      <c r="G797" s="19">
        <v>3.99</v>
      </c>
      <c r="H797" s="19" t="s">
        <v>20</v>
      </c>
      <c r="I797" s="19" t="s">
        <v>61</v>
      </c>
      <c r="J797" s="19">
        <v>68</v>
      </c>
      <c r="K797" s="19">
        <v>124</v>
      </c>
      <c r="L797" s="19">
        <v>1.82</v>
      </c>
      <c r="M797" s="19">
        <v>18</v>
      </c>
      <c r="N797" s="19">
        <v>97.88</v>
      </c>
      <c r="O797" s="19">
        <v>1.3</v>
      </c>
      <c r="P797" s="19">
        <v>127.24</v>
      </c>
    </row>
    <row r="798" spans="1:16" x14ac:dyDescent="0.3">
      <c r="A798" s="19" t="s">
        <v>698</v>
      </c>
      <c r="B798" s="19" t="s">
        <v>699</v>
      </c>
      <c r="C798" s="19" t="s">
        <v>36</v>
      </c>
      <c r="D798" s="2">
        <v>46044</v>
      </c>
      <c r="E798" s="19">
        <v>12</v>
      </c>
      <c r="F798" s="19" t="s">
        <v>30</v>
      </c>
      <c r="G798" s="19">
        <v>3.91</v>
      </c>
      <c r="H798" s="19" t="s">
        <v>52</v>
      </c>
      <c r="I798" s="19" t="s">
        <v>53</v>
      </c>
      <c r="J798" s="19">
        <v>84</v>
      </c>
      <c r="K798" s="19">
        <v>85</v>
      </c>
      <c r="L798" s="19">
        <v>1.01</v>
      </c>
      <c r="M798" s="19">
        <v>15</v>
      </c>
      <c r="N798" s="19">
        <v>61.92</v>
      </c>
      <c r="O798" s="19">
        <v>1</v>
      </c>
      <c r="P798" s="19">
        <v>61.92</v>
      </c>
    </row>
    <row r="799" spans="1:16" x14ac:dyDescent="0.3">
      <c r="A799" s="19" t="s">
        <v>714</v>
      </c>
      <c r="B799" s="19" t="s">
        <v>715</v>
      </c>
      <c r="C799" s="19" t="s">
        <v>24</v>
      </c>
      <c r="D799" s="2">
        <v>45987</v>
      </c>
      <c r="E799" s="19">
        <v>0</v>
      </c>
      <c r="F799" s="19" t="s">
        <v>19</v>
      </c>
      <c r="G799" s="19">
        <v>33.26</v>
      </c>
      <c r="H799" s="19" t="s">
        <v>25</v>
      </c>
      <c r="I799" s="19" t="s">
        <v>37</v>
      </c>
      <c r="J799" s="19">
        <v>47</v>
      </c>
      <c r="K799" s="19">
        <v>168</v>
      </c>
      <c r="L799" s="19">
        <v>3.57</v>
      </c>
      <c r="M799" s="19">
        <v>92</v>
      </c>
      <c r="N799" s="19">
        <v>479.12</v>
      </c>
      <c r="O799" s="19">
        <v>1.7</v>
      </c>
      <c r="P799" s="19">
        <v>814.5</v>
      </c>
    </row>
    <row r="800" spans="1:16" x14ac:dyDescent="0.3">
      <c r="A800" s="19" t="s">
        <v>1945</v>
      </c>
      <c r="B800" s="19" t="s">
        <v>1946</v>
      </c>
      <c r="C800" s="19" t="s">
        <v>44</v>
      </c>
      <c r="D800" s="2">
        <v>46246</v>
      </c>
      <c r="E800" s="19">
        <v>21</v>
      </c>
      <c r="F800" s="19" t="s">
        <v>70</v>
      </c>
      <c r="G800" s="19">
        <v>9.15</v>
      </c>
      <c r="H800" s="19" t="s">
        <v>25</v>
      </c>
      <c r="I800" s="19" t="s">
        <v>61</v>
      </c>
      <c r="J800" s="19">
        <v>75</v>
      </c>
      <c r="K800" s="19">
        <v>108</v>
      </c>
      <c r="L800" s="19">
        <v>1.44</v>
      </c>
      <c r="M800" s="19">
        <v>29</v>
      </c>
      <c r="N800" s="19">
        <v>159.80000000000001</v>
      </c>
      <c r="O800" s="19">
        <v>1.4</v>
      </c>
      <c r="P800" s="19">
        <v>223.72</v>
      </c>
    </row>
    <row r="801" spans="1:16" x14ac:dyDescent="0.3">
      <c r="A801" s="19" t="s">
        <v>742</v>
      </c>
      <c r="B801" s="19" t="s">
        <v>743</v>
      </c>
      <c r="C801" s="19" t="s">
        <v>18</v>
      </c>
      <c r="D801" s="2">
        <v>45995</v>
      </c>
      <c r="E801" s="19">
        <v>14</v>
      </c>
      <c r="F801" s="19" t="s">
        <v>30</v>
      </c>
      <c r="G801" s="19">
        <v>11.84</v>
      </c>
      <c r="H801" s="19" t="s">
        <v>20</v>
      </c>
      <c r="I801" s="19" t="s">
        <v>26</v>
      </c>
      <c r="J801" s="19">
        <v>43</v>
      </c>
      <c r="K801" s="19">
        <v>21</v>
      </c>
      <c r="L801" s="19">
        <v>0.49</v>
      </c>
      <c r="M801" s="19">
        <v>41</v>
      </c>
      <c r="N801" s="19">
        <v>172.08</v>
      </c>
      <c r="O801" s="19">
        <v>1</v>
      </c>
      <c r="P801" s="19">
        <v>172.08</v>
      </c>
    </row>
    <row r="802" spans="1:16" x14ac:dyDescent="0.3">
      <c r="A802" s="19" t="s">
        <v>235</v>
      </c>
      <c r="B802" s="19" t="s">
        <v>236</v>
      </c>
      <c r="C802" s="19" t="s">
        <v>29</v>
      </c>
      <c r="D802" s="2">
        <v>46111</v>
      </c>
      <c r="E802" s="19">
        <v>17</v>
      </c>
      <c r="F802" s="19" t="s">
        <v>30</v>
      </c>
      <c r="G802" s="19">
        <v>26.99</v>
      </c>
      <c r="H802" s="19" t="s">
        <v>20</v>
      </c>
      <c r="I802" s="19" t="s">
        <v>61</v>
      </c>
      <c r="J802" s="19">
        <v>82</v>
      </c>
      <c r="K802" s="19">
        <v>162</v>
      </c>
      <c r="L802" s="19">
        <v>1.98</v>
      </c>
      <c r="M802" s="19">
        <v>90</v>
      </c>
      <c r="N802" s="19">
        <v>373.88</v>
      </c>
      <c r="O802" s="19">
        <v>1.3</v>
      </c>
      <c r="P802" s="19">
        <v>486.04</v>
      </c>
    </row>
    <row r="803" spans="1:16" x14ac:dyDescent="0.3">
      <c r="A803" s="19" t="s">
        <v>80</v>
      </c>
      <c r="B803" s="19" t="s">
        <v>81</v>
      </c>
      <c r="C803" s="19" t="s">
        <v>29</v>
      </c>
      <c r="D803" s="2">
        <v>46130</v>
      </c>
      <c r="E803" s="19">
        <v>22</v>
      </c>
      <c r="F803" s="19" t="s">
        <v>82</v>
      </c>
      <c r="G803" s="19">
        <v>11.6</v>
      </c>
      <c r="H803" s="19" t="s">
        <v>41</v>
      </c>
      <c r="I803" s="19" t="s">
        <v>21</v>
      </c>
      <c r="J803" s="19">
        <v>90</v>
      </c>
      <c r="K803" s="19">
        <v>176</v>
      </c>
      <c r="L803" s="19">
        <v>1.96</v>
      </c>
      <c r="M803" s="19">
        <v>39</v>
      </c>
      <c r="N803" s="19">
        <v>179.2</v>
      </c>
      <c r="O803" s="19">
        <v>1.2</v>
      </c>
      <c r="P803" s="19">
        <v>215.04</v>
      </c>
    </row>
    <row r="804" spans="1:16" x14ac:dyDescent="0.3">
      <c r="A804" s="19" t="s">
        <v>1720</v>
      </c>
      <c r="B804" s="19" t="s">
        <v>1721</v>
      </c>
      <c r="C804" s="19" t="s">
        <v>18</v>
      </c>
      <c r="D804" s="2">
        <v>46063</v>
      </c>
      <c r="E804" s="19">
        <v>17</v>
      </c>
      <c r="F804" s="19" t="s">
        <v>82</v>
      </c>
      <c r="G804" s="19">
        <v>6.98</v>
      </c>
      <c r="H804" s="19" t="s">
        <v>41</v>
      </c>
      <c r="I804" s="19" t="s">
        <v>37</v>
      </c>
      <c r="J804" s="19">
        <v>8</v>
      </c>
      <c r="K804" s="19">
        <v>134</v>
      </c>
      <c r="L804" s="19">
        <v>16.75</v>
      </c>
      <c r="M804" s="19">
        <v>22</v>
      </c>
      <c r="N804" s="19">
        <v>163.76</v>
      </c>
      <c r="O804" s="19">
        <v>1.9</v>
      </c>
      <c r="P804" s="19">
        <v>311.14</v>
      </c>
    </row>
    <row r="805" spans="1:16" x14ac:dyDescent="0.3">
      <c r="A805" s="19" t="s">
        <v>1986</v>
      </c>
      <c r="B805" s="19" t="s">
        <v>1987</v>
      </c>
      <c r="C805" s="19" t="s">
        <v>36</v>
      </c>
      <c r="D805" s="2">
        <v>46216</v>
      </c>
      <c r="E805" s="19">
        <v>5</v>
      </c>
      <c r="F805" s="19" t="s">
        <v>60</v>
      </c>
      <c r="G805" s="19">
        <v>18.13</v>
      </c>
      <c r="H805" s="19" t="s">
        <v>25</v>
      </c>
      <c r="I805" s="19" t="s">
        <v>61</v>
      </c>
      <c r="J805" s="19">
        <v>48</v>
      </c>
      <c r="K805" s="19">
        <v>129</v>
      </c>
      <c r="L805" s="19">
        <v>2.69</v>
      </c>
      <c r="M805" s="19">
        <v>46</v>
      </c>
      <c r="N805" s="19">
        <v>267.56</v>
      </c>
      <c r="O805" s="19">
        <v>1.9</v>
      </c>
      <c r="P805" s="19">
        <v>508.36</v>
      </c>
    </row>
    <row r="806" spans="1:16" x14ac:dyDescent="0.3">
      <c r="A806" s="19" t="s">
        <v>1436</v>
      </c>
      <c r="B806" s="19" t="s">
        <v>1437</v>
      </c>
      <c r="C806" s="19" t="s">
        <v>18</v>
      </c>
      <c r="D806" s="2">
        <v>46086</v>
      </c>
      <c r="E806" s="19">
        <v>14</v>
      </c>
      <c r="F806" s="19" t="s">
        <v>70</v>
      </c>
      <c r="G806" s="19">
        <v>22.19</v>
      </c>
      <c r="H806" s="19" t="s">
        <v>25</v>
      </c>
      <c r="I806" s="19" t="s">
        <v>61</v>
      </c>
      <c r="J806" s="19">
        <v>61</v>
      </c>
      <c r="K806" s="19">
        <v>21</v>
      </c>
      <c r="L806" s="19">
        <v>0.34</v>
      </c>
      <c r="M806" s="19">
        <v>80</v>
      </c>
      <c r="N806" s="19">
        <v>316.27999999999997</v>
      </c>
      <c r="O806" s="19">
        <v>1</v>
      </c>
      <c r="P806" s="19">
        <v>316.27999999999997</v>
      </c>
    </row>
    <row r="807" spans="1:16" x14ac:dyDescent="0.3">
      <c r="A807" s="19" t="s">
        <v>1316</v>
      </c>
      <c r="B807" s="19" t="s">
        <v>1317</v>
      </c>
      <c r="C807" s="19" t="s">
        <v>36</v>
      </c>
      <c r="D807" s="2">
        <v>46001</v>
      </c>
      <c r="E807" s="19">
        <v>22</v>
      </c>
      <c r="F807" s="19" t="s">
        <v>49</v>
      </c>
      <c r="G807" s="19">
        <v>10.09</v>
      </c>
      <c r="H807" s="19" t="s">
        <v>20</v>
      </c>
      <c r="I807" s="19" t="s">
        <v>61</v>
      </c>
      <c r="J807" s="19">
        <v>87</v>
      </c>
      <c r="K807" s="19">
        <v>111</v>
      </c>
      <c r="L807" s="19">
        <v>1.28</v>
      </c>
      <c r="M807" s="19">
        <v>33</v>
      </c>
      <c r="N807" s="19">
        <v>171.08</v>
      </c>
      <c r="O807" s="19">
        <v>1.3</v>
      </c>
      <c r="P807" s="19">
        <v>222.4</v>
      </c>
    </row>
    <row r="808" spans="1:16" x14ac:dyDescent="0.3">
      <c r="A808" s="19" t="s">
        <v>1581</v>
      </c>
      <c r="B808" s="19" t="s">
        <v>1582</v>
      </c>
      <c r="C808" s="19" t="s">
        <v>36</v>
      </c>
      <c r="D808" s="2">
        <v>45954</v>
      </c>
      <c r="E808" s="19">
        <v>14</v>
      </c>
      <c r="F808" s="19" t="s">
        <v>33</v>
      </c>
      <c r="G808" s="19">
        <v>29.76</v>
      </c>
      <c r="H808" s="19" t="s">
        <v>20</v>
      </c>
      <c r="I808" s="19" t="s">
        <v>53</v>
      </c>
      <c r="J808" s="19">
        <v>41</v>
      </c>
      <c r="K808" s="19">
        <v>99</v>
      </c>
      <c r="L808" s="19">
        <v>2.41</v>
      </c>
      <c r="M808" s="19">
        <v>90</v>
      </c>
      <c r="N808" s="19">
        <v>372.12</v>
      </c>
      <c r="O808" s="19">
        <v>1.8</v>
      </c>
      <c r="P808" s="19">
        <v>669.82</v>
      </c>
    </row>
    <row r="809" spans="1:16" x14ac:dyDescent="0.3">
      <c r="A809" s="19" t="s">
        <v>686</v>
      </c>
      <c r="B809" s="19" t="s">
        <v>687</v>
      </c>
      <c r="C809" s="19" t="s">
        <v>18</v>
      </c>
      <c r="D809" s="2">
        <v>46087</v>
      </c>
      <c r="E809" s="19">
        <v>21</v>
      </c>
      <c r="F809" s="19" t="s">
        <v>19</v>
      </c>
      <c r="G809" s="19">
        <v>32.47</v>
      </c>
      <c r="H809" s="19" t="s">
        <v>52</v>
      </c>
      <c r="I809" s="19" t="s">
        <v>21</v>
      </c>
      <c r="J809" s="19">
        <v>74</v>
      </c>
      <c r="K809" s="19">
        <v>154</v>
      </c>
      <c r="L809" s="19">
        <v>2.08</v>
      </c>
      <c r="M809" s="19">
        <v>100</v>
      </c>
      <c r="N809" s="19">
        <v>429.64</v>
      </c>
      <c r="O809" s="19">
        <v>2</v>
      </c>
      <c r="P809" s="19">
        <v>859.28</v>
      </c>
    </row>
    <row r="810" spans="1:16" x14ac:dyDescent="0.3">
      <c r="A810" s="19" t="s">
        <v>423</v>
      </c>
      <c r="B810" s="19" t="s">
        <v>424</v>
      </c>
      <c r="C810" s="19" t="s">
        <v>40</v>
      </c>
      <c r="D810" s="2">
        <v>46180</v>
      </c>
      <c r="E810" s="19">
        <v>2</v>
      </c>
      <c r="F810" s="19" t="s">
        <v>49</v>
      </c>
      <c r="G810" s="19">
        <v>11.53</v>
      </c>
      <c r="H810" s="19" t="s">
        <v>41</v>
      </c>
      <c r="I810" s="19" t="s">
        <v>26</v>
      </c>
      <c r="J810" s="19">
        <v>53</v>
      </c>
      <c r="K810" s="19">
        <v>174</v>
      </c>
      <c r="L810" s="19">
        <v>3.28</v>
      </c>
      <c r="M810" s="19">
        <v>40</v>
      </c>
      <c r="N810" s="19">
        <v>168.36</v>
      </c>
      <c r="O810" s="19">
        <v>1.8</v>
      </c>
      <c r="P810" s="19">
        <v>303.05</v>
      </c>
    </row>
    <row r="811" spans="1:16" x14ac:dyDescent="0.3">
      <c r="A811" s="19" t="s">
        <v>836</v>
      </c>
      <c r="B811" s="19" t="s">
        <v>837</v>
      </c>
      <c r="C811" s="19" t="s">
        <v>29</v>
      </c>
      <c r="D811" s="2">
        <v>46120</v>
      </c>
      <c r="E811" s="19">
        <v>16</v>
      </c>
      <c r="F811" s="19" t="s">
        <v>30</v>
      </c>
      <c r="G811" s="19">
        <v>18.59</v>
      </c>
      <c r="H811" s="19" t="s">
        <v>41</v>
      </c>
      <c r="I811" s="19" t="s">
        <v>53</v>
      </c>
      <c r="J811" s="19">
        <v>97</v>
      </c>
      <c r="K811" s="19">
        <v>76</v>
      </c>
      <c r="L811" s="19">
        <v>0.78</v>
      </c>
      <c r="M811" s="19">
        <v>45</v>
      </c>
      <c r="N811" s="19">
        <v>238.08</v>
      </c>
      <c r="O811" s="19">
        <v>1</v>
      </c>
      <c r="P811" s="19">
        <v>238.08</v>
      </c>
    </row>
    <row r="812" spans="1:16" x14ac:dyDescent="0.3">
      <c r="A812" s="19" t="s">
        <v>431</v>
      </c>
      <c r="B812" s="19" t="s">
        <v>432</v>
      </c>
      <c r="C812" s="19" t="s">
        <v>44</v>
      </c>
      <c r="D812" s="2">
        <v>46093</v>
      </c>
      <c r="E812" s="19">
        <v>19</v>
      </c>
      <c r="F812" s="19" t="s">
        <v>19</v>
      </c>
      <c r="G812" s="19">
        <v>5.46</v>
      </c>
      <c r="H812" s="19" t="s">
        <v>52</v>
      </c>
      <c r="I812" s="19" t="s">
        <v>53</v>
      </c>
      <c r="J812" s="19">
        <v>53</v>
      </c>
      <c r="K812" s="19">
        <v>49</v>
      </c>
      <c r="L812" s="19">
        <v>0.92</v>
      </c>
      <c r="M812" s="19">
        <v>16</v>
      </c>
      <c r="N812" s="19">
        <v>80.52</v>
      </c>
      <c r="O812" s="19">
        <v>1</v>
      </c>
      <c r="P812" s="19">
        <v>80.52</v>
      </c>
    </row>
    <row r="813" spans="1:16" x14ac:dyDescent="0.3">
      <c r="A813" s="19" t="s">
        <v>211</v>
      </c>
      <c r="B813" s="19" t="s">
        <v>212</v>
      </c>
      <c r="C813" s="19" t="s">
        <v>24</v>
      </c>
      <c r="D813" s="2">
        <v>45972</v>
      </c>
      <c r="E813" s="19">
        <v>15</v>
      </c>
      <c r="F813" s="19" t="s">
        <v>33</v>
      </c>
      <c r="G813" s="19">
        <v>29.93</v>
      </c>
      <c r="H813" s="19" t="s">
        <v>52</v>
      </c>
      <c r="I813" s="19" t="s">
        <v>53</v>
      </c>
      <c r="J813" s="19">
        <v>28</v>
      </c>
      <c r="K813" s="19">
        <v>134</v>
      </c>
      <c r="L813" s="19">
        <v>4.79</v>
      </c>
      <c r="M813" s="19">
        <v>75</v>
      </c>
      <c r="N813" s="19">
        <v>374.16</v>
      </c>
      <c r="O813" s="19">
        <v>1.7</v>
      </c>
      <c r="P813" s="19">
        <v>636.07000000000005</v>
      </c>
    </row>
    <row r="814" spans="1:16" x14ac:dyDescent="0.3">
      <c r="A814" s="19" t="s">
        <v>425</v>
      </c>
      <c r="B814" s="19" t="s">
        <v>426</v>
      </c>
      <c r="C814" s="19" t="s">
        <v>44</v>
      </c>
      <c r="D814" s="2">
        <v>45997</v>
      </c>
      <c r="E814" s="19">
        <v>23</v>
      </c>
      <c r="F814" s="19" t="s">
        <v>70</v>
      </c>
      <c r="G814" s="19">
        <v>34.9</v>
      </c>
      <c r="H814" s="19" t="s">
        <v>41</v>
      </c>
      <c r="I814" s="19" t="s">
        <v>61</v>
      </c>
      <c r="J814" s="19">
        <v>72</v>
      </c>
      <c r="K814" s="19">
        <v>33</v>
      </c>
      <c r="L814" s="19">
        <v>0.46</v>
      </c>
      <c r="M814" s="19">
        <v>111</v>
      </c>
      <c r="N814" s="19">
        <v>468.8</v>
      </c>
      <c r="O814" s="19">
        <v>1</v>
      </c>
      <c r="P814" s="19">
        <v>468.8</v>
      </c>
    </row>
    <row r="815" spans="1:16" x14ac:dyDescent="0.3">
      <c r="A815" s="19" t="s">
        <v>1138</v>
      </c>
      <c r="B815" s="19" t="s">
        <v>1139</v>
      </c>
      <c r="C815" s="19" t="s">
        <v>44</v>
      </c>
      <c r="D815" s="2">
        <v>45902</v>
      </c>
      <c r="E815" s="19">
        <v>11</v>
      </c>
      <c r="F815" s="19" t="s">
        <v>70</v>
      </c>
      <c r="G815" s="19">
        <v>3.48</v>
      </c>
      <c r="H815" s="19" t="s">
        <v>41</v>
      </c>
      <c r="I815" s="19" t="s">
        <v>37</v>
      </c>
      <c r="J815" s="19">
        <v>95</v>
      </c>
      <c r="K815" s="19">
        <v>91</v>
      </c>
      <c r="L815" s="19">
        <v>0.96</v>
      </c>
      <c r="M815" s="19">
        <v>13</v>
      </c>
      <c r="N815" s="19">
        <v>121.76</v>
      </c>
      <c r="O815" s="19">
        <v>1</v>
      </c>
      <c r="P815" s="19">
        <v>121.76</v>
      </c>
    </row>
    <row r="816" spans="1:16" x14ac:dyDescent="0.3">
      <c r="A816" s="19" t="s">
        <v>1736</v>
      </c>
      <c r="B816" s="19" t="s">
        <v>1737</v>
      </c>
      <c r="C816" s="19" t="s">
        <v>24</v>
      </c>
      <c r="D816" s="2">
        <v>45971</v>
      </c>
      <c r="E816" s="19">
        <v>8</v>
      </c>
      <c r="F816" s="19" t="s">
        <v>70</v>
      </c>
      <c r="G816" s="19">
        <v>1.49</v>
      </c>
      <c r="H816" s="19" t="s">
        <v>20</v>
      </c>
      <c r="I816" s="19" t="s">
        <v>21</v>
      </c>
      <c r="J816" s="19">
        <v>59</v>
      </c>
      <c r="K816" s="19">
        <v>198</v>
      </c>
      <c r="L816" s="19">
        <v>3.36</v>
      </c>
      <c r="M816" s="19">
        <v>9</v>
      </c>
      <c r="N816" s="19">
        <v>57.88</v>
      </c>
      <c r="O816" s="19">
        <v>1.7</v>
      </c>
      <c r="P816" s="19">
        <v>98.4</v>
      </c>
    </row>
    <row r="817" spans="1:16" x14ac:dyDescent="0.3">
      <c r="A817" s="19" t="s">
        <v>183</v>
      </c>
      <c r="B817" s="19" t="s">
        <v>184</v>
      </c>
      <c r="C817" s="19" t="s">
        <v>40</v>
      </c>
      <c r="D817" s="2">
        <v>46174</v>
      </c>
      <c r="E817" s="19">
        <v>23</v>
      </c>
      <c r="F817" s="19" t="s">
        <v>70</v>
      </c>
      <c r="G817" s="19">
        <v>6.61</v>
      </c>
      <c r="H817" s="19" t="s">
        <v>25</v>
      </c>
      <c r="I817" s="19" t="s">
        <v>53</v>
      </c>
      <c r="J817" s="19">
        <v>64</v>
      </c>
      <c r="K817" s="19">
        <v>42</v>
      </c>
      <c r="L817" s="19">
        <v>0.66</v>
      </c>
      <c r="M817" s="19">
        <v>32</v>
      </c>
      <c r="N817" s="19">
        <v>94.32</v>
      </c>
      <c r="O817" s="19">
        <v>1</v>
      </c>
      <c r="P817" s="19">
        <v>94.32</v>
      </c>
    </row>
    <row r="818" spans="1:16" x14ac:dyDescent="0.3">
      <c r="A818" s="19" t="s">
        <v>1826</v>
      </c>
      <c r="B818" s="19" t="s">
        <v>1827</v>
      </c>
      <c r="C818" s="19" t="s">
        <v>44</v>
      </c>
      <c r="D818" s="2">
        <v>46036</v>
      </c>
      <c r="E818" s="19">
        <v>2</v>
      </c>
      <c r="F818" s="19" t="s">
        <v>30</v>
      </c>
      <c r="G818" s="19">
        <v>18.47</v>
      </c>
      <c r="H818" s="19" t="s">
        <v>41</v>
      </c>
      <c r="I818" s="19" t="s">
        <v>61</v>
      </c>
      <c r="J818" s="19">
        <v>85</v>
      </c>
      <c r="K818" s="19">
        <v>56</v>
      </c>
      <c r="L818" s="19">
        <v>0.66</v>
      </c>
      <c r="M818" s="19">
        <v>62</v>
      </c>
      <c r="N818" s="19">
        <v>271.64</v>
      </c>
      <c r="O818" s="19">
        <v>1</v>
      </c>
      <c r="P818" s="19">
        <v>271.64</v>
      </c>
    </row>
    <row r="819" spans="1:16" x14ac:dyDescent="0.3">
      <c r="A819" s="19" t="s">
        <v>1018</v>
      </c>
      <c r="B819" s="19" t="s">
        <v>1019</v>
      </c>
      <c r="C819" s="19" t="s">
        <v>29</v>
      </c>
      <c r="D819" s="2">
        <v>46219</v>
      </c>
      <c r="E819" s="19">
        <v>18</v>
      </c>
      <c r="F819" s="19" t="s">
        <v>70</v>
      </c>
      <c r="G819" s="19">
        <v>33.11</v>
      </c>
      <c r="H819" s="19" t="s">
        <v>25</v>
      </c>
      <c r="I819" s="19" t="s">
        <v>37</v>
      </c>
      <c r="J819" s="19">
        <v>14</v>
      </c>
      <c r="K819" s="19">
        <v>130</v>
      </c>
      <c r="L819" s="19">
        <v>9.2899999999999991</v>
      </c>
      <c r="M819" s="19">
        <v>120</v>
      </c>
      <c r="N819" s="19">
        <v>477.32</v>
      </c>
      <c r="O819" s="19">
        <v>1.6</v>
      </c>
      <c r="P819" s="19">
        <v>763.71</v>
      </c>
    </row>
    <row r="820" spans="1:16" x14ac:dyDescent="0.3">
      <c r="A820" s="19" t="s">
        <v>846</v>
      </c>
      <c r="B820" s="19" t="s">
        <v>847</v>
      </c>
      <c r="C820" s="19" t="s">
        <v>18</v>
      </c>
      <c r="D820" s="2">
        <v>46052</v>
      </c>
      <c r="E820" s="19">
        <v>1</v>
      </c>
      <c r="F820" s="19" t="s">
        <v>30</v>
      </c>
      <c r="G820" s="19">
        <v>19.8</v>
      </c>
      <c r="H820" s="19" t="s">
        <v>52</v>
      </c>
      <c r="I820" s="19" t="s">
        <v>37</v>
      </c>
      <c r="J820" s="19">
        <v>96</v>
      </c>
      <c r="K820" s="19">
        <v>199</v>
      </c>
      <c r="L820" s="19">
        <v>2.0699999999999998</v>
      </c>
      <c r="M820" s="19">
        <v>64</v>
      </c>
      <c r="N820" s="19">
        <v>317.60000000000002</v>
      </c>
      <c r="O820" s="19">
        <v>1.7</v>
      </c>
      <c r="P820" s="19">
        <v>539.91999999999996</v>
      </c>
    </row>
    <row r="821" spans="1:16" x14ac:dyDescent="0.3">
      <c r="A821" s="19" t="s">
        <v>1629</v>
      </c>
      <c r="B821" s="19" t="s">
        <v>1630</v>
      </c>
      <c r="C821" s="19" t="s">
        <v>40</v>
      </c>
      <c r="D821" s="2">
        <v>45997</v>
      </c>
      <c r="E821" s="19">
        <v>1</v>
      </c>
      <c r="F821" s="19" t="s">
        <v>30</v>
      </c>
      <c r="G821" s="19">
        <v>22.4</v>
      </c>
      <c r="H821" s="19" t="s">
        <v>41</v>
      </c>
      <c r="I821" s="19" t="s">
        <v>37</v>
      </c>
      <c r="J821" s="19">
        <v>79</v>
      </c>
      <c r="K821" s="19">
        <v>53</v>
      </c>
      <c r="L821" s="19">
        <v>0.67</v>
      </c>
      <c r="M821" s="19">
        <v>70</v>
      </c>
      <c r="N821" s="19">
        <v>348.8</v>
      </c>
      <c r="O821" s="19">
        <v>1</v>
      </c>
      <c r="P821" s="19">
        <v>348.8</v>
      </c>
    </row>
    <row r="822" spans="1:16" x14ac:dyDescent="0.3">
      <c r="A822" s="19" t="s">
        <v>854</v>
      </c>
      <c r="B822" s="19" t="s">
        <v>855</v>
      </c>
      <c r="C822" s="19" t="s">
        <v>29</v>
      </c>
      <c r="D822" s="2">
        <v>46153</v>
      </c>
      <c r="E822" s="19">
        <v>23</v>
      </c>
      <c r="F822" s="19" t="s">
        <v>49</v>
      </c>
      <c r="G822" s="19">
        <v>22.17</v>
      </c>
      <c r="H822" s="19" t="s">
        <v>52</v>
      </c>
      <c r="I822" s="19" t="s">
        <v>61</v>
      </c>
      <c r="J822" s="19">
        <v>64</v>
      </c>
      <c r="K822" s="19">
        <v>104</v>
      </c>
      <c r="L822" s="19">
        <v>1.62</v>
      </c>
      <c r="M822" s="19">
        <v>73</v>
      </c>
      <c r="N822" s="19">
        <v>316.04000000000002</v>
      </c>
      <c r="O822" s="19">
        <v>1.4</v>
      </c>
      <c r="P822" s="19">
        <v>442.46</v>
      </c>
    </row>
    <row r="823" spans="1:16" x14ac:dyDescent="0.3">
      <c r="A823" s="19" t="s">
        <v>1922</v>
      </c>
      <c r="B823" s="19" t="s">
        <v>1923</v>
      </c>
      <c r="C823" s="19" t="s">
        <v>29</v>
      </c>
      <c r="D823" s="2">
        <v>46117</v>
      </c>
      <c r="E823" s="19">
        <v>2</v>
      </c>
      <c r="F823" s="19" t="s">
        <v>49</v>
      </c>
      <c r="G823" s="19">
        <v>22.55</v>
      </c>
      <c r="H823" s="19" t="s">
        <v>41</v>
      </c>
      <c r="I823" s="19" t="s">
        <v>61</v>
      </c>
      <c r="J823" s="19">
        <v>57</v>
      </c>
      <c r="K823" s="19">
        <v>78</v>
      </c>
      <c r="L823" s="19">
        <v>1.37</v>
      </c>
      <c r="M823" s="19">
        <v>76</v>
      </c>
      <c r="N823" s="19">
        <v>320.60000000000002</v>
      </c>
      <c r="O823" s="19">
        <v>1.2</v>
      </c>
      <c r="P823" s="19">
        <v>384.72</v>
      </c>
    </row>
    <row r="824" spans="1:16" x14ac:dyDescent="0.3">
      <c r="A824" s="19" t="s">
        <v>157</v>
      </c>
      <c r="B824" s="19" t="s">
        <v>158</v>
      </c>
      <c r="C824" s="19" t="s">
        <v>18</v>
      </c>
      <c r="D824" s="2">
        <v>46197</v>
      </c>
      <c r="E824" s="19">
        <v>20</v>
      </c>
      <c r="F824" s="19" t="s">
        <v>60</v>
      </c>
      <c r="G824" s="19">
        <v>22.05</v>
      </c>
      <c r="H824" s="19" t="s">
        <v>41</v>
      </c>
      <c r="I824" s="19" t="s">
        <v>61</v>
      </c>
      <c r="J824" s="19">
        <v>16</v>
      </c>
      <c r="K824" s="19">
        <v>70</v>
      </c>
      <c r="L824" s="19">
        <v>4.38</v>
      </c>
      <c r="M824" s="19">
        <v>71</v>
      </c>
      <c r="N824" s="19">
        <v>314.60000000000002</v>
      </c>
      <c r="O824" s="19">
        <v>1.9</v>
      </c>
      <c r="P824" s="19">
        <v>597.74</v>
      </c>
    </row>
    <row r="825" spans="1:16" x14ac:dyDescent="0.3">
      <c r="A825" s="19" t="s">
        <v>994</v>
      </c>
      <c r="B825" s="19" t="s">
        <v>995</v>
      </c>
      <c r="C825" s="19" t="s">
        <v>18</v>
      </c>
      <c r="D825" s="2">
        <v>46042</v>
      </c>
      <c r="E825" s="19">
        <v>19</v>
      </c>
      <c r="F825" s="19" t="s">
        <v>49</v>
      </c>
      <c r="G825" s="19">
        <v>28.23</v>
      </c>
      <c r="H825" s="19" t="s">
        <v>20</v>
      </c>
      <c r="I825" s="19" t="s">
        <v>26</v>
      </c>
      <c r="J825" s="19">
        <v>33</v>
      </c>
      <c r="K825" s="19">
        <v>74</v>
      </c>
      <c r="L825" s="19">
        <v>2.2400000000000002</v>
      </c>
      <c r="M825" s="19">
        <v>88</v>
      </c>
      <c r="N825" s="19">
        <v>368.76</v>
      </c>
      <c r="O825" s="19">
        <v>1.9</v>
      </c>
      <c r="P825" s="19">
        <v>700.64</v>
      </c>
    </row>
    <row r="826" spans="1:16" x14ac:dyDescent="0.3">
      <c r="A826" s="19" t="s">
        <v>519</v>
      </c>
      <c r="B826" s="19" t="s">
        <v>520</v>
      </c>
      <c r="C826" s="19" t="s">
        <v>29</v>
      </c>
      <c r="D826" s="2">
        <v>46017</v>
      </c>
      <c r="E826" s="19">
        <v>20</v>
      </c>
      <c r="F826" s="19" t="s">
        <v>33</v>
      </c>
      <c r="G826" s="19">
        <v>27.21</v>
      </c>
      <c r="H826" s="19" t="s">
        <v>52</v>
      </c>
      <c r="I826" s="19" t="s">
        <v>26</v>
      </c>
      <c r="J826" s="19">
        <v>38</v>
      </c>
      <c r="K826" s="19">
        <v>176</v>
      </c>
      <c r="L826" s="19">
        <v>4.63</v>
      </c>
      <c r="M826" s="19">
        <v>71</v>
      </c>
      <c r="N826" s="19">
        <v>356.52</v>
      </c>
      <c r="O826" s="19">
        <v>1.8</v>
      </c>
      <c r="P826" s="19">
        <v>641.74</v>
      </c>
    </row>
    <row r="827" spans="1:16" x14ac:dyDescent="0.3">
      <c r="A827" s="19" t="s">
        <v>964</v>
      </c>
      <c r="B827" s="19" t="s">
        <v>965</v>
      </c>
      <c r="C827" s="19" t="s">
        <v>29</v>
      </c>
      <c r="D827" s="2">
        <v>46105</v>
      </c>
      <c r="E827" s="19">
        <v>17</v>
      </c>
      <c r="F827" s="19" t="s">
        <v>70</v>
      </c>
      <c r="G827" s="19">
        <v>14.51</v>
      </c>
      <c r="H827" s="19" t="s">
        <v>25</v>
      </c>
      <c r="I827" s="19" t="s">
        <v>53</v>
      </c>
      <c r="J827" s="19">
        <v>46</v>
      </c>
      <c r="K827" s="19">
        <v>80</v>
      </c>
      <c r="L827" s="19">
        <v>1.74</v>
      </c>
      <c r="M827" s="19">
        <v>42</v>
      </c>
      <c r="N827" s="19">
        <v>189.12</v>
      </c>
      <c r="O827" s="19">
        <v>1.3</v>
      </c>
      <c r="P827" s="19">
        <v>245.86</v>
      </c>
    </row>
    <row r="828" spans="1:16" x14ac:dyDescent="0.3">
      <c r="A828" s="19" t="s">
        <v>111</v>
      </c>
      <c r="B828" s="19" t="s">
        <v>112</v>
      </c>
      <c r="C828" s="19" t="s">
        <v>40</v>
      </c>
      <c r="D828" s="2">
        <v>46171</v>
      </c>
      <c r="E828" s="19">
        <v>21</v>
      </c>
      <c r="F828" s="19" t="s">
        <v>49</v>
      </c>
      <c r="G828" s="19">
        <v>25.35</v>
      </c>
      <c r="H828" s="19" t="s">
        <v>20</v>
      </c>
      <c r="I828" s="19" t="s">
        <v>53</v>
      </c>
      <c r="J828" s="19">
        <v>35</v>
      </c>
      <c r="K828" s="19">
        <v>77</v>
      </c>
      <c r="L828" s="19">
        <v>2.2000000000000002</v>
      </c>
      <c r="M828" s="19">
        <v>71</v>
      </c>
      <c r="N828" s="19">
        <v>319.2</v>
      </c>
      <c r="O828" s="19">
        <v>1.7</v>
      </c>
      <c r="P828" s="19">
        <v>542.64</v>
      </c>
    </row>
    <row r="829" spans="1:16" x14ac:dyDescent="0.3">
      <c r="A829" s="19" t="s">
        <v>1364</v>
      </c>
      <c r="B829" s="19" t="s">
        <v>1365</v>
      </c>
      <c r="C829" s="19" t="s">
        <v>44</v>
      </c>
      <c r="D829" s="2">
        <v>46137</v>
      </c>
      <c r="E829" s="19">
        <v>3</v>
      </c>
      <c r="F829" s="19" t="s">
        <v>49</v>
      </c>
      <c r="G829" s="19">
        <v>9.02</v>
      </c>
      <c r="H829" s="19" t="s">
        <v>25</v>
      </c>
      <c r="I829" s="19" t="s">
        <v>37</v>
      </c>
      <c r="J829" s="19">
        <v>60</v>
      </c>
      <c r="K829" s="19">
        <v>93</v>
      </c>
      <c r="L829" s="19">
        <v>1.55</v>
      </c>
      <c r="M829" s="19">
        <v>24</v>
      </c>
      <c r="N829" s="19">
        <v>188.24</v>
      </c>
      <c r="O829" s="19">
        <v>1.3</v>
      </c>
      <c r="P829" s="19">
        <v>244.71</v>
      </c>
    </row>
    <row r="830" spans="1:16" x14ac:dyDescent="0.3">
      <c r="A830" s="19" t="s">
        <v>1170</v>
      </c>
      <c r="B830" s="19" t="s">
        <v>1171</v>
      </c>
      <c r="C830" s="19" t="s">
        <v>18</v>
      </c>
      <c r="D830" s="2">
        <v>46219</v>
      </c>
      <c r="E830" s="19">
        <v>0</v>
      </c>
      <c r="F830" s="19" t="s">
        <v>82</v>
      </c>
      <c r="G830" s="19">
        <v>19.82</v>
      </c>
      <c r="H830" s="19" t="s">
        <v>41</v>
      </c>
      <c r="I830" s="19" t="s">
        <v>61</v>
      </c>
      <c r="J830" s="19">
        <v>76</v>
      </c>
      <c r="K830" s="19">
        <v>46</v>
      </c>
      <c r="L830" s="19">
        <v>0.61</v>
      </c>
      <c r="M830" s="19">
        <v>45</v>
      </c>
      <c r="N830" s="19">
        <v>287.83999999999997</v>
      </c>
      <c r="O830" s="19">
        <v>1</v>
      </c>
      <c r="P830" s="19">
        <v>287.83999999999997</v>
      </c>
    </row>
    <row r="831" spans="1:16" x14ac:dyDescent="0.3">
      <c r="A831" s="19" t="s">
        <v>1619</v>
      </c>
      <c r="B831" s="19" t="s">
        <v>1620</v>
      </c>
      <c r="C831" s="19" t="s">
        <v>29</v>
      </c>
      <c r="D831" s="2">
        <v>46032</v>
      </c>
      <c r="E831" s="19">
        <v>15</v>
      </c>
      <c r="F831" s="19" t="s">
        <v>30</v>
      </c>
      <c r="G831" s="19">
        <v>24.97</v>
      </c>
      <c r="H831" s="19" t="s">
        <v>25</v>
      </c>
      <c r="I831" s="19" t="s">
        <v>26</v>
      </c>
      <c r="J831" s="19">
        <v>19</v>
      </c>
      <c r="K831" s="19">
        <v>158</v>
      </c>
      <c r="L831" s="19">
        <v>8.32</v>
      </c>
      <c r="M831" s="19">
        <v>70</v>
      </c>
      <c r="N831" s="19">
        <v>329.64</v>
      </c>
      <c r="O831" s="19">
        <v>1.6</v>
      </c>
      <c r="P831" s="19">
        <v>527.41999999999996</v>
      </c>
    </row>
    <row r="832" spans="1:16" x14ac:dyDescent="0.3">
      <c r="A832" s="19" t="s">
        <v>914</v>
      </c>
      <c r="B832" s="19" t="s">
        <v>915</v>
      </c>
      <c r="C832" s="19" t="s">
        <v>18</v>
      </c>
      <c r="D832" s="2">
        <v>46140</v>
      </c>
      <c r="E832" s="19">
        <v>16</v>
      </c>
      <c r="F832" s="19" t="s">
        <v>60</v>
      </c>
      <c r="G832" s="19">
        <v>30.26</v>
      </c>
      <c r="H832" s="19" t="s">
        <v>52</v>
      </c>
      <c r="I832" s="19" t="s">
        <v>26</v>
      </c>
      <c r="J832" s="19">
        <v>14</v>
      </c>
      <c r="K832" s="19">
        <v>105</v>
      </c>
      <c r="L832" s="19">
        <v>7.5</v>
      </c>
      <c r="M832" s="19">
        <v>100</v>
      </c>
      <c r="N832" s="19">
        <v>393.12</v>
      </c>
      <c r="O832" s="19">
        <v>1.8</v>
      </c>
      <c r="P832" s="19">
        <v>707.62</v>
      </c>
    </row>
    <row r="833" spans="1:16" x14ac:dyDescent="0.3">
      <c r="A833" s="19" t="s">
        <v>363</v>
      </c>
      <c r="B833" s="19" t="s">
        <v>364</v>
      </c>
      <c r="C833" s="19" t="s">
        <v>18</v>
      </c>
      <c r="D833" s="2">
        <v>46147</v>
      </c>
      <c r="E833" s="19">
        <v>13</v>
      </c>
      <c r="F833" s="19" t="s">
        <v>30</v>
      </c>
      <c r="G833" s="19">
        <v>13.02</v>
      </c>
      <c r="H833" s="19" t="s">
        <v>20</v>
      </c>
      <c r="I833" s="19" t="s">
        <v>37</v>
      </c>
      <c r="J833" s="19">
        <v>90</v>
      </c>
      <c r="K833" s="19">
        <v>118</v>
      </c>
      <c r="L833" s="19">
        <v>1.31</v>
      </c>
      <c r="M833" s="19">
        <v>44</v>
      </c>
      <c r="N833" s="19">
        <v>236.24</v>
      </c>
      <c r="O833" s="19">
        <v>1.4</v>
      </c>
      <c r="P833" s="19">
        <v>330.74</v>
      </c>
    </row>
    <row r="834" spans="1:16" x14ac:dyDescent="0.3">
      <c r="A834" s="19" t="s">
        <v>858</v>
      </c>
      <c r="B834" s="19" t="s">
        <v>859</v>
      </c>
      <c r="C834" s="19" t="s">
        <v>18</v>
      </c>
      <c r="D834" s="2">
        <v>46141</v>
      </c>
      <c r="E834" s="19">
        <v>20</v>
      </c>
      <c r="F834" s="19" t="s">
        <v>49</v>
      </c>
      <c r="G834" s="19">
        <v>29.55</v>
      </c>
      <c r="H834" s="19" t="s">
        <v>52</v>
      </c>
      <c r="I834" s="19" t="s">
        <v>26</v>
      </c>
      <c r="J834" s="19">
        <v>6</v>
      </c>
      <c r="K834" s="19">
        <v>95</v>
      </c>
      <c r="L834" s="19">
        <v>15.83</v>
      </c>
      <c r="M834" s="19">
        <v>67</v>
      </c>
      <c r="N834" s="19">
        <v>384.6</v>
      </c>
      <c r="O834" s="19">
        <v>1.9</v>
      </c>
      <c r="P834" s="19">
        <v>730.74</v>
      </c>
    </row>
    <row r="835" spans="1:16" x14ac:dyDescent="0.3">
      <c r="A835" s="19" t="s">
        <v>1192</v>
      </c>
      <c r="B835" s="19" t="s">
        <v>1193</v>
      </c>
      <c r="C835" s="19" t="s">
        <v>44</v>
      </c>
      <c r="D835" s="2">
        <v>46173</v>
      </c>
      <c r="E835" s="19">
        <v>18</v>
      </c>
      <c r="F835" s="19" t="s">
        <v>30</v>
      </c>
      <c r="G835" s="19">
        <v>14.77</v>
      </c>
      <c r="H835" s="19" t="s">
        <v>20</v>
      </c>
      <c r="I835" s="19" t="s">
        <v>53</v>
      </c>
      <c r="J835" s="19">
        <v>80</v>
      </c>
      <c r="K835" s="19">
        <v>64</v>
      </c>
      <c r="L835" s="19">
        <v>0.8</v>
      </c>
      <c r="M835" s="19">
        <v>59</v>
      </c>
      <c r="N835" s="19">
        <v>192.24</v>
      </c>
      <c r="O835" s="19">
        <v>1</v>
      </c>
      <c r="P835" s="19">
        <v>192.24</v>
      </c>
    </row>
    <row r="836" spans="1:16" x14ac:dyDescent="0.3">
      <c r="A836" s="19" t="s">
        <v>564</v>
      </c>
      <c r="B836" s="19" t="s">
        <v>565</v>
      </c>
      <c r="C836" s="19" t="s">
        <v>18</v>
      </c>
      <c r="D836" s="2">
        <v>46074</v>
      </c>
      <c r="E836" s="19">
        <v>7</v>
      </c>
      <c r="F836" s="19" t="s">
        <v>19</v>
      </c>
      <c r="G836" s="19">
        <v>10.49</v>
      </c>
      <c r="H836" s="19" t="s">
        <v>41</v>
      </c>
      <c r="I836" s="19" t="s">
        <v>26</v>
      </c>
      <c r="J836" s="19">
        <v>43</v>
      </c>
      <c r="K836" s="19">
        <v>67</v>
      </c>
      <c r="L836" s="19">
        <v>1.56</v>
      </c>
      <c r="M836" s="19">
        <v>41</v>
      </c>
      <c r="N836" s="19">
        <v>155.88</v>
      </c>
      <c r="O836" s="19">
        <v>1.3</v>
      </c>
      <c r="P836" s="19">
        <v>202.64</v>
      </c>
    </row>
    <row r="837" spans="1:16" x14ac:dyDescent="0.3">
      <c r="A837" s="19" t="s">
        <v>1553</v>
      </c>
      <c r="B837" s="19" t="s">
        <v>1554</v>
      </c>
      <c r="C837" s="19" t="s">
        <v>18</v>
      </c>
      <c r="D837" s="2">
        <v>46123</v>
      </c>
      <c r="E837" s="19">
        <v>6</v>
      </c>
      <c r="F837" s="19" t="s">
        <v>82</v>
      </c>
      <c r="G837" s="19">
        <v>32.049999999999997</v>
      </c>
      <c r="H837" s="19" t="s">
        <v>52</v>
      </c>
      <c r="I837" s="19" t="s">
        <v>21</v>
      </c>
      <c r="J837" s="19">
        <v>61</v>
      </c>
      <c r="K837" s="19">
        <v>139</v>
      </c>
      <c r="L837" s="19">
        <v>2.2799999999999998</v>
      </c>
      <c r="M837" s="19">
        <v>74</v>
      </c>
      <c r="N837" s="19">
        <v>424.6</v>
      </c>
      <c r="O837" s="19">
        <v>2</v>
      </c>
      <c r="P837" s="19">
        <v>849.2</v>
      </c>
    </row>
    <row r="838" spans="1:16" x14ac:dyDescent="0.3">
      <c r="A838" s="19" t="s">
        <v>1802</v>
      </c>
      <c r="B838" s="19" t="s">
        <v>1803</v>
      </c>
      <c r="C838" s="19" t="s">
        <v>36</v>
      </c>
      <c r="D838" s="2">
        <v>46250</v>
      </c>
      <c r="E838" s="19">
        <v>13</v>
      </c>
      <c r="F838" s="19" t="s">
        <v>33</v>
      </c>
      <c r="G838" s="19">
        <v>13.57</v>
      </c>
      <c r="H838" s="19" t="s">
        <v>20</v>
      </c>
      <c r="I838" s="19" t="s">
        <v>26</v>
      </c>
      <c r="J838" s="19">
        <v>52</v>
      </c>
      <c r="K838" s="19">
        <v>13</v>
      </c>
      <c r="L838" s="19">
        <v>0.25</v>
      </c>
      <c r="M838" s="19">
        <v>39</v>
      </c>
      <c r="N838" s="19">
        <v>192.84</v>
      </c>
      <c r="O838" s="19">
        <v>1</v>
      </c>
      <c r="P838" s="19">
        <v>192.84</v>
      </c>
    </row>
    <row r="839" spans="1:16" x14ac:dyDescent="0.3">
      <c r="A839" s="19" t="s">
        <v>1959</v>
      </c>
      <c r="B839" s="19" t="s">
        <v>1960</v>
      </c>
      <c r="C839" s="19" t="s">
        <v>29</v>
      </c>
      <c r="D839" s="2">
        <v>46243</v>
      </c>
      <c r="E839" s="19">
        <v>9</v>
      </c>
      <c r="F839" s="19" t="s">
        <v>82</v>
      </c>
      <c r="G839" s="19">
        <v>11.67</v>
      </c>
      <c r="H839" s="19" t="s">
        <v>25</v>
      </c>
      <c r="I839" s="19" t="s">
        <v>37</v>
      </c>
      <c r="J839" s="19">
        <v>15</v>
      </c>
      <c r="K839" s="19">
        <v>38</v>
      </c>
      <c r="L839" s="19">
        <v>2.5299999999999998</v>
      </c>
      <c r="M839" s="19">
        <v>36</v>
      </c>
      <c r="N839" s="19">
        <v>220.04</v>
      </c>
      <c r="O839" s="19">
        <v>1.9</v>
      </c>
      <c r="P839" s="19">
        <v>418.08</v>
      </c>
    </row>
    <row r="840" spans="1:16" x14ac:dyDescent="0.3">
      <c r="A840" s="19" t="s">
        <v>1601</v>
      </c>
      <c r="B840" s="19" t="s">
        <v>1602</v>
      </c>
      <c r="C840" s="19" t="s">
        <v>44</v>
      </c>
      <c r="D840" s="2">
        <v>46185</v>
      </c>
      <c r="E840" s="19">
        <v>19</v>
      </c>
      <c r="F840" s="19" t="s">
        <v>82</v>
      </c>
      <c r="G840" s="19">
        <v>34.54</v>
      </c>
      <c r="H840" s="19" t="s">
        <v>41</v>
      </c>
      <c r="I840" s="19" t="s">
        <v>21</v>
      </c>
      <c r="J840" s="19">
        <v>56</v>
      </c>
      <c r="K840" s="19">
        <v>42</v>
      </c>
      <c r="L840" s="19">
        <v>0.75</v>
      </c>
      <c r="M840" s="19">
        <v>115</v>
      </c>
      <c r="N840" s="19">
        <v>454.48</v>
      </c>
      <c r="O840" s="19">
        <v>1</v>
      </c>
      <c r="P840" s="19">
        <v>454.48</v>
      </c>
    </row>
    <row r="841" spans="1:16" x14ac:dyDescent="0.3">
      <c r="A841" s="19" t="s">
        <v>1832</v>
      </c>
      <c r="B841" s="19" t="s">
        <v>1833</v>
      </c>
      <c r="C841" s="19" t="s">
        <v>18</v>
      </c>
      <c r="D841" s="2">
        <v>46019</v>
      </c>
      <c r="E841" s="19">
        <v>15</v>
      </c>
      <c r="F841" s="19" t="s">
        <v>33</v>
      </c>
      <c r="G841" s="19">
        <v>15.01</v>
      </c>
      <c r="H841" s="19" t="s">
        <v>25</v>
      </c>
      <c r="I841" s="19" t="s">
        <v>21</v>
      </c>
      <c r="J841" s="19">
        <v>25</v>
      </c>
      <c r="K841" s="19">
        <v>36</v>
      </c>
      <c r="L841" s="19">
        <v>1.44</v>
      </c>
      <c r="M841" s="19">
        <v>44</v>
      </c>
      <c r="N841" s="19">
        <v>220.12</v>
      </c>
      <c r="O841" s="19">
        <v>1.2</v>
      </c>
      <c r="P841" s="19">
        <v>264.14</v>
      </c>
    </row>
    <row r="842" spans="1:16" x14ac:dyDescent="0.3">
      <c r="A842" s="19" t="s">
        <v>1635</v>
      </c>
      <c r="B842" s="19" t="s">
        <v>2014</v>
      </c>
      <c r="C842" s="19" t="s">
        <v>40</v>
      </c>
      <c r="D842" s="2">
        <v>46162</v>
      </c>
      <c r="E842" s="19">
        <v>3</v>
      </c>
      <c r="F842" s="19" t="s">
        <v>70</v>
      </c>
      <c r="G842" s="19">
        <v>21.53</v>
      </c>
      <c r="H842" s="19" t="s">
        <v>41</v>
      </c>
      <c r="I842" s="19" t="s">
        <v>53</v>
      </c>
      <c r="J842" s="19">
        <v>80</v>
      </c>
      <c r="K842" s="19">
        <v>199</v>
      </c>
      <c r="L842" s="19">
        <v>2.4900000000000002</v>
      </c>
      <c r="M842" s="19">
        <v>56</v>
      </c>
      <c r="N842" s="19">
        <v>273.36</v>
      </c>
      <c r="O842" s="19">
        <v>1.7</v>
      </c>
      <c r="P842" s="19">
        <v>464.71</v>
      </c>
    </row>
    <row r="843" spans="1:16" x14ac:dyDescent="0.3">
      <c r="A843" s="19" t="s">
        <v>473</v>
      </c>
      <c r="B843" s="19" t="s">
        <v>474</v>
      </c>
      <c r="C843" s="19" t="s">
        <v>36</v>
      </c>
      <c r="D843" s="2">
        <v>46185</v>
      </c>
      <c r="E843" s="19">
        <v>20</v>
      </c>
      <c r="F843" s="19" t="s">
        <v>70</v>
      </c>
      <c r="G843" s="19">
        <v>7.5</v>
      </c>
      <c r="H843" s="19" t="s">
        <v>41</v>
      </c>
      <c r="I843" s="19" t="s">
        <v>21</v>
      </c>
      <c r="J843" s="19">
        <v>50</v>
      </c>
      <c r="K843" s="19">
        <v>22</v>
      </c>
      <c r="L843" s="19">
        <v>0.44</v>
      </c>
      <c r="M843" s="19">
        <v>31</v>
      </c>
      <c r="N843" s="19">
        <v>130</v>
      </c>
      <c r="O843" s="19">
        <v>1</v>
      </c>
      <c r="P843" s="19">
        <v>130</v>
      </c>
    </row>
    <row r="844" spans="1:16" x14ac:dyDescent="0.3">
      <c r="A844" s="19" t="s">
        <v>823</v>
      </c>
      <c r="B844" s="19" t="s">
        <v>824</v>
      </c>
      <c r="C844" s="19" t="s">
        <v>18</v>
      </c>
      <c r="D844" s="2">
        <v>46123</v>
      </c>
      <c r="E844" s="19">
        <v>13</v>
      </c>
      <c r="F844" s="19" t="s">
        <v>49</v>
      </c>
      <c r="G844" s="19">
        <v>13.42</v>
      </c>
      <c r="H844" s="19" t="s">
        <v>20</v>
      </c>
      <c r="I844" s="19" t="s">
        <v>37</v>
      </c>
      <c r="J844" s="19">
        <v>92</v>
      </c>
      <c r="K844" s="19">
        <v>54</v>
      </c>
      <c r="L844" s="19">
        <v>0.59</v>
      </c>
      <c r="M844" s="19">
        <v>45</v>
      </c>
      <c r="N844" s="19">
        <v>241.04</v>
      </c>
      <c r="O844" s="19">
        <v>1</v>
      </c>
      <c r="P844" s="19">
        <v>241.04</v>
      </c>
    </row>
    <row r="845" spans="1:16" x14ac:dyDescent="0.3">
      <c r="A845" s="19" t="s">
        <v>1776</v>
      </c>
      <c r="B845" s="19" t="s">
        <v>1777</v>
      </c>
      <c r="C845" s="19" t="s">
        <v>40</v>
      </c>
      <c r="D845" s="2">
        <v>46245</v>
      </c>
      <c r="E845" s="19">
        <v>15</v>
      </c>
      <c r="F845" s="19" t="s">
        <v>49</v>
      </c>
      <c r="G845" s="19">
        <v>21.17</v>
      </c>
      <c r="H845" s="19" t="s">
        <v>25</v>
      </c>
      <c r="I845" s="19" t="s">
        <v>26</v>
      </c>
      <c r="J845" s="19">
        <v>94</v>
      </c>
      <c r="K845" s="19">
        <v>145</v>
      </c>
      <c r="L845" s="19">
        <v>1.54</v>
      </c>
      <c r="M845" s="19">
        <v>78</v>
      </c>
      <c r="N845" s="19">
        <v>284.04000000000002</v>
      </c>
      <c r="O845" s="19">
        <v>1.2</v>
      </c>
      <c r="P845" s="19">
        <v>340.85</v>
      </c>
    </row>
    <row r="846" spans="1:16" x14ac:dyDescent="0.3">
      <c r="A846" s="19" t="s">
        <v>1686</v>
      </c>
      <c r="B846" s="19" t="s">
        <v>1687</v>
      </c>
      <c r="C846" s="19" t="s">
        <v>36</v>
      </c>
      <c r="D846" s="2">
        <v>46054</v>
      </c>
      <c r="E846" s="19">
        <v>15</v>
      </c>
      <c r="F846" s="19" t="s">
        <v>70</v>
      </c>
      <c r="G846" s="19">
        <v>14.22</v>
      </c>
      <c r="H846" s="19" t="s">
        <v>25</v>
      </c>
      <c r="I846" s="19" t="s">
        <v>61</v>
      </c>
      <c r="J846" s="19">
        <v>74</v>
      </c>
      <c r="K846" s="19">
        <v>174</v>
      </c>
      <c r="L846" s="19">
        <v>2.35</v>
      </c>
      <c r="M846" s="19">
        <v>45</v>
      </c>
      <c r="N846" s="19">
        <v>220.64</v>
      </c>
      <c r="O846" s="19">
        <v>2</v>
      </c>
      <c r="P846" s="19">
        <v>441.28</v>
      </c>
    </row>
    <row r="847" spans="1:16" x14ac:dyDescent="0.3">
      <c r="A847" s="19" t="s">
        <v>1571</v>
      </c>
      <c r="B847" s="19" t="s">
        <v>1572</v>
      </c>
      <c r="C847" s="19" t="s">
        <v>40</v>
      </c>
      <c r="D847" s="2">
        <v>45986</v>
      </c>
      <c r="E847" s="19">
        <v>3</v>
      </c>
      <c r="F847" s="19" t="s">
        <v>30</v>
      </c>
      <c r="G847" s="19">
        <v>14.04</v>
      </c>
      <c r="H847" s="19" t="s">
        <v>20</v>
      </c>
      <c r="I847" s="19" t="s">
        <v>61</v>
      </c>
      <c r="J847" s="19">
        <v>16</v>
      </c>
      <c r="K847" s="19">
        <v>119</v>
      </c>
      <c r="L847" s="19">
        <v>7.44</v>
      </c>
      <c r="M847" s="19">
        <v>45</v>
      </c>
      <c r="N847" s="19">
        <v>218.48</v>
      </c>
      <c r="O847" s="19">
        <v>1.8</v>
      </c>
      <c r="P847" s="19">
        <v>393.26</v>
      </c>
    </row>
    <row r="848" spans="1:16" x14ac:dyDescent="0.3">
      <c r="A848" s="19" t="s">
        <v>357</v>
      </c>
      <c r="B848" s="19" t="s">
        <v>358</v>
      </c>
      <c r="C848" s="19" t="s">
        <v>24</v>
      </c>
      <c r="D848" s="2">
        <v>45925</v>
      </c>
      <c r="E848" s="19">
        <v>10</v>
      </c>
      <c r="F848" s="19" t="s">
        <v>19</v>
      </c>
      <c r="G848" s="19">
        <v>29.13</v>
      </c>
      <c r="H848" s="19" t="s">
        <v>41</v>
      </c>
      <c r="I848" s="19" t="s">
        <v>61</v>
      </c>
      <c r="J848" s="19">
        <v>56</v>
      </c>
      <c r="K848" s="19">
        <v>116</v>
      </c>
      <c r="L848" s="19">
        <v>2.0699999999999998</v>
      </c>
      <c r="M848" s="19">
        <v>97</v>
      </c>
      <c r="N848" s="19">
        <v>399.56</v>
      </c>
      <c r="O848" s="19">
        <v>1.7</v>
      </c>
      <c r="P848" s="19">
        <v>679.25</v>
      </c>
    </row>
    <row r="849" spans="1:16" x14ac:dyDescent="0.3">
      <c r="A849" s="19" t="s">
        <v>399</v>
      </c>
      <c r="B849" s="19" t="s">
        <v>400</v>
      </c>
      <c r="C849" s="19" t="s">
        <v>18</v>
      </c>
      <c r="D849" s="2">
        <v>46031</v>
      </c>
      <c r="E849" s="19">
        <v>20</v>
      </c>
      <c r="F849" s="19" t="s">
        <v>33</v>
      </c>
      <c r="G849" s="19">
        <v>28.71</v>
      </c>
      <c r="H849" s="19" t="s">
        <v>52</v>
      </c>
      <c r="I849" s="19" t="s">
        <v>37</v>
      </c>
      <c r="J849" s="19">
        <v>35</v>
      </c>
      <c r="K849" s="19">
        <v>36</v>
      </c>
      <c r="L849" s="19">
        <v>1.03</v>
      </c>
      <c r="M849" s="19">
        <v>68</v>
      </c>
      <c r="N849" s="19">
        <v>424.52</v>
      </c>
      <c r="O849" s="19">
        <v>1</v>
      </c>
      <c r="P849" s="19">
        <v>424.52</v>
      </c>
    </row>
    <row r="850" spans="1:16" x14ac:dyDescent="0.3">
      <c r="A850" s="19" t="s">
        <v>1095</v>
      </c>
      <c r="B850" s="19" t="s">
        <v>1096</v>
      </c>
      <c r="C850" s="19" t="s">
        <v>40</v>
      </c>
      <c r="D850" s="2">
        <v>46093</v>
      </c>
      <c r="E850" s="19">
        <v>9</v>
      </c>
      <c r="F850" s="19" t="s">
        <v>49</v>
      </c>
      <c r="G850" s="19">
        <v>19.62</v>
      </c>
      <c r="H850" s="19" t="s">
        <v>25</v>
      </c>
      <c r="I850" s="19" t="s">
        <v>37</v>
      </c>
      <c r="J850" s="19">
        <v>52</v>
      </c>
      <c r="K850" s="19">
        <v>189</v>
      </c>
      <c r="L850" s="19">
        <v>3.63</v>
      </c>
      <c r="M850" s="19">
        <v>46</v>
      </c>
      <c r="N850" s="19">
        <v>315.44</v>
      </c>
      <c r="O850" s="19">
        <v>1.7</v>
      </c>
      <c r="P850" s="19">
        <v>536.25</v>
      </c>
    </row>
    <row r="851" spans="1:16" x14ac:dyDescent="0.3">
      <c r="A851" s="19" t="s">
        <v>1298</v>
      </c>
      <c r="B851" s="19" t="s">
        <v>1299</v>
      </c>
      <c r="C851" s="19" t="s">
        <v>29</v>
      </c>
      <c r="D851" s="2">
        <v>46062</v>
      </c>
      <c r="E851" s="19">
        <v>3</v>
      </c>
      <c r="F851" s="19" t="s">
        <v>30</v>
      </c>
      <c r="G851" s="19">
        <v>25.51</v>
      </c>
      <c r="H851" s="19" t="s">
        <v>25</v>
      </c>
      <c r="I851" s="19" t="s">
        <v>53</v>
      </c>
      <c r="J851" s="19">
        <v>35</v>
      </c>
      <c r="K851" s="19">
        <v>152</v>
      </c>
      <c r="L851" s="19">
        <v>4.34</v>
      </c>
      <c r="M851" s="19">
        <v>75</v>
      </c>
      <c r="N851" s="19">
        <v>321.12</v>
      </c>
      <c r="O851" s="19">
        <v>1.6</v>
      </c>
      <c r="P851" s="19">
        <v>513.79</v>
      </c>
    </row>
    <row r="852" spans="1:16" x14ac:dyDescent="0.3">
      <c r="A852" s="19" t="s">
        <v>219</v>
      </c>
      <c r="B852" s="19" t="s">
        <v>220</v>
      </c>
      <c r="C852" s="19" t="s">
        <v>36</v>
      </c>
      <c r="D852" s="2">
        <v>46248</v>
      </c>
      <c r="E852" s="19">
        <v>17</v>
      </c>
      <c r="F852" s="19" t="s">
        <v>30</v>
      </c>
      <c r="G852" s="19">
        <v>19.05</v>
      </c>
      <c r="H852" s="19" t="s">
        <v>52</v>
      </c>
      <c r="I852" s="19" t="s">
        <v>61</v>
      </c>
      <c r="J852" s="19">
        <v>59</v>
      </c>
      <c r="K852" s="19">
        <v>200</v>
      </c>
      <c r="L852" s="19">
        <v>3.39</v>
      </c>
      <c r="M852" s="19">
        <v>60</v>
      </c>
      <c r="N852" s="19">
        <v>278.60000000000002</v>
      </c>
      <c r="O852" s="19">
        <v>1.9</v>
      </c>
      <c r="P852" s="19">
        <v>529.34</v>
      </c>
    </row>
    <row r="853" spans="1:16" x14ac:dyDescent="0.3">
      <c r="A853" s="19" t="s">
        <v>441</v>
      </c>
      <c r="B853" s="19" t="s">
        <v>442</v>
      </c>
      <c r="C853" s="19" t="s">
        <v>29</v>
      </c>
      <c r="D853" s="2">
        <v>46186</v>
      </c>
      <c r="E853" s="19">
        <v>11</v>
      </c>
      <c r="F853" s="19" t="s">
        <v>82</v>
      </c>
      <c r="G853" s="19">
        <v>19.850000000000001</v>
      </c>
      <c r="H853" s="19" t="s">
        <v>20</v>
      </c>
      <c r="I853" s="19" t="s">
        <v>37</v>
      </c>
      <c r="J853" s="19">
        <v>18</v>
      </c>
      <c r="K853" s="19">
        <v>192</v>
      </c>
      <c r="L853" s="19">
        <v>10.67</v>
      </c>
      <c r="M853" s="19">
        <v>67</v>
      </c>
      <c r="N853" s="19">
        <v>318.2</v>
      </c>
      <c r="O853" s="19">
        <v>1.6</v>
      </c>
      <c r="P853" s="19">
        <v>509.12</v>
      </c>
    </row>
    <row r="854" spans="1:16" x14ac:dyDescent="0.3">
      <c r="A854" s="19" t="s">
        <v>1424</v>
      </c>
      <c r="B854" s="19" t="s">
        <v>1425</v>
      </c>
      <c r="C854" s="19" t="s">
        <v>40</v>
      </c>
      <c r="D854" s="2">
        <v>45921</v>
      </c>
      <c r="E854" s="19">
        <v>21</v>
      </c>
      <c r="F854" s="19" t="s">
        <v>49</v>
      </c>
      <c r="G854" s="19">
        <v>25.87</v>
      </c>
      <c r="H854" s="19" t="s">
        <v>25</v>
      </c>
      <c r="I854" s="19" t="s">
        <v>21</v>
      </c>
      <c r="J854" s="19">
        <v>55</v>
      </c>
      <c r="K854" s="19">
        <v>124</v>
      </c>
      <c r="L854" s="19">
        <v>2.25</v>
      </c>
      <c r="M854" s="19">
        <v>90</v>
      </c>
      <c r="N854" s="19">
        <v>350.44</v>
      </c>
      <c r="O854" s="19">
        <v>1.5</v>
      </c>
      <c r="P854" s="19">
        <v>525.66</v>
      </c>
    </row>
    <row r="855" spans="1:16" x14ac:dyDescent="0.3">
      <c r="A855" s="19" t="s">
        <v>1239</v>
      </c>
      <c r="B855" s="19" t="s">
        <v>1240</v>
      </c>
      <c r="C855" s="19" t="s">
        <v>18</v>
      </c>
      <c r="D855" s="2">
        <v>45974</v>
      </c>
      <c r="E855" s="19">
        <v>10</v>
      </c>
      <c r="F855" s="19" t="s">
        <v>33</v>
      </c>
      <c r="G855" s="19">
        <v>14.9</v>
      </c>
      <c r="H855" s="19" t="s">
        <v>20</v>
      </c>
      <c r="I855" s="19" t="s">
        <v>26</v>
      </c>
      <c r="J855" s="19">
        <v>18</v>
      </c>
      <c r="K855" s="19">
        <v>49</v>
      </c>
      <c r="L855" s="19">
        <v>2.72</v>
      </c>
      <c r="M855" s="19">
        <v>45</v>
      </c>
      <c r="N855" s="19">
        <v>208.8</v>
      </c>
      <c r="O855" s="19">
        <v>1.6</v>
      </c>
      <c r="P855" s="19">
        <v>334.08</v>
      </c>
    </row>
    <row r="856" spans="1:16" x14ac:dyDescent="0.3">
      <c r="A856" s="19" t="s">
        <v>415</v>
      </c>
      <c r="B856" s="19" t="s">
        <v>416</v>
      </c>
      <c r="C856" s="19" t="s">
        <v>36</v>
      </c>
      <c r="D856" s="2">
        <v>46052</v>
      </c>
      <c r="E856" s="19">
        <v>14</v>
      </c>
      <c r="F856" s="19" t="s">
        <v>70</v>
      </c>
      <c r="G856" s="19">
        <v>18.82</v>
      </c>
      <c r="H856" s="19" t="s">
        <v>25</v>
      </c>
      <c r="I856" s="19" t="s">
        <v>53</v>
      </c>
      <c r="J856" s="19">
        <v>83</v>
      </c>
      <c r="K856" s="19">
        <v>50</v>
      </c>
      <c r="L856" s="19">
        <v>0.6</v>
      </c>
      <c r="M856" s="19">
        <v>53</v>
      </c>
      <c r="N856" s="19">
        <v>240.84</v>
      </c>
      <c r="O856" s="19">
        <v>1</v>
      </c>
      <c r="P856" s="19">
        <v>240.84</v>
      </c>
    </row>
    <row r="857" spans="1:16" x14ac:dyDescent="0.3">
      <c r="A857" s="19" t="s">
        <v>1748</v>
      </c>
      <c r="B857" s="19" t="s">
        <v>1749</v>
      </c>
      <c r="C857" s="19" t="s">
        <v>24</v>
      </c>
      <c r="D857" s="2">
        <v>46015</v>
      </c>
      <c r="E857" s="19">
        <v>22</v>
      </c>
      <c r="F857" s="19" t="s">
        <v>82</v>
      </c>
      <c r="G857" s="19">
        <v>14.78</v>
      </c>
      <c r="H857" s="19" t="s">
        <v>25</v>
      </c>
      <c r="I857" s="19" t="s">
        <v>37</v>
      </c>
      <c r="J857" s="19">
        <v>52</v>
      </c>
      <c r="K857" s="19">
        <v>170</v>
      </c>
      <c r="L857" s="19">
        <v>3.27</v>
      </c>
      <c r="M857" s="19">
        <v>41</v>
      </c>
      <c r="N857" s="19">
        <v>257.36</v>
      </c>
      <c r="O857" s="19">
        <v>1.9</v>
      </c>
      <c r="P857" s="19">
        <v>488.98</v>
      </c>
    </row>
    <row r="858" spans="1:16" x14ac:dyDescent="0.3">
      <c r="A858" s="19" t="s">
        <v>1409</v>
      </c>
      <c r="B858" s="19" t="s">
        <v>2014</v>
      </c>
      <c r="C858" s="19" t="s">
        <v>29</v>
      </c>
      <c r="D858" s="2">
        <v>46128</v>
      </c>
      <c r="E858" s="19">
        <v>7</v>
      </c>
      <c r="F858" s="19" t="s">
        <v>82</v>
      </c>
      <c r="G858" s="19">
        <v>8.3000000000000007</v>
      </c>
      <c r="H858" s="19" t="s">
        <v>41</v>
      </c>
      <c r="I858" s="19" t="s">
        <v>26</v>
      </c>
      <c r="J858" s="19">
        <v>45</v>
      </c>
      <c r="K858" s="19">
        <v>15</v>
      </c>
      <c r="L858" s="19">
        <v>0.33</v>
      </c>
      <c r="M858" s="19">
        <v>32</v>
      </c>
      <c r="N858" s="19">
        <v>129.6</v>
      </c>
      <c r="O858" s="19">
        <v>1</v>
      </c>
      <c r="P858" s="19">
        <v>129.6</v>
      </c>
    </row>
    <row r="859" spans="1:16" x14ac:dyDescent="0.3">
      <c r="A859" s="19" t="s">
        <v>572</v>
      </c>
      <c r="B859" s="19" t="s">
        <v>573</v>
      </c>
      <c r="C859" s="19" t="s">
        <v>29</v>
      </c>
      <c r="D859" s="2">
        <v>46030</v>
      </c>
      <c r="E859" s="19">
        <v>8</v>
      </c>
      <c r="F859" s="19" t="s">
        <v>19</v>
      </c>
      <c r="G859" s="19">
        <v>32.72</v>
      </c>
      <c r="H859" s="19" t="s">
        <v>41</v>
      </c>
      <c r="I859" s="19" t="s">
        <v>53</v>
      </c>
      <c r="J859" s="19">
        <v>94</v>
      </c>
      <c r="K859" s="19">
        <v>79</v>
      </c>
      <c r="L859" s="19">
        <v>0.84</v>
      </c>
      <c r="M859" s="19">
        <v>77</v>
      </c>
      <c r="N859" s="19">
        <v>407.64</v>
      </c>
      <c r="O859" s="19">
        <v>1</v>
      </c>
      <c r="P859" s="19">
        <v>407.64</v>
      </c>
    </row>
    <row r="860" spans="1:16" x14ac:dyDescent="0.3">
      <c r="A860" s="19" t="s">
        <v>1782</v>
      </c>
      <c r="B860" s="19" t="s">
        <v>1783</v>
      </c>
      <c r="C860" s="19" t="s">
        <v>36</v>
      </c>
      <c r="D860" s="2">
        <v>45947</v>
      </c>
      <c r="E860" s="19">
        <v>22</v>
      </c>
      <c r="F860" s="19" t="s">
        <v>33</v>
      </c>
      <c r="G860" s="19">
        <v>24.56</v>
      </c>
      <c r="H860" s="19" t="s">
        <v>52</v>
      </c>
      <c r="I860" s="19" t="s">
        <v>21</v>
      </c>
      <c r="J860" s="19">
        <v>90</v>
      </c>
      <c r="K860" s="19">
        <v>49</v>
      </c>
      <c r="L860" s="19">
        <v>0.54</v>
      </c>
      <c r="M860" s="19">
        <v>58</v>
      </c>
      <c r="N860" s="19">
        <v>334.72</v>
      </c>
      <c r="O860" s="19">
        <v>1</v>
      </c>
      <c r="P860" s="19">
        <v>334.72</v>
      </c>
    </row>
    <row r="861" spans="1:16" x14ac:dyDescent="0.3">
      <c r="A861" s="19" t="s">
        <v>1597</v>
      </c>
      <c r="B861" s="19" t="s">
        <v>1598</v>
      </c>
      <c r="C861" s="19" t="s">
        <v>24</v>
      </c>
      <c r="D861" s="2">
        <v>46127</v>
      </c>
      <c r="E861" s="19">
        <v>9</v>
      </c>
      <c r="F861" s="19" t="s">
        <v>82</v>
      </c>
      <c r="G861" s="19">
        <v>14.26</v>
      </c>
      <c r="H861" s="19" t="s">
        <v>52</v>
      </c>
      <c r="I861" s="19" t="s">
        <v>61</v>
      </c>
      <c r="J861" s="19">
        <v>78</v>
      </c>
      <c r="K861" s="19">
        <v>124</v>
      </c>
      <c r="L861" s="19">
        <v>1.59</v>
      </c>
      <c r="M861" s="19">
        <v>39</v>
      </c>
      <c r="N861" s="19">
        <v>221.12</v>
      </c>
      <c r="O861" s="19">
        <v>1.2</v>
      </c>
      <c r="P861" s="19">
        <v>265.33999999999997</v>
      </c>
    </row>
    <row r="862" spans="1:16" x14ac:dyDescent="0.3">
      <c r="A862" s="19" t="s">
        <v>930</v>
      </c>
      <c r="B862" s="19" t="s">
        <v>931</v>
      </c>
      <c r="C862" s="19" t="s">
        <v>24</v>
      </c>
      <c r="D862" s="2">
        <v>46054</v>
      </c>
      <c r="E862" s="19">
        <v>13</v>
      </c>
      <c r="F862" s="19" t="s">
        <v>70</v>
      </c>
      <c r="G862" s="19">
        <v>33.950000000000003</v>
      </c>
      <c r="H862" s="19" t="s">
        <v>41</v>
      </c>
      <c r="I862" s="19" t="s">
        <v>61</v>
      </c>
      <c r="J862" s="19">
        <v>57</v>
      </c>
      <c r="K862" s="19">
        <v>136</v>
      </c>
      <c r="L862" s="19">
        <v>2.39</v>
      </c>
      <c r="M862" s="19">
        <v>119</v>
      </c>
      <c r="N862" s="19">
        <v>457.4</v>
      </c>
      <c r="O862" s="19">
        <v>1.8</v>
      </c>
      <c r="P862" s="19">
        <v>823.32</v>
      </c>
    </row>
    <row r="863" spans="1:16" x14ac:dyDescent="0.3">
      <c r="A863" s="19" t="s">
        <v>684</v>
      </c>
      <c r="B863" s="19" t="s">
        <v>685</v>
      </c>
      <c r="C863" s="19" t="s">
        <v>18</v>
      </c>
      <c r="D863" s="2">
        <v>46080</v>
      </c>
      <c r="E863" s="19">
        <v>3</v>
      </c>
      <c r="F863" s="19" t="s">
        <v>49</v>
      </c>
      <c r="G863" s="19">
        <v>31.42</v>
      </c>
      <c r="H863" s="19" t="s">
        <v>52</v>
      </c>
      <c r="I863" s="19" t="s">
        <v>21</v>
      </c>
      <c r="J863" s="19">
        <v>10</v>
      </c>
      <c r="K863" s="19">
        <v>68</v>
      </c>
      <c r="L863" s="19">
        <v>6.8</v>
      </c>
      <c r="M863" s="19">
        <v>81</v>
      </c>
      <c r="N863" s="19">
        <v>417.04</v>
      </c>
      <c r="O863" s="19">
        <v>1.6</v>
      </c>
      <c r="P863" s="19">
        <v>667.26</v>
      </c>
    </row>
    <row r="864" spans="1:16" x14ac:dyDescent="0.3">
      <c r="A864" s="19" t="s">
        <v>328</v>
      </c>
      <c r="B864" s="19" t="s">
        <v>329</v>
      </c>
      <c r="C864" s="19" t="s">
        <v>40</v>
      </c>
      <c r="D864" s="2">
        <v>46236</v>
      </c>
      <c r="E864" s="19">
        <v>15</v>
      </c>
      <c r="F864" s="19" t="s">
        <v>60</v>
      </c>
      <c r="G864" s="19">
        <v>4.95</v>
      </c>
      <c r="H864" s="19" t="s">
        <v>52</v>
      </c>
      <c r="I864" s="19" t="s">
        <v>26</v>
      </c>
      <c r="J864" s="19">
        <v>35</v>
      </c>
      <c r="K864" s="19">
        <v>147</v>
      </c>
      <c r="L864" s="19">
        <v>4.2</v>
      </c>
      <c r="M864" s="19">
        <v>19</v>
      </c>
      <c r="N864" s="19">
        <v>89.4</v>
      </c>
      <c r="O864" s="19">
        <v>1.7</v>
      </c>
      <c r="P864" s="19">
        <v>151.97999999999999</v>
      </c>
    </row>
    <row r="865" spans="1:16" x14ac:dyDescent="0.3">
      <c r="A865" s="19" t="s">
        <v>1020</v>
      </c>
      <c r="B865" s="19" t="s">
        <v>1021</v>
      </c>
      <c r="C865" s="19" t="s">
        <v>36</v>
      </c>
      <c r="D865" s="2">
        <v>45991</v>
      </c>
      <c r="E865" s="19">
        <v>16</v>
      </c>
      <c r="F865" s="19" t="s">
        <v>82</v>
      </c>
      <c r="G865" s="19">
        <v>11.14</v>
      </c>
      <c r="H865" s="19" t="s">
        <v>25</v>
      </c>
      <c r="I865" s="19" t="s">
        <v>61</v>
      </c>
      <c r="J865" s="19">
        <v>11</v>
      </c>
      <c r="K865" s="19">
        <v>48</v>
      </c>
      <c r="L865" s="19">
        <v>4.3600000000000003</v>
      </c>
      <c r="M865" s="19">
        <v>29</v>
      </c>
      <c r="N865" s="19">
        <v>183.68</v>
      </c>
      <c r="O865" s="19">
        <v>1.7</v>
      </c>
      <c r="P865" s="19">
        <v>312.26</v>
      </c>
    </row>
    <row r="866" spans="1:16" x14ac:dyDescent="0.3">
      <c r="A866" s="19" t="s">
        <v>1882</v>
      </c>
      <c r="B866" s="19" t="s">
        <v>1883</v>
      </c>
      <c r="C866" s="19" t="s">
        <v>44</v>
      </c>
      <c r="D866" s="2">
        <v>45907</v>
      </c>
      <c r="E866" s="19">
        <v>3</v>
      </c>
      <c r="F866" s="19" t="s">
        <v>33</v>
      </c>
      <c r="G866" s="19">
        <v>26.85</v>
      </c>
      <c r="H866" s="19" t="s">
        <v>20</v>
      </c>
      <c r="I866" s="19" t="s">
        <v>26</v>
      </c>
      <c r="J866" s="19">
        <v>89</v>
      </c>
      <c r="K866" s="19">
        <v>143</v>
      </c>
      <c r="L866" s="19">
        <v>1.61</v>
      </c>
      <c r="M866" s="19">
        <v>93</v>
      </c>
      <c r="N866" s="19">
        <v>352.2</v>
      </c>
      <c r="O866" s="19">
        <v>1.2</v>
      </c>
      <c r="P866" s="19">
        <v>422.64</v>
      </c>
    </row>
    <row r="867" spans="1:16" x14ac:dyDescent="0.3">
      <c r="A867" s="19" t="s">
        <v>1804</v>
      </c>
      <c r="B867" s="19" t="s">
        <v>1584</v>
      </c>
      <c r="C867" s="19" t="s">
        <v>24</v>
      </c>
      <c r="D867" s="2">
        <v>46104</v>
      </c>
      <c r="E867" s="19">
        <v>14</v>
      </c>
      <c r="F867" s="19" t="s">
        <v>60</v>
      </c>
      <c r="G867" s="19">
        <v>30.73</v>
      </c>
      <c r="H867" s="19" t="s">
        <v>52</v>
      </c>
      <c r="I867" s="19" t="s">
        <v>53</v>
      </c>
      <c r="J867" s="19">
        <v>16</v>
      </c>
      <c r="K867" s="19">
        <v>65</v>
      </c>
      <c r="L867" s="19">
        <v>4.0599999999999996</v>
      </c>
      <c r="M867" s="19">
        <v>104</v>
      </c>
      <c r="N867" s="19">
        <v>383.76</v>
      </c>
      <c r="O867" s="19">
        <v>1.9</v>
      </c>
      <c r="P867" s="19">
        <v>729.14</v>
      </c>
    </row>
    <row r="868" spans="1:16" x14ac:dyDescent="0.3">
      <c r="A868" s="19" t="s">
        <v>602</v>
      </c>
      <c r="B868" s="19" t="s">
        <v>603</v>
      </c>
      <c r="C868" s="19" t="s">
        <v>18</v>
      </c>
      <c r="D868" s="2">
        <v>46200</v>
      </c>
      <c r="E868" s="19">
        <v>4</v>
      </c>
      <c r="F868" s="19" t="s">
        <v>19</v>
      </c>
      <c r="G868" s="19">
        <v>17.260000000000002</v>
      </c>
      <c r="H868" s="19" t="s">
        <v>41</v>
      </c>
      <c r="I868" s="19" t="s">
        <v>53</v>
      </c>
      <c r="J868" s="19">
        <v>63</v>
      </c>
      <c r="K868" s="19">
        <v>165</v>
      </c>
      <c r="L868" s="19">
        <v>2.62</v>
      </c>
      <c r="M868" s="19">
        <v>54</v>
      </c>
      <c r="N868" s="19">
        <v>222.12</v>
      </c>
      <c r="O868" s="19">
        <v>2</v>
      </c>
      <c r="P868" s="19">
        <v>444.24</v>
      </c>
    </row>
    <row r="869" spans="1:16" x14ac:dyDescent="0.3">
      <c r="A869" s="19" t="s">
        <v>596</v>
      </c>
      <c r="B869" s="19" t="s">
        <v>597</v>
      </c>
      <c r="C869" s="19" t="s">
        <v>24</v>
      </c>
      <c r="D869" s="2">
        <v>45963</v>
      </c>
      <c r="E869" s="19">
        <v>9</v>
      </c>
      <c r="F869" s="19" t="s">
        <v>30</v>
      </c>
      <c r="G869" s="19">
        <v>20.8</v>
      </c>
      <c r="H869" s="19" t="s">
        <v>41</v>
      </c>
      <c r="I869" s="19" t="s">
        <v>26</v>
      </c>
      <c r="J869" s="19">
        <v>78</v>
      </c>
      <c r="K869" s="19">
        <v>12</v>
      </c>
      <c r="L869" s="19">
        <v>0.15</v>
      </c>
      <c r="M869" s="19">
        <v>56</v>
      </c>
      <c r="N869" s="19">
        <v>279.60000000000002</v>
      </c>
      <c r="O869" s="19">
        <v>1</v>
      </c>
      <c r="P869" s="19">
        <v>279.60000000000002</v>
      </c>
    </row>
    <row r="870" spans="1:16" x14ac:dyDescent="0.3">
      <c r="A870" s="19" t="s">
        <v>1658</v>
      </c>
      <c r="B870" s="19" t="s">
        <v>1659</v>
      </c>
      <c r="C870" s="19" t="s">
        <v>40</v>
      </c>
      <c r="D870" s="2">
        <v>46195</v>
      </c>
      <c r="E870" s="19">
        <v>22</v>
      </c>
      <c r="F870" s="19" t="s">
        <v>49</v>
      </c>
      <c r="G870" s="19">
        <v>33.57</v>
      </c>
      <c r="H870" s="19" t="s">
        <v>52</v>
      </c>
      <c r="I870" s="19" t="s">
        <v>53</v>
      </c>
      <c r="J870" s="19">
        <v>16</v>
      </c>
      <c r="K870" s="19">
        <v>164</v>
      </c>
      <c r="L870" s="19">
        <v>10.25</v>
      </c>
      <c r="M870" s="19">
        <v>77</v>
      </c>
      <c r="N870" s="19">
        <v>417.84</v>
      </c>
      <c r="O870" s="19">
        <v>1.9</v>
      </c>
      <c r="P870" s="19">
        <v>793.9</v>
      </c>
    </row>
    <row r="871" spans="1:16" x14ac:dyDescent="0.3">
      <c r="A871" s="19" t="s">
        <v>1625</v>
      </c>
      <c r="B871" s="19" t="s">
        <v>1626</v>
      </c>
      <c r="C871" s="19" t="s">
        <v>40</v>
      </c>
      <c r="D871" s="2">
        <v>46152</v>
      </c>
      <c r="E871" s="19">
        <v>17</v>
      </c>
      <c r="F871" s="19" t="s">
        <v>60</v>
      </c>
      <c r="G871" s="19">
        <v>27.47</v>
      </c>
      <c r="H871" s="19" t="s">
        <v>41</v>
      </c>
      <c r="I871" s="19" t="s">
        <v>21</v>
      </c>
      <c r="J871" s="19">
        <v>65</v>
      </c>
      <c r="K871" s="19">
        <v>126</v>
      </c>
      <c r="L871" s="19">
        <v>1.94</v>
      </c>
      <c r="M871" s="19">
        <v>85</v>
      </c>
      <c r="N871" s="19">
        <v>369.64</v>
      </c>
      <c r="O871" s="19">
        <v>1.3</v>
      </c>
      <c r="P871" s="19">
        <v>480.53</v>
      </c>
    </row>
    <row r="872" spans="1:16" x14ac:dyDescent="0.3">
      <c r="A872" s="19" t="s">
        <v>1599</v>
      </c>
      <c r="B872" s="19" t="s">
        <v>1600</v>
      </c>
      <c r="C872" s="19" t="s">
        <v>40</v>
      </c>
      <c r="D872" s="2">
        <v>45922</v>
      </c>
      <c r="E872" s="19">
        <v>21</v>
      </c>
      <c r="F872" s="19" t="s">
        <v>30</v>
      </c>
      <c r="G872" s="19">
        <v>11.35</v>
      </c>
      <c r="H872" s="19" t="s">
        <v>41</v>
      </c>
      <c r="I872" s="19" t="s">
        <v>53</v>
      </c>
      <c r="J872" s="19">
        <v>60</v>
      </c>
      <c r="K872" s="19">
        <v>193</v>
      </c>
      <c r="L872" s="19">
        <v>3.22</v>
      </c>
      <c r="M872" s="19">
        <v>46</v>
      </c>
      <c r="N872" s="19">
        <v>151.19999999999999</v>
      </c>
      <c r="O872" s="19">
        <v>2</v>
      </c>
      <c r="P872" s="19">
        <v>302.39999999999998</v>
      </c>
    </row>
    <row r="873" spans="1:16" x14ac:dyDescent="0.3">
      <c r="A873" s="19" t="s">
        <v>1840</v>
      </c>
      <c r="B873" s="19" t="s">
        <v>1841</v>
      </c>
      <c r="C873" s="19" t="s">
        <v>36</v>
      </c>
      <c r="D873" s="2">
        <v>45973</v>
      </c>
      <c r="E873" s="19">
        <v>3</v>
      </c>
      <c r="F873" s="19" t="s">
        <v>19</v>
      </c>
      <c r="G873" s="19">
        <v>8.56</v>
      </c>
      <c r="H873" s="19" t="s">
        <v>20</v>
      </c>
      <c r="I873" s="19" t="s">
        <v>26</v>
      </c>
      <c r="J873" s="19">
        <v>93</v>
      </c>
      <c r="K873" s="19">
        <v>46</v>
      </c>
      <c r="L873" s="19">
        <v>0.49</v>
      </c>
      <c r="M873" s="19">
        <v>31</v>
      </c>
      <c r="N873" s="19">
        <v>132.72</v>
      </c>
      <c r="O873" s="19">
        <v>1</v>
      </c>
      <c r="P873" s="19">
        <v>132.72</v>
      </c>
    </row>
    <row r="874" spans="1:16" x14ac:dyDescent="0.3">
      <c r="A874" s="19" t="s">
        <v>1306</v>
      </c>
      <c r="B874" s="19" t="s">
        <v>1307</v>
      </c>
      <c r="C874" s="19" t="s">
        <v>36</v>
      </c>
      <c r="D874" s="2">
        <v>46058</v>
      </c>
      <c r="E874" s="19">
        <v>23</v>
      </c>
      <c r="F874" s="19" t="s">
        <v>70</v>
      </c>
      <c r="G874" s="19">
        <v>12.38</v>
      </c>
      <c r="H874" s="19" t="s">
        <v>25</v>
      </c>
      <c r="I874" s="19" t="s">
        <v>37</v>
      </c>
      <c r="J874" s="19">
        <v>51</v>
      </c>
      <c r="K874" s="19">
        <v>102</v>
      </c>
      <c r="L874" s="19">
        <v>2</v>
      </c>
      <c r="M874" s="19">
        <v>41</v>
      </c>
      <c r="N874" s="19">
        <v>228.56</v>
      </c>
      <c r="O874" s="19">
        <v>1.2</v>
      </c>
      <c r="P874" s="19">
        <v>274.27</v>
      </c>
    </row>
    <row r="875" spans="1:16" x14ac:dyDescent="0.3">
      <c r="A875" s="19" t="s">
        <v>1397</v>
      </c>
      <c r="B875" s="19" t="s">
        <v>1398</v>
      </c>
      <c r="C875" s="19" t="s">
        <v>36</v>
      </c>
      <c r="D875" s="2">
        <v>46080</v>
      </c>
      <c r="E875" s="19">
        <v>23</v>
      </c>
      <c r="F875" s="19" t="s">
        <v>70</v>
      </c>
      <c r="G875" s="19">
        <v>8.85</v>
      </c>
      <c r="H875" s="19" t="s">
        <v>20</v>
      </c>
      <c r="I875" s="19" t="s">
        <v>21</v>
      </c>
      <c r="J875" s="19">
        <v>54</v>
      </c>
      <c r="K875" s="19">
        <v>58</v>
      </c>
      <c r="L875" s="19">
        <v>1.07</v>
      </c>
      <c r="M875" s="19">
        <v>25</v>
      </c>
      <c r="N875" s="19">
        <v>146.19999999999999</v>
      </c>
      <c r="O875" s="19">
        <v>1</v>
      </c>
      <c r="P875" s="19">
        <v>146.19999999999999</v>
      </c>
    </row>
    <row r="876" spans="1:16" x14ac:dyDescent="0.3">
      <c r="A876" s="19" t="s">
        <v>1917</v>
      </c>
      <c r="B876" s="19" t="s">
        <v>2014</v>
      </c>
      <c r="C876" s="19" t="s">
        <v>18</v>
      </c>
      <c r="D876" s="2">
        <v>46188</v>
      </c>
      <c r="E876" s="19">
        <v>22</v>
      </c>
      <c r="F876" s="19" t="s">
        <v>33</v>
      </c>
      <c r="G876" s="19">
        <v>18.55</v>
      </c>
      <c r="H876" s="19" t="s">
        <v>20</v>
      </c>
      <c r="I876" s="19" t="s">
        <v>61</v>
      </c>
      <c r="J876" s="19">
        <v>28</v>
      </c>
      <c r="K876" s="19">
        <v>157</v>
      </c>
      <c r="L876" s="19">
        <v>5.61</v>
      </c>
      <c r="M876" s="19">
        <v>59</v>
      </c>
      <c r="N876" s="19">
        <v>272.60000000000002</v>
      </c>
      <c r="O876" s="19">
        <v>1.6</v>
      </c>
      <c r="P876" s="19">
        <v>436.16</v>
      </c>
    </row>
    <row r="877" spans="1:16" x14ac:dyDescent="0.3">
      <c r="A877" s="19" t="s">
        <v>1162</v>
      </c>
      <c r="B877" s="19" t="s">
        <v>1163</v>
      </c>
      <c r="C877" s="19" t="s">
        <v>29</v>
      </c>
      <c r="D877" s="2">
        <v>46151</v>
      </c>
      <c r="E877" s="19">
        <v>20</v>
      </c>
      <c r="F877" s="19" t="s">
        <v>19</v>
      </c>
      <c r="G877" s="19">
        <v>25.49</v>
      </c>
      <c r="H877" s="19" t="s">
        <v>52</v>
      </c>
      <c r="I877" s="19" t="s">
        <v>53</v>
      </c>
      <c r="J877" s="19">
        <v>13</v>
      </c>
      <c r="K877" s="19">
        <v>200</v>
      </c>
      <c r="L877" s="19">
        <v>15.38</v>
      </c>
      <c r="M877" s="19">
        <v>76</v>
      </c>
      <c r="N877" s="19">
        <v>320.88</v>
      </c>
      <c r="O877" s="19">
        <v>1.7</v>
      </c>
      <c r="P877" s="19">
        <v>545.5</v>
      </c>
    </row>
    <row r="878" spans="1:16" x14ac:dyDescent="0.3">
      <c r="A878" s="19" t="s">
        <v>401</v>
      </c>
      <c r="B878" s="19" t="s">
        <v>402</v>
      </c>
      <c r="C878" s="19" t="s">
        <v>18</v>
      </c>
      <c r="D878" s="2">
        <v>46140</v>
      </c>
      <c r="E878" s="19">
        <v>4</v>
      </c>
      <c r="F878" s="19" t="s">
        <v>60</v>
      </c>
      <c r="G878" s="19">
        <v>26.85</v>
      </c>
      <c r="H878" s="19" t="s">
        <v>41</v>
      </c>
      <c r="I878" s="19" t="s">
        <v>53</v>
      </c>
      <c r="J878" s="19">
        <v>88</v>
      </c>
      <c r="K878" s="19">
        <v>29</v>
      </c>
      <c r="L878" s="19">
        <v>0.33</v>
      </c>
      <c r="M878" s="19">
        <v>69</v>
      </c>
      <c r="N878" s="19">
        <v>337.2</v>
      </c>
      <c r="O878" s="19">
        <v>1</v>
      </c>
      <c r="P878" s="19">
        <v>337.2</v>
      </c>
    </row>
    <row r="879" spans="1:16" x14ac:dyDescent="0.3">
      <c r="A879" s="19" t="s">
        <v>1405</v>
      </c>
      <c r="B879" s="19" t="s">
        <v>1406</v>
      </c>
      <c r="C879" s="19" t="s">
        <v>18</v>
      </c>
      <c r="D879" s="2">
        <v>45948</v>
      </c>
      <c r="E879" s="19">
        <v>20</v>
      </c>
      <c r="F879" s="19" t="s">
        <v>30</v>
      </c>
      <c r="G879" s="19">
        <v>15.64</v>
      </c>
      <c r="H879" s="19" t="s">
        <v>52</v>
      </c>
      <c r="I879" s="19" t="s">
        <v>53</v>
      </c>
      <c r="J879" s="19">
        <v>97</v>
      </c>
      <c r="K879" s="19">
        <v>92</v>
      </c>
      <c r="L879" s="19">
        <v>0.95</v>
      </c>
      <c r="M879" s="19">
        <v>55</v>
      </c>
      <c r="N879" s="19">
        <v>202.68</v>
      </c>
      <c r="O879" s="19">
        <v>1</v>
      </c>
      <c r="P879" s="19">
        <v>202.68</v>
      </c>
    </row>
    <row r="880" spans="1:16" x14ac:dyDescent="0.3">
      <c r="A880" s="19" t="s">
        <v>1504</v>
      </c>
      <c r="B880" s="19" t="s">
        <v>1505</v>
      </c>
      <c r="C880" s="19" t="s">
        <v>29</v>
      </c>
      <c r="D880" s="2">
        <v>46141</v>
      </c>
      <c r="E880" s="19">
        <v>18</v>
      </c>
      <c r="F880" s="19" t="s">
        <v>60</v>
      </c>
      <c r="G880" s="19">
        <v>30.62</v>
      </c>
      <c r="H880" s="19" t="s">
        <v>25</v>
      </c>
      <c r="I880" s="19" t="s">
        <v>26</v>
      </c>
      <c r="J880" s="19">
        <v>24</v>
      </c>
      <c r="K880" s="19">
        <v>51</v>
      </c>
      <c r="L880" s="19">
        <v>2.12</v>
      </c>
      <c r="M880" s="19">
        <v>105</v>
      </c>
      <c r="N880" s="19">
        <v>397.44</v>
      </c>
      <c r="O880" s="19">
        <v>1.9</v>
      </c>
      <c r="P880" s="19">
        <v>755.14</v>
      </c>
    </row>
    <row r="881" spans="1:16" x14ac:dyDescent="0.3">
      <c r="A881" s="19" t="s">
        <v>566</v>
      </c>
      <c r="B881" s="19" t="s">
        <v>567</v>
      </c>
      <c r="C881" s="19" t="s">
        <v>40</v>
      </c>
      <c r="D881" s="2">
        <v>46116</v>
      </c>
      <c r="E881" s="19">
        <v>22</v>
      </c>
      <c r="F881" s="19" t="s">
        <v>70</v>
      </c>
      <c r="G881" s="19">
        <v>24.97</v>
      </c>
      <c r="H881" s="19" t="s">
        <v>41</v>
      </c>
      <c r="I881" s="19" t="s">
        <v>26</v>
      </c>
      <c r="J881" s="19">
        <v>45</v>
      </c>
      <c r="K881" s="19">
        <v>132</v>
      </c>
      <c r="L881" s="19">
        <v>2.93</v>
      </c>
      <c r="M881" s="19">
        <v>69</v>
      </c>
      <c r="N881" s="19">
        <v>329.64</v>
      </c>
      <c r="O881" s="19">
        <v>1.6</v>
      </c>
      <c r="P881" s="19">
        <v>527.41999999999996</v>
      </c>
    </row>
    <row r="882" spans="1:16" x14ac:dyDescent="0.3">
      <c r="A882" s="19" t="s">
        <v>1454</v>
      </c>
      <c r="B882" s="19" t="s">
        <v>1455</v>
      </c>
      <c r="C882" s="19" t="s">
        <v>44</v>
      </c>
      <c r="D882" s="2">
        <v>46106</v>
      </c>
      <c r="E882" s="19">
        <v>14</v>
      </c>
      <c r="F882" s="19" t="s">
        <v>49</v>
      </c>
      <c r="G882" s="19">
        <v>20.059999999999999</v>
      </c>
      <c r="H882" s="19" t="s">
        <v>52</v>
      </c>
      <c r="I882" s="19" t="s">
        <v>61</v>
      </c>
      <c r="J882" s="19">
        <v>96</v>
      </c>
      <c r="K882" s="19">
        <v>15</v>
      </c>
      <c r="L882" s="19">
        <v>0.16</v>
      </c>
      <c r="M882" s="19">
        <v>51</v>
      </c>
      <c r="N882" s="19">
        <v>290.72000000000003</v>
      </c>
      <c r="O882" s="19">
        <v>1</v>
      </c>
      <c r="P882" s="19">
        <v>290.72000000000003</v>
      </c>
    </row>
    <row r="883" spans="1:16" x14ac:dyDescent="0.3">
      <c r="A883" s="19" t="s">
        <v>1326</v>
      </c>
      <c r="B883" s="19" t="s">
        <v>1327</v>
      </c>
      <c r="C883" s="19" t="s">
        <v>24</v>
      </c>
      <c r="D883" s="2">
        <v>46224</v>
      </c>
      <c r="E883" s="19">
        <v>9</v>
      </c>
      <c r="F883" s="19" t="s">
        <v>70</v>
      </c>
      <c r="G883" s="19">
        <v>16.07</v>
      </c>
      <c r="H883" s="19" t="s">
        <v>41</v>
      </c>
      <c r="I883" s="19" t="s">
        <v>26</v>
      </c>
      <c r="J883" s="19">
        <v>21</v>
      </c>
      <c r="K883" s="19">
        <v>43</v>
      </c>
      <c r="L883" s="19">
        <v>2.0499999999999998</v>
      </c>
      <c r="M883" s="19">
        <v>48</v>
      </c>
      <c r="N883" s="19">
        <v>222.84</v>
      </c>
      <c r="O883" s="19">
        <v>1.5</v>
      </c>
      <c r="P883" s="19">
        <v>334.26</v>
      </c>
    </row>
    <row r="884" spans="1:16" x14ac:dyDescent="0.3">
      <c r="A884" s="19" t="s">
        <v>610</v>
      </c>
      <c r="B884" s="19" t="s">
        <v>611</v>
      </c>
      <c r="C884" s="19" t="s">
        <v>18</v>
      </c>
      <c r="D884" s="2">
        <v>46020</v>
      </c>
      <c r="E884" s="19">
        <v>22</v>
      </c>
      <c r="F884" s="19" t="s">
        <v>19</v>
      </c>
      <c r="G884" s="19">
        <v>20.83</v>
      </c>
      <c r="H884" s="19" t="s">
        <v>41</v>
      </c>
      <c r="I884" s="19" t="s">
        <v>53</v>
      </c>
      <c r="J884" s="19">
        <v>16</v>
      </c>
      <c r="K884" s="19">
        <v>140</v>
      </c>
      <c r="L884" s="19">
        <v>8.75</v>
      </c>
      <c r="M884" s="19">
        <v>57</v>
      </c>
      <c r="N884" s="19">
        <v>264.95999999999998</v>
      </c>
      <c r="O884" s="19">
        <v>1.7</v>
      </c>
      <c r="P884" s="19">
        <v>450.43</v>
      </c>
    </row>
    <row r="885" spans="1:16" x14ac:dyDescent="0.3">
      <c r="A885" s="19" t="s">
        <v>391</v>
      </c>
      <c r="B885" s="19" t="s">
        <v>392</v>
      </c>
      <c r="C885" s="19" t="s">
        <v>40</v>
      </c>
      <c r="D885" s="2">
        <v>45977</v>
      </c>
      <c r="E885" s="19">
        <v>22</v>
      </c>
      <c r="F885" s="19" t="s">
        <v>70</v>
      </c>
      <c r="G885" s="19">
        <v>22.76</v>
      </c>
      <c r="H885" s="19" t="s">
        <v>52</v>
      </c>
      <c r="I885" s="19" t="s">
        <v>37</v>
      </c>
      <c r="J885" s="19">
        <v>42</v>
      </c>
      <c r="K885" s="19">
        <v>39</v>
      </c>
      <c r="L885" s="19">
        <v>0.93</v>
      </c>
      <c r="M885" s="19">
        <v>66</v>
      </c>
      <c r="N885" s="19">
        <v>353.12</v>
      </c>
      <c r="O885" s="19">
        <v>1</v>
      </c>
      <c r="P885" s="19">
        <v>353.12</v>
      </c>
    </row>
    <row r="886" spans="1:16" x14ac:dyDescent="0.3">
      <c r="A886" s="19" t="s">
        <v>1004</v>
      </c>
      <c r="B886" s="19" t="s">
        <v>1005</v>
      </c>
      <c r="C886" s="19" t="s">
        <v>40</v>
      </c>
      <c r="D886" s="2">
        <v>45975</v>
      </c>
      <c r="E886" s="19">
        <v>7</v>
      </c>
      <c r="F886" s="19" t="s">
        <v>82</v>
      </c>
      <c r="G886" s="19">
        <v>31.59</v>
      </c>
      <c r="H886" s="19" t="s">
        <v>41</v>
      </c>
      <c r="I886" s="19" t="s">
        <v>26</v>
      </c>
      <c r="J886" s="19">
        <v>81</v>
      </c>
      <c r="K886" s="19">
        <v>113</v>
      </c>
      <c r="L886" s="19">
        <v>1.4</v>
      </c>
      <c r="M886" s="19">
        <v>98</v>
      </c>
      <c r="N886" s="19">
        <v>409.08</v>
      </c>
      <c r="O886" s="19">
        <v>1.3</v>
      </c>
      <c r="P886" s="19">
        <v>531.79999999999995</v>
      </c>
    </row>
    <row r="887" spans="1:16" x14ac:dyDescent="0.3">
      <c r="A887" s="19" t="s">
        <v>1617</v>
      </c>
      <c r="B887" s="19" t="s">
        <v>1618</v>
      </c>
      <c r="C887" s="19" t="s">
        <v>36</v>
      </c>
      <c r="D887" s="2">
        <v>46111</v>
      </c>
      <c r="E887" s="19">
        <v>7</v>
      </c>
      <c r="F887" s="19" t="s">
        <v>33</v>
      </c>
      <c r="G887" s="19">
        <v>25.21</v>
      </c>
      <c r="H887" s="19" t="s">
        <v>41</v>
      </c>
      <c r="I887" s="19" t="s">
        <v>26</v>
      </c>
      <c r="J887" s="19">
        <v>39</v>
      </c>
      <c r="K887" s="19">
        <v>115</v>
      </c>
      <c r="L887" s="19">
        <v>2.95</v>
      </c>
      <c r="M887" s="19">
        <v>92</v>
      </c>
      <c r="N887" s="19">
        <v>332.52</v>
      </c>
      <c r="O887" s="19">
        <v>1.5</v>
      </c>
      <c r="P887" s="19">
        <v>498.78</v>
      </c>
    </row>
    <row r="888" spans="1:16" x14ac:dyDescent="0.3">
      <c r="A888" s="19" t="s">
        <v>1182</v>
      </c>
      <c r="B888" s="19" t="s">
        <v>1183</v>
      </c>
      <c r="C888" s="19" t="s">
        <v>40</v>
      </c>
      <c r="D888" s="2">
        <v>46011</v>
      </c>
      <c r="E888" s="19">
        <v>22</v>
      </c>
      <c r="F888" s="19" t="s">
        <v>60</v>
      </c>
      <c r="G888" s="19">
        <v>20.86</v>
      </c>
      <c r="H888" s="19" t="s">
        <v>41</v>
      </c>
      <c r="I888" s="19" t="s">
        <v>37</v>
      </c>
      <c r="J888" s="19">
        <v>77</v>
      </c>
      <c r="K888" s="19">
        <v>155</v>
      </c>
      <c r="L888" s="19">
        <v>2.0099999999999998</v>
      </c>
      <c r="M888" s="19">
        <v>60</v>
      </c>
      <c r="N888" s="19">
        <v>330.32</v>
      </c>
      <c r="O888" s="19">
        <v>2</v>
      </c>
      <c r="P888" s="19">
        <v>660.64</v>
      </c>
    </row>
    <row r="889" spans="1:16" x14ac:dyDescent="0.3">
      <c r="A889" s="19" t="s">
        <v>2000</v>
      </c>
      <c r="B889" s="19" t="s">
        <v>2001</v>
      </c>
      <c r="C889" s="19" t="s">
        <v>36</v>
      </c>
      <c r="D889" s="2">
        <v>46220</v>
      </c>
      <c r="E889" s="19">
        <v>9</v>
      </c>
      <c r="F889" s="19" t="s">
        <v>60</v>
      </c>
      <c r="G889" s="19">
        <v>7.14</v>
      </c>
      <c r="H889" s="19" t="s">
        <v>41</v>
      </c>
      <c r="I889" s="19" t="s">
        <v>26</v>
      </c>
      <c r="J889" s="19">
        <v>26</v>
      </c>
      <c r="K889" s="19">
        <v>140</v>
      </c>
      <c r="L889" s="19">
        <v>5.38</v>
      </c>
      <c r="M889" s="19">
        <v>28</v>
      </c>
      <c r="N889" s="19">
        <v>115.68</v>
      </c>
      <c r="O889" s="19">
        <v>1.8</v>
      </c>
      <c r="P889" s="19">
        <v>208.22</v>
      </c>
    </row>
    <row r="890" spans="1:16" x14ac:dyDescent="0.3">
      <c r="A890" s="19" t="s">
        <v>1756</v>
      </c>
      <c r="B890" s="19" t="s">
        <v>1757</v>
      </c>
      <c r="C890" s="19" t="s">
        <v>36</v>
      </c>
      <c r="D890" s="2">
        <v>46015</v>
      </c>
      <c r="E890" s="19">
        <v>14</v>
      </c>
      <c r="F890" s="19" t="s">
        <v>82</v>
      </c>
      <c r="G890" s="19">
        <v>22.05</v>
      </c>
      <c r="H890" s="19" t="s">
        <v>41</v>
      </c>
      <c r="I890" s="19" t="s">
        <v>26</v>
      </c>
      <c r="J890" s="19">
        <v>51</v>
      </c>
      <c r="K890" s="19">
        <v>103</v>
      </c>
      <c r="L890" s="19">
        <v>2.02</v>
      </c>
      <c r="M890" s="19">
        <v>59</v>
      </c>
      <c r="N890" s="19">
        <v>294.60000000000002</v>
      </c>
      <c r="O890" s="19">
        <v>1.9</v>
      </c>
      <c r="P890" s="19">
        <v>559.74</v>
      </c>
    </row>
    <row r="891" spans="1:16" x14ac:dyDescent="0.3">
      <c r="A891" s="19" t="s">
        <v>1690</v>
      </c>
      <c r="B891" s="19" t="s">
        <v>1691</v>
      </c>
      <c r="C891" s="19" t="s">
        <v>40</v>
      </c>
      <c r="D891" s="2">
        <v>46178</v>
      </c>
      <c r="E891" s="19">
        <v>20</v>
      </c>
      <c r="F891" s="19" t="s">
        <v>30</v>
      </c>
      <c r="G891" s="19">
        <v>23.69</v>
      </c>
      <c r="H891" s="19" t="s">
        <v>20</v>
      </c>
      <c r="I891" s="19" t="s">
        <v>21</v>
      </c>
      <c r="J891" s="19">
        <v>63</v>
      </c>
      <c r="K891" s="19">
        <v>183</v>
      </c>
      <c r="L891" s="19">
        <v>2.9</v>
      </c>
      <c r="M891" s="19">
        <v>88</v>
      </c>
      <c r="N891" s="19">
        <v>324.27999999999997</v>
      </c>
      <c r="O891" s="19">
        <v>1.6</v>
      </c>
      <c r="P891" s="19">
        <v>518.85</v>
      </c>
    </row>
    <row r="892" spans="1:16" x14ac:dyDescent="0.3">
      <c r="A892" s="19" t="s">
        <v>191</v>
      </c>
      <c r="B892" s="19" t="s">
        <v>192</v>
      </c>
      <c r="C892" s="19" t="s">
        <v>36</v>
      </c>
      <c r="D892" s="2">
        <v>46188</v>
      </c>
      <c r="E892" s="19">
        <v>11</v>
      </c>
      <c r="F892" s="19" t="s">
        <v>82</v>
      </c>
      <c r="G892" s="19">
        <v>8.6199999999999992</v>
      </c>
      <c r="H892" s="19" t="s">
        <v>20</v>
      </c>
      <c r="I892" s="19" t="s">
        <v>61</v>
      </c>
      <c r="J892" s="19">
        <v>13</v>
      </c>
      <c r="K892" s="19">
        <v>176</v>
      </c>
      <c r="L892" s="19">
        <v>13.54</v>
      </c>
      <c r="M892" s="19">
        <v>19</v>
      </c>
      <c r="N892" s="19">
        <v>153.44</v>
      </c>
      <c r="O892" s="19">
        <v>2</v>
      </c>
      <c r="P892" s="19">
        <v>306.88</v>
      </c>
    </row>
    <row r="893" spans="1:16" x14ac:dyDescent="0.3">
      <c r="A893" s="19" t="s">
        <v>1024</v>
      </c>
      <c r="B893" s="19" t="s">
        <v>1025</v>
      </c>
      <c r="C893" s="19" t="s">
        <v>44</v>
      </c>
      <c r="D893" s="2">
        <v>46030</v>
      </c>
      <c r="E893" s="19">
        <v>5</v>
      </c>
      <c r="F893" s="19" t="s">
        <v>33</v>
      </c>
      <c r="G893" s="19">
        <v>11.66</v>
      </c>
      <c r="H893" s="19" t="s">
        <v>52</v>
      </c>
      <c r="I893" s="19" t="s">
        <v>21</v>
      </c>
      <c r="J893" s="19">
        <v>12</v>
      </c>
      <c r="K893" s="19">
        <v>11</v>
      </c>
      <c r="L893" s="19">
        <v>0.92</v>
      </c>
      <c r="M893" s="19">
        <v>36</v>
      </c>
      <c r="N893" s="19">
        <v>179.92</v>
      </c>
      <c r="O893" s="19">
        <v>1</v>
      </c>
      <c r="P893" s="19">
        <v>179.92</v>
      </c>
    </row>
    <row r="894" spans="1:16" x14ac:dyDescent="0.3">
      <c r="A894" s="19" t="s">
        <v>403</v>
      </c>
      <c r="B894" s="19" t="s">
        <v>404</v>
      </c>
      <c r="C894" s="19" t="s">
        <v>44</v>
      </c>
      <c r="D894" s="2">
        <v>46205</v>
      </c>
      <c r="E894" s="19">
        <v>18</v>
      </c>
      <c r="F894" s="19" t="s">
        <v>33</v>
      </c>
      <c r="G894" s="19">
        <v>26.84</v>
      </c>
      <c r="H894" s="19" t="s">
        <v>52</v>
      </c>
      <c r="I894" s="19" t="s">
        <v>26</v>
      </c>
      <c r="J894" s="19">
        <v>62</v>
      </c>
      <c r="K894" s="19">
        <v>184</v>
      </c>
      <c r="L894" s="19">
        <v>2.97</v>
      </c>
      <c r="M894" s="19">
        <v>97</v>
      </c>
      <c r="N894" s="19">
        <v>352.08</v>
      </c>
      <c r="O894" s="19">
        <v>1.9</v>
      </c>
      <c r="P894" s="19">
        <v>668.95</v>
      </c>
    </row>
    <row r="895" spans="1:16" x14ac:dyDescent="0.3">
      <c r="A895" s="19" t="s">
        <v>1233</v>
      </c>
      <c r="B895" s="19" t="s">
        <v>1234</v>
      </c>
      <c r="C895" s="19" t="s">
        <v>29</v>
      </c>
      <c r="D895" s="2">
        <v>46079</v>
      </c>
      <c r="E895" s="19">
        <v>22</v>
      </c>
      <c r="F895" s="19" t="s">
        <v>33</v>
      </c>
      <c r="G895" s="19">
        <v>20.59</v>
      </c>
      <c r="H895" s="19" t="s">
        <v>25</v>
      </c>
      <c r="I895" s="19" t="s">
        <v>21</v>
      </c>
      <c r="J895" s="19">
        <v>59</v>
      </c>
      <c r="K895" s="19">
        <v>44</v>
      </c>
      <c r="L895" s="19">
        <v>0.75</v>
      </c>
      <c r="M895" s="19">
        <v>54</v>
      </c>
      <c r="N895" s="19">
        <v>287.08</v>
      </c>
      <c r="O895" s="19">
        <v>1</v>
      </c>
      <c r="P895" s="19">
        <v>287.08</v>
      </c>
    </row>
    <row r="896" spans="1:16" x14ac:dyDescent="0.3">
      <c r="A896" s="19" t="s">
        <v>866</v>
      </c>
      <c r="B896" s="19" t="s">
        <v>867</v>
      </c>
      <c r="C896" s="19" t="s">
        <v>44</v>
      </c>
      <c r="D896" s="2">
        <v>46206</v>
      </c>
      <c r="E896" s="19">
        <v>21</v>
      </c>
      <c r="F896" s="19" t="s">
        <v>30</v>
      </c>
      <c r="G896" s="19">
        <v>33.78</v>
      </c>
      <c r="H896" s="19" t="s">
        <v>20</v>
      </c>
      <c r="I896" s="19" t="s">
        <v>61</v>
      </c>
      <c r="J896" s="19">
        <v>35</v>
      </c>
      <c r="K896" s="19">
        <v>84</v>
      </c>
      <c r="L896" s="19">
        <v>2.4</v>
      </c>
      <c r="M896" s="19">
        <v>87</v>
      </c>
      <c r="N896" s="19">
        <v>455.36</v>
      </c>
      <c r="O896" s="19">
        <v>2</v>
      </c>
      <c r="P896" s="19">
        <v>910.72</v>
      </c>
    </row>
    <row r="897" spans="1:16" x14ac:dyDescent="0.3">
      <c r="A897" s="19" t="s">
        <v>960</v>
      </c>
      <c r="B897" s="19" t="s">
        <v>961</v>
      </c>
      <c r="C897" s="19" t="s">
        <v>29</v>
      </c>
      <c r="D897" s="2">
        <v>45934</v>
      </c>
      <c r="E897" s="19">
        <v>5</v>
      </c>
      <c r="F897" s="19" t="s">
        <v>82</v>
      </c>
      <c r="G897" s="19">
        <v>34.049999999999997</v>
      </c>
      <c r="H897" s="19" t="s">
        <v>41</v>
      </c>
      <c r="I897" s="19" t="s">
        <v>61</v>
      </c>
      <c r="J897" s="19">
        <v>29</v>
      </c>
      <c r="K897" s="19">
        <v>42</v>
      </c>
      <c r="L897" s="19">
        <v>1.45</v>
      </c>
      <c r="M897" s="19">
        <v>73</v>
      </c>
      <c r="N897" s="19">
        <v>458.6</v>
      </c>
      <c r="O897" s="19">
        <v>1.4</v>
      </c>
      <c r="P897" s="19">
        <v>642.04</v>
      </c>
    </row>
    <row r="898" spans="1:16" x14ac:dyDescent="0.3">
      <c r="A898" s="19" t="s">
        <v>1054</v>
      </c>
      <c r="B898" s="19" t="s">
        <v>1055</v>
      </c>
      <c r="C898" s="19" t="s">
        <v>44</v>
      </c>
      <c r="D898" s="2">
        <v>46167</v>
      </c>
      <c r="E898" s="19">
        <v>15</v>
      </c>
      <c r="F898" s="19" t="s">
        <v>33</v>
      </c>
      <c r="G898" s="19">
        <v>12.24</v>
      </c>
      <c r="H898" s="19" t="s">
        <v>41</v>
      </c>
      <c r="I898" s="19" t="s">
        <v>53</v>
      </c>
      <c r="J898" s="19">
        <v>5</v>
      </c>
      <c r="K898" s="19">
        <v>13</v>
      </c>
      <c r="L898" s="19">
        <v>2.6</v>
      </c>
      <c r="M898" s="19">
        <v>39</v>
      </c>
      <c r="N898" s="19">
        <v>161.88</v>
      </c>
      <c r="O898" s="19">
        <v>1.9</v>
      </c>
      <c r="P898" s="19">
        <v>307.57</v>
      </c>
    </row>
    <row r="899" spans="1:16" x14ac:dyDescent="0.3">
      <c r="A899" s="19" t="s">
        <v>1978</v>
      </c>
      <c r="B899" s="19" t="s">
        <v>1979</v>
      </c>
      <c r="C899" s="19" t="s">
        <v>24</v>
      </c>
      <c r="D899" s="2">
        <v>46088</v>
      </c>
      <c r="E899" s="19">
        <v>10</v>
      </c>
      <c r="F899" s="19" t="s">
        <v>82</v>
      </c>
      <c r="G899" s="19">
        <v>34.130000000000003</v>
      </c>
      <c r="H899" s="19" t="s">
        <v>52</v>
      </c>
      <c r="I899" s="19" t="s">
        <v>53</v>
      </c>
      <c r="J899" s="19">
        <v>55</v>
      </c>
      <c r="K899" s="19">
        <v>185</v>
      </c>
      <c r="L899" s="19">
        <v>3.36</v>
      </c>
      <c r="M899" s="19">
        <v>87</v>
      </c>
      <c r="N899" s="19">
        <v>424.56</v>
      </c>
      <c r="O899" s="19">
        <v>1.9</v>
      </c>
      <c r="P899" s="19">
        <v>806.66</v>
      </c>
    </row>
    <row r="900" spans="1:16" x14ac:dyDescent="0.3">
      <c r="A900" s="19" t="s">
        <v>1800</v>
      </c>
      <c r="B900" s="19" t="s">
        <v>1801</v>
      </c>
      <c r="C900" s="19" t="s">
        <v>18</v>
      </c>
      <c r="D900" s="2">
        <v>45947</v>
      </c>
      <c r="E900" s="19">
        <v>15</v>
      </c>
      <c r="F900" s="19" t="s">
        <v>49</v>
      </c>
      <c r="G900" s="19">
        <v>11.8</v>
      </c>
      <c r="H900" s="19" t="s">
        <v>41</v>
      </c>
      <c r="I900" s="19" t="s">
        <v>61</v>
      </c>
      <c r="J900" s="19">
        <v>82</v>
      </c>
      <c r="K900" s="19">
        <v>140</v>
      </c>
      <c r="L900" s="19">
        <v>1.71</v>
      </c>
      <c r="M900" s="19">
        <v>47</v>
      </c>
      <c r="N900" s="19">
        <v>191.6</v>
      </c>
      <c r="O900" s="19">
        <v>1.2</v>
      </c>
      <c r="P900" s="19">
        <v>229.92</v>
      </c>
    </row>
    <row r="901" spans="1:16" x14ac:dyDescent="0.3">
      <c r="A901" s="19" t="s">
        <v>148</v>
      </c>
      <c r="B901" s="19" t="s">
        <v>149</v>
      </c>
      <c r="C901" s="19" t="s">
        <v>24</v>
      </c>
      <c r="D901" s="2">
        <v>46035</v>
      </c>
      <c r="E901" s="19">
        <v>10</v>
      </c>
      <c r="F901" s="19" t="s">
        <v>70</v>
      </c>
      <c r="G901" s="19">
        <v>22.19</v>
      </c>
      <c r="H901" s="19" t="s">
        <v>20</v>
      </c>
      <c r="I901" s="19" t="s">
        <v>37</v>
      </c>
      <c r="J901" s="19">
        <v>89</v>
      </c>
      <c r="K901" s="19">
        <v>41</v>
      </c>
      <c r="L901" s="19">
        <v>0.46</v>
      </c>
      <c r="M901" s="19">
        <v>74</v>
      </c>
      <c r="N901" s="19">
        <v>346.28</v>
      </c>
      <c r="O901" s="19">
        <v>1</v>
      </c>
      <c r="P901" s="19">
        <v>346.28</v>
      </c>
    </row>
    <row r="902" spans="1:16" x14ac:dyDescent="0.3">
      <c r="A902" s="19" t="s">
        <v>1082</v>
      </c>
      <c r="B902" s="19" t="s">
        <v>1083</v>
      </c>
      <c r="C902" s="19" t="s">
        <v>24</v>
      </c>
      <c r="D902" s="2">
        <v>46193</v>
      </c>
      <c r="E902" s="19">
        <v>15</v>
      </c>
      <c r="F902" s="19" t="s">
        <v>19</v>
      </c>
      <c r="G902" s="19">
        <v>30.56</v>
      </c>
      <c r="H902" s="19" t="s">
        <v>41</v>
      </c>
      <c r="I902" s="19" t="s">
        <v>53</v>
      </c>
      <c r="J902" s="19">
        <v>14</v>
      </c>
      <c r="K902" s="19">
        <v>135</v>
      </c>
      <c r="L902" s="19">
        <v>9.64</v>
      </c>
      <c r="M902" s="19">
        <v>82</v>
      </c>
      <c r="N902" s="19">
        <v>381.72</v>
      </c>
      <c r="O902" s="19">
        <v>2</v>
      </c>
      <c r="P902" s="19">
        <v>763.44</v>
      </c>
    </row>
    <row r="903" spans="1:16" x14ac:dyDescent="0.3">
      <c r="A903" s="19" t="s">
        <v>1416</v>
      </c>
      <c r="B903" s="19" t="s">
        <v>1417</v>
      </c>
      <c r="C903" s="19" t="s">
        <v>44</v>
      </c>
      <c r="D903" s="2">
        <v>46114</v>
      </c>
      <c r="E903" s="19">
        <v>22</v>
      </c>
      <c r="F903" s="19" t="s">
        <v>49</v>
      </c>
      <c r="G903" s="19">
        <v>24.9</v>
      </c>
      <c r="H903" s="19" t="s">
        <v>25</v>
      </c>
      <c r="I903" s="19" t="s">
        <v>37</v>
      </c>
      <c r="J903" s="19">
        <v>17</v>
      </c>
      <c r="K903" s="19">
        <v>162</v>
      </c>
      <c r="L903" s="19">
        <v>9.5299999999999994</v>
      </c>
      <c r="M903" s="19">
        <v>75</v>
      </c>
      <c r="N903" s="19">
        <v>378.8</v>
      </c>
      <c r="O903" s="19">
        <v>1.9</v>
      </c>
      <c r="P903" s="19">
        <v>719.72</v>
      </c>
    </row>
    <row r="904" spans="1:16" x14ac:dyDescent="0.3">
      <c r="A904" s="19" t="s">
        <v>62</v>
      </c>
      <c r="B904" s="19" t="s">
        <v>63</v>
      </c>
      <c r="C904" s="19" t="s">
        <v>44</v>
      </c>
      <c r="D904" s="2">
        <v>46050</v>
      </c>
      <c r="E904" s="19">
        <v>4</v>
      </c>
      <c r="F904" s="19" t="s">
        <v>30</v>
      </c>
      <c r="G904" s="19">
        <v>18.32</v>
      </c>
      <c r="H904" s="19" t="s">
        <v>25</v>
      </c>
      <c r="I904" s="19" t="s">
        <v>37</v>
      </c>
      <c r="J904" s="19">
        <v>16</v>
      </c>
      <c r="K904" s="19">
        <v>22</v>
      </c>
      <c r="L904" s="19">
        <v>1.38</v>
      </c>
      <c r="M904" s="19">
        <v>64</v>
      </c>
      <c r="N904" s="19">
        <v>299.83999999999997</v>
      </c>
      <c r="O904" s="19">
        <v>1.3</v>
      </c>
      <c r="P904" s="19">
        <v>389.79</v>
      </c>
    </row>
    <row r="905" spans="1:16" x14ac:dyDescent="0.3">
      <c r="A905" s="19" t="s">
        <v>1844</v>
      </c>
      <c r="B905" s="19" t="s">
        <v>1845</v>
      </c>
      <c r="C905" s="19" t="s">
        <v>18</v>
      </c>
      <c r="D905" s="2">
        <v>46003</v>
      </c>
      <c r="E905" s="19">
        <v>13</v>
      </c>
      <c r="F905" s="19" t="s">
        <v>82</v>
      </c>
      <c r="G905" s="19">
        <v>2.4500000000000002</v>
      </c>
      <c r="H905" s="19" t="s">
        <v>41</v>
      </c>
      <c r="I905" s="19" t="s">
        <v>53</v>
      </c>
      <c r="J905" s="19">
        <v>18</v>
      </c>
      <c r="K905" s="19">
        <v>18</v>
      </c>
      <c r="L905" s="19">
        <v>1</v>
      </c>
      <c r="M905" s="19">
        <v>17</v>
      </c>
      <c r="N905" s="19">
        <v>44.4</v>
      </c>
      <c r="O905" s="19">
        <v>1</v>
      </c>
      <c r="P905" s="19">
        <v>44.4</v>
      </c>
    </row>
    <row r="906" spans="1:16" x14ac:dyDescent="0.3">
      <c r="A906" s="19" t="s">
        <v>764</v>
      </c>
      <c r="B906" s="19" t="s">
        <v>765</v>
      </c>
      <c r="C906" s="19" t="s">
        <v>18</v>
      </c>
      <c r="D906" s="2">
        <v>45924</v>
      </c>
      <c r="E906" s="19">
        <v>6</v>
      </c>
      <c r="F906" s="19" t="s">
        <v>49</v>
      </c>
      <c r="G906" s="19">
        <v>28.72</v>
      </c>
      <c r="H906" s="19" t="s">
        <v>25</v>
      </c>
      <c r="I906" s="19" t="s">
        <v>26</v>
      </c>
      <c r="J906" s="19">
        <v>76</v>
      </c>
      <c r="K906" s="19">
        <v>139</v>
      </c>
      <c r="L906" s="19">
        <v>1.83</v>
      </c>
      <c r="M906" s="19">
        <v>93</v>
      </c>
      <c r="N906" s="19">
        <v>374.64</v>
      </c>
      <c r="O906" s="19">
        <v>1.3</v>
      </c>
      <c r="P906" s="19">
        <v>487.03</v>
      </c>
    </row>
    <row r="907" spans="1:16" x14ac:dyDescent="0.3">
      <c r="A907" s="19" t="s">
        <v>706</v>
      </c>
      <c r="B907" s="19" t="s">
        <v>707</v>
      </c>
      <c r="C907" s="19" t="s">
        <v>18</v>
      </c>
      <c r="D907" s="2">
        <v>46180</v>
      </c>
      <c r="E907" s="19">
        <v>19</v>
      </c>
      <c r="F907" s="19" t="s">
        <v>30</v>
      </c>
      <c r="G907" s="19">
        <v>21.33</v>
      </c>
      <c r="H907" s="19" t="s">
        <v>41</v>
      </c>
      <c r="I907" s="19" t="s">
        <v>26</v>
      </c>
      <c r="J907" s="19">
        <v>46</v>
      </c>
      <c r="K907" s="19">
        <v>108</v>
      </c>
      <c r="L907" s="19">
        <v>2.35</v>
      </c>
      <c r="M907" s="19">
        <v>51</v>
      </c>
      <c r="N907" s="19">
        <v>285.95999999999998</v>
      </c>
      <c r="O907" s="19">
        <v>1.7</v>
      </c>
      <c r="P907" s="19">
        <v>486.13</v>
      </c>
    </row>
    <row r="908" spans="1:16" x14ac:dyDescent="0.3">
      <c r="A908" s="19" t="s">
        <v>489</v>
      </c>
      <c r="B908" s="19" t="s">
        <v>490</v>
      </c>
      <c r="C908" s="19" t="s">
        <v>40</v>
      </c>
      <c r="D908" s="2">
        <v>46100</v>
      </c>
      <c r="E908" s="19">
        <v>1</v>
      </c>
      <c r="F908" s="19" t="s">
        <v>60</v>
      </c>
      <c r="G908" s="19">
        <v>21.57</v>
      </c>
      <c r="H908" s="19" t="s">
        <v>52</v>
      </c>
      <c r="I908" s="19" t="s">
        <v>61</v>
      </c>
      <c r="J908" s="19">
        <v>91</v>
      </c>
      <c r="K908" s="19">
        <v>125</v>
      </c>
      <c r="L908" s="19">
        <v>1.37</v>
      </c>
      <c r="M908" s="19">
        <v>80</v>
      </c>
      <c r="N908" s="19">
        <v>308.83999999999997</v>
      </c>
      <c r="O908" s="19">
        <v>1.2</v>
      </c>
      <c r="P908" s="19">
        <v>370.61</v>
      </c>
    </row>
    <row r="909" spans="1:16" x14ac:dyDescent="0.3">
      <c r="A909" s="19" t="s">
        <v>338</v>
      </c>
      <c r="B909" s="19" t="s">
        <v>339</v>
      </c>
      <c r="C909" s="19" t="s">
        <v>18</v>
      </c>
      <c r="D909" s="2">
        <v>46036</v>
      </c>
      <c r="E909" s="19">
        <v>10</v>
      </c>
      <c r="F909" s="19" t="s">
        <v>60</v>
      </c>
      <c r="G909" s="19">
        <v>9.2799999999999994</v>
      </c>
      <c r="H909" s="19" t="s">
        <v>25</v>
      </c>
      <c r="I909" s="19" t="s">
        <v>21</v>
      </c>
      <c r="J909" s="19">
        <v>21</v>
      </c>
      <c r="K909" s="19">
        <v>154</v>
      </c>
      <c r="L909" s="19">
        <v>7.33</v>
      </c>
      <c r="M909" s="19">
        <v>31</v>
      </c>
      <c r="N909" s="19">
        <v>151.36000000000001</v>
      </c>
      <c r="O909" s="19">
        <v>1.6</v>
      </c>
      <c r="P909" s="19">
        <v>242.18</v>
      </c>
    </row>
    <row r="910" spans="1:16" x14ac:dyDescent="0.3">
      <c r="A910" s="19" t="s">
        <v>1050</v>
      </c>
      <c r="B910" s="19" t="s">
        <v>1051</v>
      </c>
      <c r="C910" s="19" t="s">
        <v>29</v>
      </c>
      <c r="D910" s="2">
        <v>46228</v>
      </c>
      <c r="E910" s="19">
        <v>19</v>
      </c>
      <c r="F910" s="19" t="s">
        <v>82</v>
      </c>
      <c r="G910" s="19">
        <v>5</v>
      </c>
      <c r="H910" s="19" t="s">
        <v>20</v>
      </c>
      <c r="I910" s="19" t="s">
        <v>61</v>
      </c>
      <c r="J910" s="19">
        <v>19</v>
      </c>
      <c r="K910" s="19">
        <v>37</v>
      </c>
      <c r="L910" s="19">
        <v>1.95</v>
      </c>
      <c r="M910" s="19">
        <v>18</v>
      </c>
      <c r="N910" s="19">
        <v>110</v>
      </c>
      <c r="O910" s="19">
        <v>1.3</v>
      </c>
      <c r="P910" s="19">
        <v>143</v>
      </c>
    </row>
    <row r="911" spans="1:16" x14ac:dyDescent="0.3">
      <c r="A911" s="19" t="s">
        <v>1356</v>
      </c>
      <c r="B911" s="19" t="s">
        <v>1357</v>
      </c>
      <c r="C911" s="19" t="s">
        <v>36</v>
      </c>
      <c r="D911" s="2">
        <v>46075</v>
      </c>
      <c r="E911" s="19">
        <v>12</v>
      </c>
      <c r="F911" s="19" t="s">
        <v>60</v>
      </c>
      <c r="G911" s="19">
        <v>27.22</v>
      </c>
      <c r="H911" s="19" t="s">
        <v>20</v>
      </c>
      <c r="I911" s="19" t="s">
        <v>53</v>
      </c>
      <c r="J911" s="19">
        <v>61</v>
      </c>
      <c r="K911" s="19">
        <v>73</v>
      </c>
      <c r="L911" s="19">
        <v>1.2</v>
      </c>
      <c r="M911" s="19">
        <v>86</v>
      </c>
      <c r="N911" s="19">
        <v>341.64</v>
      </c>
      <c r="O911" s="19">
        <v>1</v>
      </c>
      <c r="P911" s="19">
        <v>341.64</v>
      </c>
    </row>
    <row r="912" spans="1:16" x14ac:dyDescent="0.3">
      <c r="A912" s="19" t="s">
        <v>1623</v>
      </c>
      <c r="B912" s="19" t="s">
        <v>1624</v>
      </c>
      <c r="C912" s="19" t="s">
        <v>18</v>
      </c>
      <c r="D912" s="2">
        <v>45893</v>
      </c>
      <c r="E912" s="19">
        <v>21</v>
      </c>
      <c r="F912" s="19" t="s">
        <v>19</v>
      </c>
      <c r="G912" s="19">
        <v>33.65</v>
      </c>
      <c r="H912" s="19" t="s">
        <v>52</v>
      </c>
      <c r="I912" s="19" t="s">
        <v>61</v>
      </c>
      <c r="J912" s="19">
        <v>14</v>
      </c>
      <c r="K912" s="19">
        <v>185</v>
      </c>
      <c r="L912" s="19">
        <v>13.21</v>
      </c>
      <c r="M912" s="19">
        <v>105</v>
      </c>
      <c r="N912" s="19">
        <v>453.8</v>
      </c>
      <c r="O912" s="19">
        <v>1.8</v>
      </c>
      <c r="P912" s="19">
        <v>816.84</v>
      </c>
    </row>
    <row r="913" spans="1:16" x14ac:dyDescent="0.3">
      <c r="A913" s="19" t="s">
        <v>1204</v>
      </c>
      <c r="B913" s="19" t="s">
        <v>1205</v>
      </c>
      <c r="C913" s="19" t="s">
        <v>44</v>
      </c>
      <c r="D913" s="2">
        <v>46096</v>
      </c>
      <c r="E913" s="19">
        <v>20</v>
      </c>
      <c r="F913" s="19" t="s">
        <v>33</v>
      </c>
      <c r="G913" s="19">
        <v>12.02</v>
      </c>
      <c r="H913" s="19" t="s">
        <v>52</v>
      </c>
      <c r="I913" s="19" t="s">
        <v>37</v>
      </c>
      <c r="J913" s="19">
        <v>95</v>
      </c>
      <c r="K913" s="19">
        <v>143</v>
      </c>
      <c r="L913" s="19">
        <v>1.51</v>
      </c>
      <c r="M913" s="19">
        <v>41</v>
      </c>
      <c r="N913" s="19">
        <v>224.24</v>
      </c>
      <c r="O913" s="19">
        <v>1.4</v>
      </c>
      <c r="P913" s="19">
        <v>313.94</v>
      </c>
    </row>
    <row r="914" spans="1:16" x14ac:dyDescent="0.3">
      <c r="A914" s="19" t="s">
        <v>880</v>
      </c>
      <c r="B914" s="19" t="s">
        <v>881</v>
      </c>
      <c r="C914" s="19" t="s">
        <v>36</v>
      </c>
      <c r="D914" s="2">
        <v>45957</v>
      </c>
      <c r="E914" s="19">
        <v>4</v>
      </c>
      <c r="F914" s="19" t="s">
        <v>70</v>
      </c>
      <c r="G914" s="19">
        <v>5.13</v>
      </c>
      <c r="H914" s="19" t="s">
        <v>41</v>
      </c>
      <c r="I914" s="19" t="s">
        <v>26</v>
      </c>
      <c r="J914" s="19">
        <v>12</v>
      </c>
      <c r="K914" s="19">
        <v>66</v>
      </c>
      <c r="L914" s="19">
        <v>5.5</v>
      </c>
      <c r="M914" s="19">
        <v>19</v>
      </c>
      <c r="N914" s="19">
        <v>91.56</v>
      </c>
      <c r="O914" s="19">
        <v>1.7</v>
      </c>
      <c r="P914" s="19">
        <v>155.65</v>
      </c>
    </row>
    <row r="915" spans="1:16" x14ac:dyDescent="0.3">
      <c r="A915" s="19" t="s">
        <v>1294</v>
      </c>
      <c r="B915" s="19" t="s">
        <v>1295</v>
      </c>
      <c r="C915" s="19" t="s">
        <v>40</v>
      </c>
      <c r="D915" s="2">
        <v>46134</v>
      </c>
      <c r="E915" s="19">
        <v>15</v>
      </c>
      <c r="F915" s="19" t="s">
        <v>49</v>
      </c>
      <c r="G915" s="19">
        <v>33.590000000000003</v>
      </c>
      <c r="H915" s="19" t="s">
        <v>25</v>
      </c>
      <c r="I915" s="19" t="s">
        <v>21</v>
      </c>
      <c r="J915" s="19">
        <v>48</v>
      </c>
      <c r="K915" s="19">
        <v>103</v>
      </c>
      <c r="L915" s="19">
        <v>2.15</v>
      </c>
      <c r="M915" s="19">
        <v>84</v>
      </c>
      <c r="N915" s="19">
        <v>443.08</v>
      </c>
      <c r="O915" s="19">
        <v>1.6</v>
      </c>
      <c r="P915" s="19">
        <v>708.93</v>
      </c>
    </row>
    <row r="916" spans="1:16" x14ac:dyDescent="0.3">
      <c r="A916" s="19" t="s">
        <v>1188</v>
      </c>
      <c r="B916" s="19" t="s">
        <v>1189</v>
      </c>
      <c r="C916" s="19" t="s">
        <v>18</v>
      </c>
      <c r="D916" s="2">
        <v>46051</v>
      </c>
      <c r="E916" s="19">
        <v>20</v>
      </c>
      <c r="F916" s="19" t="s">
        <v>30</v>
      </c>
      <c r="G916" s="19">
        <v>21.63</v>
      </c>
      <c r="H916" s="19" t="s">
        <v>41</v>
      </c>
      <c r="I916" s="19" t="s">
        <v>21</v>
      </c>
      <c r="J916" s="19">
        <v>40</v>
      </c>
      <c r="K916" s="19">
        <v>45</v>
      </c>
      <c r="L916" s="19">
        <v>1.1200000000000001</v>
      </c>
      <c r="M916" s="19">
        <v>77</v>
      </c>
      <c r="N916" s="19">
        <v>299.56</v>
      </c>
      <c r="O916" s="19">
        <v>1</v>
      </c>
      <c r="P916" s="19">
        <v>299.56</v>
      </c>
    </row>
    <row r="917" spans="1:16" x14ac:dyDescent="0.3">
      <c r="A917" s="19" t="s">
        <v>159</v>
      </c>
      <c r="B917" s="19" t="s">
        <v>160</v>
      </c>
      <c r="C917" s="19" t="s">
        <v>18</v>
      </c>
      <c r="D917" s="2">
        <v>46243</v>
      </c>
      <c r="E917" s="19">
        <v>1</v>
      </c>
      <c r="F917" s="19" t="s">
        <v>33</v>
      </c>
      <c r="G917" s="19">
        <v>9.32</v>
      </c>
      <c r="H917" s="19" t="s">
        <v>20</v>
      </c>
      <c r="I917" s="19" t="s">
        <v>37</v>
      </c>
      <c r="J917" s="19">
        <v>65</v>
      </c>
      <c r="K917" s="19">
        <v>166</v>
      </c>
      <c r="L917" s="19">
        <v>2.5499999999999998</v>
      </c>
      <c r="M917" s="19">
        <v>33</v>
      </c>
      <c r="N917" s="19">
        <v>191.84</v>
      </c>
      <c r="O917" s="19">
        <v>1.7</v>
      </c>
      <c r="P917" s="19">
        <v>326.13</v>
      </c>
    </row>
    <row r="918" spans="1:16" x14ac:dyDescent="0.3">
      <c r="A918" s="19" t="s">
        <v>1142</v>
      </c>
      <c r="B918" s="19" t="s">
        <v>1143</v>
      </c>
      <c r="C918" s="19" t="s">
        <v>24</v>
      </c>
      <c r="D918" s="2">
        <v>45948</v>
      </c>
      <c r="E918" s="19">
        <v>10</v>
      </c>
      <c r="F918" s="19" t="s">
        <v>49</v>
      </c>
      <c r="G918" s="19">
        <v>12.26</v>
      </c>
      <c r="H918" s="19" t="s">
        <v>20</v>
      </c>
      <c r="I918" s="19" t="s">
        <v>61</v>
      </c>
      <c r="J918" s="19">
        <v>42</v>
      </c>
      <c r="K918" s="19">
        <v>65</v>
      </c>
      <c r="L918" s="19">
        <v>1.55</v>
      </c>
      <c r="M918" s="19">
        <v>51</v>
      </c>
      <c r="N918" s="19">
        <v>197.12</v>
      </c>
      <c r="O918" s="19">
        <v>1.2</v>
      </c>
      <c r="P918" s="19">
        <v>236.54</v>
      </c>
    </row>
    <row r="919" spans="1:16" x14ac:dyDescent="0.3">
      <c r="A919" s="19" t="s">
        <v>1362</v>
      </c>
      <c r="B919" s="19" t="s">
        <v>1363</v>
      </c>
      <c r="C919" s="19" t="s">
        <v>40</v>
      </c>
      <c r="D919" s="2">
        <v>45989</v>
      </c>
      <c r="E919" s="19">
        <v>8</v>
      </c>
      <c r="F919" s="19" t="s">
        <v>19</v>
      </c>
      <c r="G919" s="19">
        <v>17.36</v>
      </c>
      <c r="H919" s="19" t="s">
        <v>20</v>
      </c>
      <c r="I919" s="19" t="s">
        <v>26</v>
      </c>
      <c r="J919" s="19">
        <v>43</v>
      </c>
      <c r="K919" s="19">
        <v>60</v>
      </c>
      <c r="L919" s="19">
        <v>1.4</v>
      </c>
      <c r="M919" s="19">
        <v>46</v>
      </c>
      <c r="N919" s="19">
        <v>238.32</v>
      </c>
      <c r="O919" s="19">
        <v>1.4</v>
      </c>
      <c r="P919" s="19">
        <v>333.65</v>
      </c>
    </row>
    <row r="920" spans="1:16" x14ac:dyDescent="0.3">
      <c r="A920" s="19" t="s">
        <v>1184</v>
      </c>
      <c r="B920" s="19" t="s">
        <v>1185</v>
      </c>
      <c r="C920" s="19" t="s">
        <v>18</v>
      </c>
      <c r="D920" s="2">
        <v>46106</v>
      </c>
      <c r="E920" s="19">
        <v>10</v>
      </c>
      <c r="F920" s="19" t="s">
        <v>70</v>
      </c>
      <c r="G920" s="19">
        <v>9.3699999999999992</v>
      </c>
      <c r="H920" s="19" t="s">
        <v>25</v>
      </c>
      <c r="I920" s="19" t="s">
        <v>37</v>
      </c>
      <c r="J920" s="19">
        <v>33</v>
      </c>
      <c r="K920" s="19">
        <v>192</v>
      </c>
      <c r="L920" s="19">
        <v>5.82</v>
      </c>
      <c r="M920" s="19">
        <v>37</v>
      </c>
      <c r="N920" s="19">
        <v>192.44</v>
      </c>
      <c r="O920" s="19">
        <v>1.6</v>
      </c>
      <c r="P920" s="19">
        <v>307.89999999999998</v>
      </c>
    </row>
    <row r="921" spans="1:16" x14ac:dyDescent="0.3">
      <c r="A921" s="19" t="s">
        <v>475</v>
      </c>
      <c r="B921" s="19" t="s">
        <v>476</v>
      </c>
      <c r="C921" s="19" t="s">
        <v>24</v>
      </c>
      <c r="D921" s="2">
        <v>46233</v>
      </c>
      <c r="E921" s="19">
        <v>11</v>
      </c>
      <c r="F921" s="19" t="s">
        <v>49</v>
      </c>
      <c r="G921" s="19">
        <v>15.86</v>
      </c>
      <c r="H921" s="19" t="s">
        <v>52</v>
      </c>
      <c r="I921" s="19" t="s">
        <v>53</v>
      </c>
      <c r="J921" s="19">
        <v>56</v>
      </c>
      <c r="K921" s="19">
        <v>200</v>
      </c>
      <c r="L921" s="19">
        <v>3.57</v>
      </c>
      <c r="M921" s="19">
        <v>50</v>
      </c>
      <c r="N921" s="19">
        <v>205.32</v>
      </c>
      <c r="O921" s="19">
        <v>1.7</v>
      </c>
      <c r="P921" s="19">
        <v>349.04</v>
      </c>
    </row>
    <row r="922" spans="1:16" x14ac:dyDescent="0.3">
      <c r="A922" s="19" t="s">
        <v>1280</v>
      </c>
      <c r="B922" s="19" t="s">
        <v>1281</v>
      </c>
      <c r="C922" s="19" t="s">
        <v>24</v>
      </c>
      <c r="D922" s="2">
        <v>46107</v>
      </c>
      <c r="E922" s="19">
        <v>6</v>
      </c>
      <c r="F922" s="19" t="s">
        <v>82</v>
      </c>
      <c r="G922" s="19">
        <v>8.7899999999999991</v>
      </c>
      <c r="H922" s="19" t="s">
        <v>41</v>
      </c>
      <c r="I922" s="19" t="s">
        <v>53</v>
      </c>
      <c r="J922" s="19">
        <v>36</v>
      </c>
      <c r="K922" s="19">
        <v>168</v>
      </c>
      <c r="L922" s="19">
        <v>4.67</v>
      </c>
      <c r="M922" s="19">
        <v>25</v>
      </c>
      <c r="N922" s="19">
        <v>120.48</v>
      </c>
      <c r="O922" s="19">
        <v>1.6</v>
      </c>
      <c r="P922" s="19">
        <v>192.77</v>
      </c>
    </row>
    <row r="923" spans="1:16" x14ac:dyDescent="0.3">
      <c r="A923" s="19" t="s">
        <v>604</v>
      </c>
      <c r="B923" s="19" t="s">
        <v>605</v>
      </c>
      <c r="C923" s="19" t="s">
        <v>36</v>
      </c>
      <c r="D923" s="2">
        <v>46083</v>
      </c>
      <c r="E923" s="19">
        <v>21</v>
      </c>
      <c r="F923" s="19" t="s">
        <v>30</v>
      </c>
      <c r="G923" s="19">
        <v>29.07</v>
      </c>
      <c r="H923" s="19" t="s">
        <v>41</v>
      </c>
      <c r="I923" s="19" t="s">
        <v>21</v>
      </c>
      <c r="J923" s="19">
        <v>36</v>
      </c>
      <c r="K923" s="19">
        <v>184</v>
      </c>
      <c r="L923" s="19">
        <v>5.1100000000000003</v>
      </c>
      <c r="M923" s="19">
        <v>94</v>
      </c>
      <c r="N923" s="19">
        <v>388.84</v>
      </c>
      <c r="O923" s="19">
        <v>1.8</v>
      </c>
      <c r="P923" s="19">
        <v>699.91</v>
      </c>
    </row>
    <row r="924" spans="1:16" x14ac:dyDescent="0.3">
      <c r="A924" s="19" t="s">
        <v>1434</v>
      </c>
      <c r="B924" s="19" t="s">
        <v>1435</v>
      </c>
      <c r="C924" s="19" t="s">
        <v>29</v>
      </c>
      <c r="D924" s="2">
        <v>46245</v>
      </c>
      <c r="E924" s="19">
        <v>11</v>
      </c>
      <c r="F924" s="19" t="s">
        <v>33</v>
      </c>
      <c r="G924" s="19">
        <v>7.48</v>
      </c>
      <c r="H924" s="19" t="s">
        <v>25</v>
      </c>
      <c r="I924" s="19" t="s">
        <v>21</v>
      </c>
      <c r="J924" s="19">
        <v>49</v>
      </c>
      <c r="K924" s="19">
        <v>162</v>
      </c>
      <c r="L924" s="19">
        <v>3.31</v>
      </c>
      <c r="M924" s="19">
        <v>28</v>
      </c>
      <c r="N924" s="19">
        <v>129.76</v>
      </c>
      <c r="O924" s="19">
        <v>1.6</v>
      </c>
      <c r="P924" s="19">
        <v>207.62</v>
      </c>
    </row>
    <row r="925" spans="1:16" x14ac:dyDescent="0.3">
      <c r="A925" s="19" t="s">
        <v>1728</v>
      </c>
      <c r="B925" s="19" t="s">
        <v>1729</v>
      </c>
      <c r="C925" s="19" t="s">
        <v>36</v>
      </c>
      <c r="D925" s="2">
        <v>45944</v>
      </c>
      <c r="E925" s="19">
        <v>14</v>
      </c>
      <c r="F925" s="19" t="s">
        <v>60</v>
      </c>
      <c r="G925" s="19">
        <v>25.47</v>
      </c>
      <c r="H925" s="19" t="s">
        <v>52</v>
      </c>
      <c r="I925" s="19" t="s">
        <v>53</v>
      </c>
      <c r="J925" s="19">
        <v>85</v>
      </c>
      <c r="K925" s="19">
        <v>101</v>
      </c>
      <c r="L925" s="19">
        <v>1.19</v>
      </c>
      <c r="M925" s="19">
        <v>93</v>
      </c>
      <c r="N925" s="19">
        <v>320.64</v>
      </c>
      <c r="O925" s="19">
        <v>1</v>
      </c>
      <c r="P925" s="19">
        <v>320.64</v>
      </c>
    </row>
    <row r="926" spans="1:16" x14ac:dyDescent="0.3">
      <c r="A926" s="19" t="s">
        <v>658</v>
      </c>
      <c r="B926" s="19" t="s">
        <v>659</v>
      </c>
      <c r="C926" s="19" t="s">
        <v>29</v>
      </c>
      <c r="D926" s="2">
        <v>45946</v>
      </c>
      <c r="E926" s="19">
        <v>23</v>
      </c>
      <c r="F926" s="19" t="s">
        <v>70</v>
      </c>
      <c r="G926" s="19">
        <v>15.2</v>
      </c>
      <c r="H926" s="19" t="s">
        <v>41</v>
      </c>
      <c r="I926" s="19" t="s">
        <v>37</v>
      </c>
      <c r="J926" s="19">
        <v>24</v>
      </c>
      <c r="K926" s="19">
        <v>60</v>
      </c>
      <c r="L926" s="19">
        <v>2.5</v>
      </c>
      <c r="M926" s="19">
        <v>45</v>
      </c>
      <c r="N926" s="19">
        <v>262.39999999999998</v>
      </c>
      <c r="O926" s="19">
        <v>1.8</v>
      </c>
      <c r="P926" s="19">
        <v>472.32</v>
      </c>
    </row>
    <row r="927" spans="1:16" x14ac:dyDescent="0.3">
      <c r="A927" s="19" t="s">
        <v>756</v>
      </c>
      <c r="B927" s="19" t="s">
        <v>757</v>
      </c>
      <c r="C927" s="19" t="s">
        <v>36</v>
      </c>
      <c r="D927" s="2">
        <v>46097</v>
      </c>
      <c r="E927" s="19">
        <v>19</v>
      </c>
      <c r="F927" s="19" t="s">
        <v>82</v>
      </c>
      <c r="G927" s="19">
        <v>6.87</v>
      </c>
      <c r="H927" s="19" t="s">
        <v>25</v>
      </c>
      <c r="I927" s="19" t="s">
        <v>26</v>
      </c>
      <c r="J927" s="19">
        <v>91</v>
      </c>
      <c r="K927" s="19">
        <v>190</v>
      </c>
      <c r="L927" s="19">
        <v>2.09</v>
      </c>
      <c r="M927" s="19">
        <v>24</v>
      </c>
      <c r="N927" s="19">
        <v>112.44</v>
      </c>
      <c r="O927" s="19">
        <v>1.8</v>
      </c>
      <c r="P927" s="19">
        <v>202.39</v>
      </c>
    </row>
    <row r="928" spans="1:16" x14ac:dyDescent="0.3">
      <c r="A928" s="19" t="s">
        <v>1276</v>
      </c>
      <c r="B928" s="19" t="s">
        <v>1277</v>
      </c>
      <c r="C928" s="19" t="s">
        <v>40</v>
      </c>
      <c r="D928" s="2">
        <v>45985</v>
      </c>
      <c r="E928" s="19">
        <v>2</v>
      </c>
      <c r="F928" s="19" t="s">
        <v>82</v>
      </c>
      <c r="G928" s="19">
        <v>19.850000000000001</v>
      </c>
      <c r="H928" s="19" t="s">
        <v>52</v>
      </c>
      <c r="I928" s="19" t="s">
        <v>53</v>
      </c>
      <c r="J928" s="19">
        <v>27</v>
      </c>
      <c r="K928" s="19">
        <v>131</v>
      </c>
      <c r="L928" s="19">
        <v>4.8499999999999996</v>
      </c>
      <c r="M928" s="19">
        <v>54</v>
      </c>
      <c r="N928" s="19">
        <v>253.2</v>
      </c>
      <c r="O928" s="19">
        <v>1.9</v>
      </c>
      <c r="P928" s="19">
        <v>481.08</v>
      </c>
    </row>
    <row r="929" spans="1:16" x14ac:dyDescent="0.3">
      <c r="A929" s="19" t="s">
        <v>1724</v>
      </c>
      <c r="B929" s="19" t="s">
        <v>1725</v>
      </c>
      <c r="C929" s="19" t="s">
        <v>36</v>
      </c>
      <c r="D929" s="2">
        <v>46146</v>
      </c>
      <c r="E929" s="19">
        <v>3</v>
      </c>
      <c r="F929" s="19" t="s">
        <v>19</v>
      </c>
      <c r="G929" s="19">
        <v>12.09</v>
      </c>
      <c r="H929" s="19" t="s">
        <v>25</v>
      </c>
      <c r="I929" s="19" t="s">
        <v>61</v>
      </c>
      <c r="J929" s="19">
        <v>17</v>
      </c>
      <c r="K929" s="19">
        <v>70</v>
      </c>
      <c r="L929" s="19">
        <v>4.12</v>
      </c>
      <c r="M929" s="19">
        <v>42</v>
      </c>
      <c r="N929" s="19">
        <v>195.08</v>
      </c>
      <c r="O929" s="19">
        <v>1.7</v>
      </c>
      <c r="P929" s="19">
        <v>331.64</v>
      </c>
    </row>
    <row r="930" spans="1:16" x14ac:dyDescent="0.3">
      <c r="A930" s="19" t="s">
        <v>1790</v>
      </c>
      <c r="B930" s="19" t="s">
        <v>1791</v>
      </c>
      <c r="C930" s="19" t="s">
        <v>44</v>
      </c>
      <c r="D930" s="2">
        <v>46084</v>
      </c>
      <c r="E930" s="19">
        <v>23</v>
      </c>
      <c r="F930" s="19" t="s">
        <v>49</v>
      </c>
      <c r="G930" s="19">
        <v>19.57</v>
      </c>
      <c r="H930" s="19" t="s">
        <v>20</v>
      </c>
      <c r="I930" s="19" t="s">
        <v>21</v>
      </c>
      <c r="J930" s="19">
        <v>69</v>
      </c>
      <c r="K930" s="19">
        <v>94</v>
      </c>
      <c r="L930" s="19">
        <v>1.36</v>
      </c>
      <c r="M930" s="19">
        <v>64</v>
      </c>
      <c r="N930" s="19">
        <v>274.83999999999997</v>
      </c>
      <c r="O930" s="19">
        <v>1.2</v>
      </c>
      <c r="P930" s="19">
        <v>329.81</v>
      </c>
    </row>
    <row r="931" spans="1:16" x14ac:dyDescent="0.3">
      <c r="A931" s="19" t="s">
        <v>1089</v>
      </c>
      <c r="B931" s="19" t="s">
        <v>1090</v>
      </c>
      <c r="C931" s="19" t="s">
        <v>36</v>
      </c>
      <c r="D931" s="2">
        <v>46103</v>
      </c>
      <c r="E931" s="19">
        <v>20</v>
      </c>
      <c r="F931" s="19" t="s">
        <v>33</v>
      </c>
      <c r="G931" s="19">
        <v>11.36</v>
      </c>
      <c r="H931" s="19" t="s">
        <v>52</v>
      </c>
      <c r="I931" s="19" t="s">
        <v>21</v>
      </c>
      <c r="J931" s="19">
        <v>70</v>
      </c>
      <c r="K931" s="19">
        <v>153</v>
      </c>
      <c r="L931" s="19">
        <v>2.19</v>
      </c>
      <c r="M931" s="19">
        <v>35</v>
      </c>
      <c r="N931" s="19">
        <v>176.32</v>
      </c>
      <c r="O931" s="19">
        <v>2</v>
      </c>
      <c r="P931" s="19">
        <v>352.64</v>
      </c>
    </row>
    <row r="932" spans="1:16" x14ac:dyDescent="0.3">
      <c r="A932" s="19" t="s">
        <v>1609</v>
      </c>
      <c r="B932" s="19" t="s">
        <v>1610</v>
      </c>
      <c r="C932" s="19" t="s">
        <v>40</v>
      </c>
      <c r="D932" s="2">
        <v>46118</v>
      </c>
      <c r="E932" s="19">
        <v>11</v>
      </c>
      <c r="F932" s="19" t="s">
        <v>30</v>
      </c>
      <c r="G932" s="19">
        <v>29.56</v>
      </c>
      <c r="H932" s="19" t="s">
        <v>41</v>
      </c>
      <c r="I932" s="19" t="s">
        <v>21</v>
      </c>
      <c r="J932" s="19">
        <v>24</v>
      </c>
      <c r="K932" s="19">
        <v>83</v>
      </c>
      <c r="L932" s="19">
        <v>3.46</v>
      </c>
      <c r="M932" s="19">
        <v>107</v>
      </c>
      <c r="N932" s="19">
        <v>394.72</v>
      </c>
      <c r="O932" s="19">
        <v>1.6</v>
      </c>
      <c r="P932" s="19">
        <v>631.54999999999995</v>
      </c>
    </row>
    <row r="933" spans="1:16" x14ac:dyDescent="0.3">
      <c r="A933" s="19" t="s">
        <v>1544</v>
      </c>
      <c r="B933" s="19" t="s">
        <v>1545</v>
      </c>
      <c r="C933" s="19" t="s">
        <v>40</v>
      </c>
      <c r="D933" s="2">
        <v>46097</v>
      </c>
      <c r="E933" s="19">
        <v>13</v>
      </c>
      <c r="F933" s="19" t="s">
        <v>30</v>
      </c>
      <c r="G933" s="19">
        <v>32.54</v>
      </c>
      <c r="H933" s="19" t="s">
        <v>52</v>
      </c>
      <c r="I933" s="19" t="s">
        <v>37</v>
      </c>
      <c r="J933" s="19">
        <v>12</v>
      </c>
      <c r="K933" s="19">
        <v>143</v>
      </c>
      <c r="L933" s="19">
        <v>11.92</v>
      </c>
      <c r="M933" s="19">
        <v>86</v>
      </c>
      <c r="N933" s="19">
        <v>470.48</v>
      </c>
      <c r="O933" s="19">
        <v>1.8</v>
      </c>
      <c r="P933" s="19">
        <v>846.86</v>
      </c>
    </row>
    <row r="934" spans="1:16" x14ac:dyDescent="0.3">
      <c r="A934" s="19" t="s">
        <v>1123</v>
      </c>
      <c r="B934" s="19" t="s">
        <v>1124</v>
      </c>
      <c r="C934" s="19" t="s">
        <v>24</v>
      </c>
      <c r="D934" s="2">
        <v>46033</v>
      </c>
      <c r="E934" s="19">
        <v>14</v>
      </c>
      <c r="F934" s="19" t="s">
        <v>33</v>
      </c>
      <c r="G934" s="19">
        <v>4.4800000000000004</v>
      </c>
      <c r="H934" s="19" t="s">
        <v>25</v>
      </c>
      <c r="I934" s="19" t="s">
        <v>61</v>
      </c>
      <c r="J934" s="19">
        <v>91</v>
      </c>
      <c r="K934" s="19">
        <v>199</v>
      </c>
      <c r="L934" s="19">
        <v>2.19</v>
      </c>
      <c r="M934" s="19">
        <v>17</v>
      </c>
      <c r="N934" s="19">
        <v>103.76</v>
      </c>
      <c r="O934" s="19">
        <v>1.9</v>
      </c>
      <c r="P934" s="19">
        <v>197.14</v>
      </c>
    </row>
    <row r="935" spans="1:16" x14ac:dyDescent="0.3">
      <c r="A935" s="19" t="s">
        <v>900</v>
      </c>
      <c r="B935" s="19" t="s">
        <v>901</v>
      </c>
      <c r="C935" s="19" t="s">
        <v>44</v>
      </c>
      <c r="D935" s="2">
        <v>46165</v>
      </c>
      <c r="E935" s="19">
        <v>8</v>
      </c>
      <c r="F935" s="19" t="s">
        <v>33</v>
      </c>
      <c r="G935" s="19">
        <v>2.99</v>
      </c>
      <c r="H935" s="19" t="s">
        <v>25</v>
      </c>
      <c r="I935" s="19" t="s">
        <v>26</v>
      </c>
      <c r="J935" s="19">
        <v>65</v>
      </c>
      <c r="K935" s="19">
        <v>145</v>
      </c>
      <c r="L935" s="19">
        <v>2.23</v>
      </c>
      <c r="M935" s="19">
        <v>12</v>
      </c>
      <c r="N935" s="19">
        <v>65.88</v>
      </c>
      <c r="O935" s="19">
        <v>2</v>
      </c>
      <c r="P935" s="19">
        <v>131.76</v>
      </c>
    </row>
    <row r="936" spans="1:16" x14ac:dyDescent="0.3">
      <c r="A936" s="19" t="s">
        <v>692</v>
      </c>
      <c r="B936" s="19" t="s">
        <v>693</v>
      </c>
      <c r="C936" s="19" t="s">
        <v>36</v>
      </c>
      <c r="D936" s="2">
        <v>45971</v>
      </c>
      <c r="E936" s="19">
        <v>22</v>
      </c>
      <c r="F936" s="19" t="s">
        <v>30</v>
      </c>
      <c r="G936" s="19">
        <v>25.62</v>
      </c>
      <c r="H936" s="19" t="s">
        <v>20</v>
      </c>
      <c r="I936" s="19" t="s">
        <v>21</v>
      </c>
      <c r="J936" s="19">
        <v>69</v>
      </c>
      <c r="K936" s="19">
        <v>200</v>
      </c>
      <c r="L936" s="19">
        <v>2.9</v>
      </c>
      <c r="M936" s="19">
        <v>90</v>
      </c>
      <c r="N936" s="19">
        <v>347.44</v>
      </c>
      <c r="O936" s="19">
        <v>1.5</v>
      </c>
      <c r="P936" s="19">
        <v>521.16</v>
      </c>
    </row>
    <row r="937" spans="1:16" x14ac:dyDescent="0.3">
      <c r="A937" s="19" t="s">
        <v>1613</v>
      </c>
      <c r="B937" s="19" t="s">
        <v>1614</v>
      </c>
      <c r="C937" s="19" t="s">
        <v>36</v>
      </c>
      <c r="D937" s="2">
        <v>46211</v>
      </c>
      <c r="E937" s="19">
        <v>13</v>
      </c>
      <c r="F937" s="19" t="s">
        <v>82</v>
      </c>
      <c r="G937" s="19">
        <v>30.25</v>
      </c>
      <c r="H937" s="19" t="s">
        <v>25</v>
      </c>
      <c r="I937" s="19" t="s">
        <v>37</v>
      </c>
      <c r="J937" s="19">
        <v>94</v>
      </c>
      <c r="K937" s="19">
        <v>164</v>
      </c>
      <c r="L937" s="19">
        <v>1.74</v>
      </c>
      <c r="M937" s="19">
        <v>106</v>
      </c>
      <c r="N937" s="19">
        <v>443</v>
      </c>
      <c r="O937" s="19">
        <v>1.2</v>
      </c>
      <c r="P937" s="19">
        <v>531.6</v>
      </c>
    </row>
    <row r="938" spans="1:16" x14ac:dyDescent="0.3">
      <c r="A938" s="19" t="s">
        <v>1408</v>
      </c>
      <c r="B938" s="19" t="s">
        <v>2014</v>
      </c>
      <c r="C938" s="19" t="s">
        <v>36</v>
      </c>
      <c r="D938" s="2">
        <v>46248</v>
      </c>
      <c r="E938" s="19">
        <v>1</v>
      </c>
      <c r="F938" s="19" t="s">
        <v>19</v>
      </c>
      <c r="G938" s="19">
        <v>34.42</v>
      </c>
      <c r="H938" s="19" t="s">
        <v>52</v>
      </c>
      <c r="I938" s="19" t="s">
        <v>53</v>
      </c>
      <c r="J938" s="19">
        <v>81</v>
      </c>
      <c r="K938" s="19">
        <v>14</v>
      </c>
      <c r="L938" s="19">
        <v>0.17</v>
      </c>
      <c r="M938" s="19">
        <v>101</v>
      </c>
      <c r="N938" s="19">
        <v>428.04</v>
      </c>
      <c r="O938" s="19">
        <v>1</v>
      </c>
      <c r="P938" s="19">
        <v>428.04</v>
      </c>
    </row>
    <row r="939" spans="1:16" x14ac:dyDescent="0.3">
      <c r="A939" s="19" t="s">
        <v>1097</v>
      </c>
      <c r="B939" s="19" t="s">
        <v>1098</v>
      </c>
      <c r="C939" s="19" t="s">
        <v>40</v>
      </c>
      <c r="D939" s="2">
        <v>45964</v>
      </c>
      <c r="E939" s="19">
        <v>23</v>
      </c>
      <c r="F939" s="19" t="s">
        <v>30</v>
      </c>
      <c r="G939" s="19">
        <v>25.53</v>
      </c>
      <c r="H939" s="19" t="s">
        <v>25</v>
      </c>
      <c r="I939" s="19" t="s">
        <v>37</v>
      </c>
      <c r="J939" s="19">
        <v>18</v>
      </c>
      <c r="K939" s="19">
        <v>75</v>
      </c>
      <c r="L939" s="19">
        <v>4.17</v>
      </c>
      <c r="M939" s="19">
        <v>79</v>
      </c>
      <c r="N939" s="19">
        <v>386.36</v>
      </c>
      <c r="O939" s="19">
        <v>1.6</v>
      </c>
      <c r="P939" s="19">
        <v>618.17999999999995</v>
      </c>
    </row>
    <row r="940" spans="1:16" x14ac:dyDescent="0.3">
      <c r="A940" s="19" t="s">
        <v>1807</v>
      </c>
      <c r="B940" s="19" t="s">
        <v>1808</v>
      </c>
      <c r="C940" s="19" t="s">
        <v>24</v>
      </c>
      <c r="D940" s="2">
        <v>45938</v>
      </c>
      <c r="E940" s="19">
        <v>18</v>
      </c>
      <c r="F940" s="19" t="s">
        <v>49</v>
      </c>
      <c r="G940" s="19">
        <v>21.33</v>
      </c>
      <c r="H940" s="19" t="s">
        <v>20</v>
      </c>
      <c r="I940" s="19" t="s">
        <v>26</v>
      </c>
      <c r="J940" s="19">
        <v>23</v>
      </c>
      <c r="K940" s="19">
        <v>63</v>
      </c>
      <c r="L940" s="19">
        <v>2.74</v>
      </c>
      <c r="M940" s="19">
        <v>62</v>
      </c>
      <c r="N940" s="19">
        <v>285.95999999999998</v>
      </c>
      <c r="O940" s="19">
        <v>2</v>
      </c>
      <c r="P940" s="19">
        <v>571.91999999999996</v>
      </c>
    </row>
    <row r="941" spans="1:16" x14ac:dyDescent="0.3">
      <c r="A941" s="19" t="s">
        <v>1516</v>
      </c>
      <c r="B941" s="19" t="s">
        <v>1517</v>
      </c>
      <c r="C941" s="19" t="s">
        <v>29</v>
      </c>
      <c r="D941" s="2">
        <v>46048</v>
      </c>
      <c r="E941" s="19">
        <v>1</v>
      </c>
      <c r="F941" s="19" t="s">
        <v>49</v>
      </c>
      <c r="G941" s="19">
        <v>5.94</v>
      </c>
      <c r="H941" s="19" t="s">
        <v>41</v>
      </c>
      <c r="I941" s="19" t="s">
        <v>61</v>
      </c>
      <c r="J941" s="19">
        <v>9</v>
      </c>
      <c r="K941" s="19">
        <v>180</v>
      </c>
      <c r="L941" s="19">
        <v>20</v>
      </c>
      <c r="M941" s="19">
        <v>23</v>
      </c>
      <c r="N941" s="19">
        <v>121.28</v>
      </c>
      <c r="O941" s="19">
        <v>1.7</v>
      </c>
      <c r="P941" s="19">
        <v>206.18</v>
      </c>
    </row>
    <row r="942" spans="1:16" x14ac:dyDescent="0.3">
      <c r="A942" s="19" t="s">
        <v>1241</v>
      </c>
      <c r="B942" s="19" t="s">
        <v>1242</v>
      </c>
      <c r="C942" s="19" t="s">
        <v>18</v>
      </c>
      <c r="D942" s="2">
        <v>46210</v>
      </c>
      <c r="E942" s="19">
        <v>18</v>
      </c>
      <c r="F942" s="19" t="s">
        <v>82</v>
      </c>
      <c r="G942" s="19">
        <v>13.43</v>
      </c>
      <c r="H942" s="19" t="s">
        <v>41</v>
      </c>
      <c r="I942" s="19" t="s">
        <v>26</v>
      </c>
      <c r="J942" s="19">
        <v>40</v>
      </c>
      <c r="K942" s="19">
        <v>184</v>
      </c>
      <c r="L942" s="19">
        <v>4.5999999999999996</v>
      </c>
      <c r="M942" s="19">
        <v>39</v>
      </c>
      <c r="N942" s="19">
        <v>191.16</v>
      </c>
      <c r="O942" s="19">
        <v>1.7</v>
      </c>
      <c r="P942" s="19">
        <v>324.97000000000003</v>
      </c>
    </row>
    <row r="943" spans="1:16" x14ac:dyDescent="0.3">
      <c r="A943" s="19" t="s">
        <v>1244</v>
      </c>
      <c r="B943" s="19" t="s">
        <v>1245</v>
      </c>
      <c r="C943" s="19" t="s">
        <v>29</v>
      </c>
      <c r="D943" s="2">
        <v>45977</v>
      </c>
      <c r="E943" s="19">
        <v>12</v>
      </c>
      <c r="F943" s="19" t="s">
        <v>70</v>
      </c>
      <c r="G943" s="19">
        <v>26.02</v>
      </c>
      <c r="H943" s="19" t="s">
        <v>20</v>
      </c>
      <c r="I943" s="19" t="s">
        <v>61</v>
      </c>
      <c r="J943" s="19">
        <v>89</v>
      </c>
      <c r="K943" s="19">
        <v>40</v>
      </c>
      <c r="L943" s="19">
        <v>0.45</v>
      </c>
      <c r="M943" s="19">
        <v>90</v>
      </c>
      <c r="N943" s="19">
        <v>362.24</v>
      </c>
      <c r="O943" s="19">
        <v>1</v>
      </c>
      <c r="P943" s="19">
        <v>362.24</v>
      </c>
    </row>
    <row r="944" spans="1:16" x14ac:dyDescent="0.3">
      <c r="A944" s="19" t="s">
        <v>1256</v>
      </c>
      <c r="B944" s="19" t="s">
        <v>1257</v>
      </c>
      <c r="C944" s="19" t="s">
        <v>29</v>
      </c>
      <c r="D944" s="2">
        <v>45976</v>
      </c>
      <c r="E944" s="19">
        <v>1</v>
      </c>
      <c r="F944" s="19" t="s">
        <v>33</v>
      </c>
      <c r="G944" s="19">
        <v>27.65</v>
      </c>
      <c r="H944" s="19" t="s">
        <v>52</v>
      </c>
      <c r="I944" s="19" t="s">
        <v>53</v>
      </c>
      <c r="J944" s="19">
        <v>70</v>
      </c>
      <c r="K944" s="19">
        <v>142</v>
      </c>
      <c r="L944" s="19">
        <v>2.0299999999999998</v>
      </c>
      <c r="M944" s="19">
        <v>88</v>
      </c>
      <c r="N944" s="19">
        <v>346.8</v>
      </c>
      <c r="O944" s="19">
        <v>1.8</v>
      </c>
      <c r="P944" s="19">
        <v>624.24</v>
      </c>
    </row>
    <row r="945" spans="1:16" x14ac:dyDescent="0.3">
      <c r="A945" s="19" t="s">
        <v>876</v>
      </c>
      <c r="B945" s="19" t="s">
        <v>877</v>
      </c>
      <c r="C945" s="19" t="s">
        <v>36</v>
      </c>
      <c r="D945" s="2">
        <v>46085</v>
      </c>
      <c r="E945" s="19">
        <v>2</v>
      </c>
      <c r="F945" s="19" t="s">
        <v>19</v>
      </c>
      <c r="G945" s="19">
        <v>25.18</v>
      </c>
      <c r="H945" s="19" t="s">
        <v>25</v>
      </c>
      <c r="I945" s="19" t="s">
        <v>37</v>
      </c>
      <c r="J945" s="19">
        <v>50</v>
      </c>
      <c r="K945" s="19">
        <v>111</v>
      </c>
      <c r="L945" s="19">
        <v>2.2200000000000002</v>
      </c>
      <c r="M945" s="19">
        <v>75</v>
      </c>
      <c r="N945" s="19">
        <v>382.16</v>
      </c>
      <c r="O945" s="19">
        <v>1.6</v>
      </c>
      <c r="P945" s="19">
        <v>611.46</v>
      </c>
    </row>
    <row r="946" spans="1:16" x14ac:dyDescent="0.3">
      <c r="A946" s="19" t="s">
        <v>554</v>
      </c>
      <c r="B946" s="19" t="s">
        <v>555</v>
      </c>
      <c r="C946" s="19" t="s">
        <v>36</v>
      </c>
      <c r="D946" s="2">
        <v>45978</v>
      </c>
      <c r="E946" s="19">
        <v>20</v>
      </c>
      <c r="F946" s="19" t="s">
        <v>30</v>
      </c>
      <c r="G946" s="19">
        <v>25.52</v>
      </c>
      <c r="H946" s="19" t="s">
        <v>41</v>
      </c>
      <c r="I946" s="19" t="s">
        <v>53</v>
      </c>
      <c r="J946" s="19">
        <v>53</v>
      </c>
      <c r="K946" s="19">
        <v>47</v>
      </c>
      <c r="L946" s="19">
        <v>0.89</v>
      </c>
      <c r="M946" s="19">
        <v>87</v>
      </c>
      <c r="N946" s="19">
        <v>321.24</v>
      </c>
      <c r="O946" s="19">
        <v>1</v>
      </c>
      <c r="P946" s="19">
        <v>321.24</v>
      </c>
    </row>
    <row r="947" spans="1:16" x14ac:dyDescent="0.3">
      <c r="A947" s="19" t="s">
        <v>1150</v>
      </c>
      <c r="B947" s="19" t="s">
        <v>1151</v>
      </c>
      <c r="C947" s="19" t="s">
        <v>29</v>
      </c>
      <c r="D947" s="2">
        <v>46126</v>
      </c>
      <c r="E947" s="19">
        <v>20</v>
      </c>
      <c r="F947" s="19" t="s">
        <v>49</v>
      </c>
      <c r="G947" s="19">
        <v>7.55</v>
      </c>
      <c r="H947" s="19" t="s">
        <v>25</v>
      </c>
      <c r="I947" s="19" t="s">
        <v>26</v>
      </c>
      <c r="J947" s="19">
        <v>70</v>
      </c>
      <c r="K947" s="19">
        <v>31</v>
      </c>
      <c r="L947" s="19">
        <v>0.44</v>
      </c>
      <c r="M947" s="19">
        <v>29</v>
      </c>
      <c r="N947" s="19">
        <v>120.6</v>
      </c>
      <c r="O947" s="19">
        <v>1</v>
      </c>
      <c r="P947" s="19">
        <v>120.6</v>
      </c>
    </row>
    <row r="948" spans="1:16" x14ac:dyDescent="0.3">
      <c r="A948" s="19" t="s">
        <v>515</v>
      </c>
      <c r="B948" s="19" t="s">
        <v>516</v>
      </c>
      <c r="C948" s="19" t="s">
        <v>18</v>
      </c>
      <c r="D948" s="2">
        <v>45925</v>
      </c>
      <c r="E948" s="19">
        <v>2</v>
      </c>
      <c r="F948" s="19" t="s">
        <v>30</v>
      </c>
      <c r="G948" s="19">
        <v>18.09</v>
      </c>
      <c r="H948" s="19" t="s">
        <v>20</v>
      </c>
      <c r="I948" s="19" t="s">
        <v>26</v>
      </c>
      <c r="J948" s="19">
        <v>26</v>
      </c>
      <c r="K948" s="19">
        <v>161</v>
      </c>
      <c r="L948" s="19">
        <v>6.19</v>
      </c>
      <c r="M948" s="19">
        <v>65</v>
      </c>
      <c r="N948" s="19">
        <v>247.08</v>
      </c>
      <c r="O948" s="19">
        <v>1.6</v>
      </c>
      <c r="P948" s="19">
        <v>395.33</v>
      </c>
    </row>
    <row r="949" spans="1:16" x14ac:dyDescent="0.3">
      <c r="A949" s="19" t="s">
        <v>181</v>
      </c>
      <c r="B949" s="19" t="s">
        <v>182</v>
      </c>
      <c r="C949" s="19" t="s">
        <v>18</v>
      </c>
      <c r="D949" s="2">
        <v>46120</v>
      </c>
      <c r="E949" s="19">
        <v>15</v>
      </c>
      <c r="F949" s="19" t="s">
        <v>60</v>
      </c>
      <c r="G949" s="19">
        <v>8.4600000000000009</v>
      </c>
      <c r="H949" s="19" t="s">
        <v>20</v>
      </c>
      <c r="I949" s="19" t="s">
        <v>26</v>
      </c>
      <c r="J949" s="19">
        <v>60</v>
      </c>
      <c r="K949" s="19">
        <v>134</v>
      </c>
      <c r="L949" s="19">
        <v>2.23</v>
      </c>
      <c r="M949" s="19">
        <v>24</v>
      </c>
      <c r="N949" s="19">
        <v>131.52000000000001</v>
      </c>
      <c r="O949" s="19">
        <v>1.8</v>
      </c>
      <c r="P949" s="19">
        <v>236.74</v>
      </c>
    </row>
    <row r="950" spans="1:16" x14ac:dyDescent="0.3">
      <c r="A950" s="19" t="s">
        <v>312</v>
      </c>
      <c r="B950" s="19" t="s">
        <v>313</v>
      </c>
      <c r="C950" s="19" t="s">
        <v>36</v>
      </c>
      <c r="D950" s="2">
        <v>46012</v>
      </c>
      <c r="E950" s="19">
        <v>9</v>
      </c>
      <c r="F950" s="19" t="s">
        <v>60</v>
      </c>
      <c r="G950" s="19">
        <v>27.81</v>
      </c>
      <c r="H950" s="19" t="s">
        <v>20</v>
      </c>
      <c r="I950" s="19" t="s">
        <v>26</v>
      </c>
      <c r="J950" s="19">
        <v>9</v>
      </c>
      <c r="K950" s="19">
        <v>158</v>
      </c>
      <c r="L950" s="19">
        <v>17.559999999999999</v>
      </c>
      <c r="M950" s="19">
        <v>74</v>
      </c>
      <c r="N950" s="19">
        <v>363.72</v>
      </c>
      <c r="O950" s="19">
        <v>1.5</v>
      </c>
      <c r="P950" s="19">
        <v>545.58000000000004</v>
      </c>
    </row>
    <row r="951" spans="1:16" x14ac:dyDescent="0.3">
      <c r="A951" s="19" t="s">
        <v>89</v>
      </c>
      <c r="B951" s="19" t="s">
        <v>90</v>
      </c>
      <c r="C951" s="19" t="s">
        <v>36</v>
      </c>
      <c r="D951" s="2">
        <v>46131</v>
      </c>
      <c r="E951" s="19">
        <v>3</v>
      </c>
      <c r="F951" s="19" t="s">
        <v>19</v>
      </c>
      <c r="G951" s="19">
        <v>23.41</v>
      </c>
      <c r="H951" s="19" t="s">
        <v>20</v>
      </c>
      <c r="I951" s="19" t="s">
        <v>61</v>
      </c>
      <c r="J951" s="19">
        <v>50</v>
      </c>
      <c r="K951" s="19">
        <v>118</v>
      </c>
      <c r="L951" s="19">
        <v>2.36</v>
      </c>
      <c r="M951" s="19">
        <v>63</v>
      </c>
      <c r="N951" s="19">
        <v>330.92</v>
      </c>
      <c r="O951" s="19">
        <v>1.8</v>
      </c>
      <c r="P951" s="19">
        <v>595.66</v>
      </c>
    </row>
    <row r="952" spans="1:16" x14ac:dyDescent="0.3">
      <c r="A952" s="19" t="s">
        <v>1646</v>
      </c>
      <c r="B952" s="19" t="s">
        <v>1647</v>
      </c>
      <c r="C952" s="19" t="s">
        <v>44</v>
      </c>
      <c r="D952" s="2">
        <v>45939</v>
      </c>
      <c r="E952" s="19">
        <v>0</v>
      </c>
      <c r="F952" s="19" t="s">
        <v>33</v>
      </c>
      <c r="G952" s="19">
        <v>10.82</v>
      </c>
      <c r="H952" s="19" t="s">
        <v>20</v>
      </c>
      <c r="I952" s="19" t="s">
        <v>53</v>
      </c>
      <c r="J952" s="19">
        <v>62</v>
      </c>
      <c r="K952" s="19">
        <v>107</v>
      </c>
      <c r="L952" s="19">
        <v>1.73</v>
      </c>
      <c r="M952" s="19">
        <v>42</v>
      </c>
      <c r="N952" s="19">
        <v>144.84</v>
      </c>
      <c r="O952" s="19">
        <v>1.3</v>
      </c>
      <c r="P952" s="19">
        <v>188.29</v>
      </c>
    </row>
    <row r="953" spans="1:16" x14ac:dyDescent="0.3">
      <c r="A953" s="19" t="s">
        <v>1458</v>
      </c>
      <c r="B953" s="19" t="s">
        <v>1459</v>
      </c>
      <c r="C953" s="19" t="s">
        <v>44</v>
      </c>
      <c r="D953" s="2">
        <v>45961</v>
      </c>
      <c r="E953" s="19">
        <v>9</v>
      </c>
      <c r="F953" s="19" t="s">
        <v>19</v>
      </c>
      <c r="G953" s="19">
        <v>9.0299999999999994</v>
      </c>
      <c r="H953" s="19" t="s">
        <v>25</v>
      </c>
      <c r="I953" s="19" t="s">
        <v>26</v>
      </c>
      <c r="J953" s="19">
        <v>69</v>
      </c>
      <c r="K953" s="19">
        <v>80</v>
      </c>
      <c r="L953" s="19">
        <v>1.1599999999999999</v>
      </c>
      <c r="M953" s="19">
        <v>35</v>
      </c>
      <c r="N953" s="19">
        <v>138.36000000000001</v>
      </c>
      <c r="O953" s="19">
        <v>1</v>
      </c>
      <c r="P953" s="19">
        <v>138.36000000000001</v>
      </c>
    </row>
    <row r="954" spans="1:16" x14ac:dyDescent="0.3">
      <c r="A954" s="19" t="s">
        <v>1014</v>
      </c>
      <c r="B954" s="19" t="s">
        <v>1015</v>
      </c>
      <c r="C954" s="19" t="s">
        <v>44</v>
      </c>
      <c r="D954" s="2">
        <v>45909</v>
      </c>
      <c r="E954" s="19">
        <v>20</v>
      </c>
      <c r="F954" s="19" t="s">
        <v>60</v>
      </c>
      <c r="G954" s="19">
        <v>4.04</v>
      </c>
      <c r="H954" s="19" t="s">
        <v>52</v>
      </c>
      <c r="I954" s="19" t="s">
        <v>26</v>
      </c>
      <c r="J954" s="19">
        <v>50</v>
      </c>
      <c r="K954" s="19">
        <v>67</v>
      </c>
      <c r="L954" s="19">
        <v>1.34</v>
      </c>
      <c r="M954" s="19">
        <v>18</v>
      </c>
      <c r="N954" s="19">
        <v>78.48</v>
      </c>
      <c r="O954" s="19">
        <v>1.2</v>
      </c>
      <c r="P954" s="19">
        <v>94.18</v>
      </c>
    </row>
    <row r="955" spans="1:16" x14ac:dyDescent="0.3">
      <c r="A955" s="19" t="s">
        <v>1460</v>
      </c>
      <c r="B955" s="19" t="s">
        <v>1461</v>
      </c>
      <c r="C955" s="19" t="s">
        <v>24</v>
      </c>
      <c r="D955" s="2">
        <v>46061</v>
      </c>
      <c r="E955" s="19">
        <v>0</v>
      </c>
      <c r="F955" s="19" t="s">
        <v>30</v>
      </c>
      <c r="G955" s="19">
        <v>33.1</v>
      </c>
      <c r="H955" s="19" t="s">
        <v>20</v>
      </c>
      <c r="I955" s="19" t="s">
        <v>26</v>
      </c>
      <c r="J955" s="19">
        <v>40</v>
      </c>
      <c r="K955" s="19">
        <v>67</v>
      </c>
      <c r="L955" s="19">
        <v>1.68</v>
      </c>
      <c r="M955" s="19">
        <v>81</v>
      </c>
      <c r="N955" s="19">
        <v>427.2</v>
      </c>
      <c r="O955" s="19">
        <v>1.3</v>
      </c>
      <c r="P955" s="19">
        <v>555.36</v>
      </c>
    </row>
    <row r="956" spans="1:16" x14ac:dyDescent="0.3">
      <c r="A956" s="19" t="s">
        <v>1579</v>
      </c>
      <c r="B956" s="19" t="s">
        <v>1580</v>
      </c>
      <c r="C956" s="19" t="s">
        <v>36</v>
      </c>
      <c r="D956" s="2">
        <v>46194</v>
      </c>
      <c r="E956" s="19">
        <v>21</v>
      </c>
      <c r="F956" s="19" t="s">
        <v>33</v>
      </c>
      <c r="G956" s="19">
        <v>12.23</v>
      </c>
      <c r="H956" s="19" t="s">
        <v>25</v>
      </c>
      <c r="I956" s="19" t="s">
        <v>61</v>
      </c>
      <c r="J956" s="19">
        <v>46</v>
      </c>
      <c r="K956" s="19">
        <v>126</v>
      </c>
      <c r="L956" s="19">
        <v>2.74</v>
      </c>
      <c r="M956" s="19">
        <v>36</v>
      </c>
      <c r="N956" s="19">
        <v>196.76</v>
      </c>
      <c r="O956" s="19">
        <v>1.7</v>
      </c>
      <c r="P956" s="19">
        <v>334.49</v>
      </c>
    </row>
    <row r="957" spans="1:16" x14ac:dyDescent="0.3">
      <c r="A957" s="19" t="s">
        <v>131</v>
      </c>
      <c r="B957" s="19" t="s">
        <v>132</v>
      </c>
      <c r="C957" s="19" t="s">
        <v>40</v>
      </c>
      <c r="D957" s="2">
        <v>46116</v>
      </c>
      <c r="E957" s="19">
        <v>21</v>
      </c>
      <c r="F957" s="19" t="s">
        <v>60</v>
      </c>
      <c r="G957" s="19">
        <v>4.49</v>
      </c>
      <c r="H957" s="19" t="s">
        <v>52</v>
      </c>
      <c r="I957" s="19" t="s">
        <v>21</v>
      </c>
      <c r="J957" s="19">
        <v>76</v>
      </c>
      <c r="K957" s="19">
        <v>114</v>
      </c>
      <c r="L957" s="19">
        <v>1.5</v>
      </c>
      <c r="M957" s="19">
        <v>19</v>
      </c>
      <c r="N957" s="19">
        <v>93.88</v>
      </c>
      <c r="O957" s="19">
        <v>1.4</v>
      </c>
      <c r="P957" s="19">
        <v>131.43</v>
      </c>
    </row>
    <row r="958" spans="1:16" x14ac:dyDescent="0.3">
      <c r="A958" s="19" t="s">
        <v>1056</v>
      </c>
      <c r="B958" s="19" t="s">
        <v>1057</v>
      </c>
      <c r="C958" s="19" t="s">
        <v>29</v>
      </c>
      <c r="D958" s="2">
        <v>46023</v>
      </c>
      <c r="E958" s="19">
        <v>4</v>
      </c>
      <c r="F958" s="19" t="s">
        <v>33</v>
      </c>
      <c r="G958" s="19">
        <v>33.28</v>
      </c>
      <c r="H958" s="19" t="s">
        <v>20</v>
      </c>
      <c r="I958" s="19" t="s">
        <v>26</v>
      </c>
      <c r="J958" s="19">
        <v>70</v>
      </c>
      <c r="K958" s="19">
        <v>29</v>
      </c>
      <c r="L958" s="19">
        <v>0.41</v>
      </c>
      <c r="M958" s="19">
        <v>105</v>
      </c>
      <c r="N958" s="19">
        <v>429.36</v>
      </c>
      <c r="O958" s="19">
        <v>1</v>
      </c>
      <c r="P958" s="19">
        <v>429.36</v>
      </c>
    </row>
    <row r="959" spans="1:16" x14ac:dyDescent="0.3">
      <c r="A959" s="19" t="s">
        <v>161</v>
      </c>
      <c r="B959" s="19" t="s">
        <v>162</v>
      </c>
      <c r="C959" s="19" t="s">
        <v>24</v>
      </c>
      <c r="D959" s="2">
        <v>46093</v>
      </c>
      <c r="E959" s="19">
        <v>18</v>
      </c>
      <c r="F959" s="19" t="s">
        <v>33</v>
      </c>
      <c r="G959" s="19">
        <v>7.61</v>
      </c>
      <c r="H959" s="19" t="s">
        <v>52</v>
      </c>
      <c r="I959" s="19" t="s">
        <v>53</v>
      </c>
      <c r="J959" s="19">
        <v>94</v>
      </c>
      <c r="K959" s="19">
        <v>108</v>
      </c>
      <c r="L959" s="19">
        <v>1.1499999999999999</v>
      </c>
      <c r="M959" s="19">
        <v>25</v>
      </c>
      <c r="N959" s="19">
        <v>106.32</v>
      </c>
      <c r="O959" s="19">
        <v>1</v>
      </c>
      <c r="P959" s="19">
        <v>106.32</v>
      </c>
    </row>
    <row r="960" spans="1:16" x14ac:dyDescent="0.3">
      <c r="A960" s="19" t="s">
        <v>1072</v>
      </c>
      <c r="B960" s="19" t="s">
        <v>1073</v>
      </c>
      <c r="C960" s="19" t="s">
        <v>44</v>
      </c>
      <c r="D960" s="2">
        <v>46148</v>
      </c>
      <c r="E960" s="19">
        <v>21</v>
      </c>
      <c r="F960" s="19" t="s">
        <v>19</v>
      </c>
      <c r="G960" s="19">
        <v>30.92</v>
      </c>
      <c r="H960" s="19" t="s">
        <v>41</v>
      </c>
      <c r="I960" s="19" t="s">
        <v>61</v>
      </c>
      <c r="J960" s="19">
        <v>98</v>
      </c>
      <c r="K960" s="19">
        <v>43</v>
      </c>
      <c r="L960" s="19">
        <v>0.44</v>
      </c>
      <c r="M960" s="19">
        <v>93</v>
      </c>
      <c r="N960" s="19">
        <v>421.04</v>
      </c>
      <c r="O960" s="19">
        <v>1</v>
      </c>
      <c r="P960" s="19">
        <v>421.04</v>
      </c>
    </row>
    <row r="961" spans="1:16" x14ac:dyDescent="0.3">
      <c r="A961" s="19" t="s">
        <v>1480</v>
      </c>
      <c r="B961" s="19" t="s">
        <v>1481</v>
      </c>
      <c r="C961" s="19" t="s">
        <v>44</v>
      </c>
      <c r="D961" s="2">
        <v>46095</v>
      </c>
      <c r="E961" s="19">
        <v>8</v>
      </c>
      <c r="F961" s="19" t="s">
        <v>82</v>
      </c>
      <c r="G961" s="19">
        <v>33.31</v>
      </c>
      <c r="H961" s="19" t="s">
        <v>25</v>
      </c>
      <c r="I961" s="19" t="s">
        <v>61</v>
      </c>
      <c r="J961" s="19">
        <v>33</v>
      </c>
      <c r="K961" s="19">
        <v>200</v>
      </c>
      <c r="L961" s="19">
        <v>6.06</v>
      </c>
      <c r="M961" s="19">
        <v>105</v>
      </c>
      <c r="N961" s="19">
        <v>449.72</v>
      </c>
      <c r="O961" s="19">
        <v>1.9</v>
      </c>
      <c r="P961" s="19">
        <v>854.47</v>
      </c>
    </row>
    <row r="962" spans="1:16" x14ac:dyDescent="0.3">
      <c r="A962" s="19" t="s">
        <v>461</v>
      </c>
      <c r="B962" s="19" t="s">
        <v>462</v>
      </c>
      <c r="C962" s="19" t="s">
        <v>18</v>
      </c>
      <c r="D962" s="2">
        <v>46149</v>
      </c>
      <c r="E962" s="19">
        <v>16</v>
      </c>
      <c r="F962" s="19" t="s">
        <v>19</v>
      </c>
      <c r="G962" s="19">
        <v>19.5</v>
      </c>
      <c r="H962" s="19" t="s">
        <v>41</v>
      </c>
      <c r="I962" s="19" t="s">
        <v>37</v>
      </c>
      <c r="J962" s="19">
        <v>69</v>
      </c>
      <c r="K962" s="19">
        <v>151</v>
      </c>
      <c r="L962" s="19">
        <v>2.19</v>
      </c>
      <c r="M962" s="19">
        <v>48</v>
      </c>
      <c r="N962" s="19">
        <v>314</v>
      </c>
      <c r="O962" s="19">
        <v>1.5</v>
      </c>
      <c r="P962" s="19">
        <v>471</v>
      </c>
    </row>
    <row r="963" spans="1:16" x14ac:dyDescent="0.3">
      <c r="A963" s="19" t="s">
        <v>704</v>
      </c>
      <c r="B963" s="19" t="s">
        <v>705</v>
      </c>
      <c r="C963" s="19" t="s">
        <v>40</v>
      </c>
      <c r="D963" s="2">
        <v>46047</v>
      </c>
      <c r="E963" s="19">
        <v>13</v>
      </c>
      <c r="F963" s="19" t="s">
        <v>49</v>
      </c>
      <c r="G963" s="19">
        <v>16.260000000000002</v>
      </c>
      <c r="H963" s="19" t="s">
        <v>52</v>
      </c>
      <c r="I963" s="19" t="s">
        <v>53</v>
      </c>
      <c r="J963" s="19">
        <v>76</v>
      </c>
      <c r="K963" s="19">
        <v>141</v>
      </c>
      <c r="L963" s="19">
        <v>1.86</v>
      </c>
      <c r="M963" s="19">
        <v>44</v>
      </c>
      <c r="N963" s="19">
        <v>210.12</v>
      </c>
      <c r="O963" s="19">
        <v>1.1000000000000001</v>
      </c>
      <c r="P963" s="19">
        <v>231.13</v>
      </c>
    </row>
    <row r="964" spans="1:16" x14ac:dyDescent="0.3">
      <c r="A964" s="19" t="s">
        <v>1262</v>
      </c>
      <c r="B964" s="19" t="s">
        <v>1263</v>
      </c>
      <c r="C964" s="19" t="s">
        <v>40</v>
      </c>
      <c r="D964" s="2">
        <v>45976</v>
      </c>
      <c r="E964" s="19">
        <v>17</v>
      </c>
      <c r="F964" s="19" t="s">
        <v>49</v>
      </c>
      <c r="G964" s="19">
        <v>32.11</v>
      </c>
      <c r="H964" s="19" t="s">
        <v>52</v>
      </c>
      <c r="I964" s="19" t="s">
        <v>26</v>
      </c>
      <c r="J964" s="19">
        <v>49</v>
      </c>
      <c r="K964" s="19">
        <v>98</v>
      </c>
      <c r="L964" s="19">
        <v>2</v>
      </c>
      <c r="M964" s="19">
        <v>116</v>
      </c>
      <c r="N964" s="19">
        <v>415.32</v>
      </c>
      <c r="O964" s="19">
        <v>1.2</v>
      </c>
      <c r="P964" s="19">
        <v>498.38</v>
      </c>
    </row>
    <row r="965" spans="1:16" x14ac:dyDescent="0.3">
      <c r="A965" s="19" t="s">
        <v>1140</v>
      </c>
      <c r="B965" s="19" t="s">
        <v>1141</v>
      </c>
      <c r="C965" s="19" t="s">
        <v>40</v>
      </c>
      <c r="D965" s="2">
        <v>46054</v>
      </c>
      <c r="E965" s="19">
        <v>16</v>
      </c>
      <c r="F965" s="19" t="s">
        <v>70</v>
      </c>
      <c r="G965" s="19">
        <v>6.42</v>
      </c>
      <c r="H965" s="19" t="s">
        <v>52</v>
      </c>
      <c r="I965" s="19" t="s">
        <v>37</v>
      </c>
      <c r="J965" s="19">
        <v>74</v>
      </c>
      <c r="K965" s="19">
        <v>147</v>
      </c>
      <c r="L965" s="19">
        <v>1.99</v>
      </c>
      <c r="M965" s="19">
        <v>23</v>
      </c>
      <c r="N965" s="19">
        <v>157.04</v>
      </c>
      <c r="O965" s="19">
        <v>1.2</v>
      </c>
      <c r="P965" s="19">
        <v>188.45</v>
      </c>
    </row>
    <row r="966" spans="1:16" x14ac:dyDescent="0.3">
      <c r="A966" s="19" t="s">
        <v>1308</v>
      </c>
      <c r="B966" s="19" t="s">
        <v>1309</v>
      </c>
      <c r="C966" s="19" t="s">
        <v>44</v>
      </c>
      <c r="D966" s="2">
        <v>45949</v>
      </c>
      <c r="E966" s="19">
        <v>11</v>
      </c>
      <c r="F966" s="19" t="s">
        <v>49</v>
      </c>
      <c r="G966" s="19">
        <v>30.49</v>
      </c>
      <c r="H966" s="19" t="s">
        <v>41</v>
      </c>
      <c r="I966" s="19" t="s">
        <v>37</v>
      </c>
      <c r="J966" s="19">
        <v>82</v>
      </c>
      <c r="K966" s="19">
        <v>60</v>
      </c>
      <c r="L966" s="19">
        <v>0.73</v>
      </c>
      <c r="M966" s="19">
        <v>97</v>
      </c>
      <c r="N966" s="19">
        <v>445.88</v>
      </c>
      <c r="O966" s="19">
        <v>1</v>
      </c>
      <c r="P966" s="19">
        <v>445.88</v>
      </c>
    </row>
    <row r="967" spans="1:16" x14ac:dyDescent="0.3">
      <c r="A967" s="19" t="s">
        <v>1476</v>
      </c>
      <c r="B967" s="19" t="s">
        <v>1477</v>
      </c>
      <c r="C967" s="19" t="s">
        <v>24</v>
      </c>
      <c r="D967" s="2">
        <v>46223</v>
      </c>
      <c r="E967" s="19">
        <v>0</v>
      </c>
      <c r="F967" s="19" t="s">
        <v>19</v>
      </c>
      <c r="G967" s="19">
        <v>13.21</v>
      </c>
      <c r="H967" s="19" t="s">
        <v>52</v>
      </c>
      <c r="I967" s="19" t="s">
        <v>26</v>
      </c>
      <c r="J967" s="19">
        <v>93</v>
      </c>
      <c r="K967" s="19">
        <v>132</v>
      </c>
      <c r="L967" s="19">
        <v>1.42</v>
      </c>
      <c r="M967" s="19">
        <v>38</v>
      </c>
      <c r="N967" s="19">
        <v>188.52</v>
      </c>
      <c r="O967" s="19">
        <v>1.3</v>
      </c>
      <c r="P967" s="19">
        <v>245.08</v>
      </c>
    </row>
    <row r="968" spans="1:16" x14ac:dyDescent="0.3">
      <c r="A968" s="19" t="s">
        <v>1886</v>
      </c>
      <c r="B968" s="19" t="s">
        <v>1887</v>
      </c>
      <c r="C968" s="19" t="s">
        <v>29</v>
      </c>
      <c r="D968" s="2">
        <v>46014</v>
      </c>
      <c r="E968" s="19">
        <v>1</v>
      </c>
      <c r="F968" s="19" t="s">
        <v>19</v>
      </c>
      <c r="G968" s="19">
        <v>34.68</v>
      </c>
      <c r="H968" s="19" t="s">
        <v>25</v>
      </c>
      <c r="I968" s="19" t="s">
        <v>21</v>
      </c>
      <c r="J968" s="19">
        <v>20</v>
      </c>
      <c r="K968" s="19">
        <v>108</v>
      </c>
      <c r="L968" s="19">
        <v>5.4</v>
      </c>
      <c r="M968" s="19">
        <v>100</v>
      </c>
      <c r="N968" s="19">
        <v>456.16</v>
      </c>
      <c r="O968" s="19">
        <v>1.7</v>
      </c>
      <c r="P968" s="19">
        <v>775.47</v>
      </c>
    </row>
    <row r="969" spans="1:16" x14ac:dyDescent="0.3">
      <c r="A969" s="19" t="s">
        <v>493</v>
      </c>
      <c r="B969" s="19" t="s">
        <v>494</v>
      </c>
      <c r="C969" s="19" t="s">
        <v>44</v>
      </c>
      <c r="D969" s="2">
        <v>46041</v>
      </c>
      <c r="E969" s="19">
        <v>5</v>
      </c>
      <c r="F969" s="19" t="s">
        <v>60</v>
      </c>
      <c r="G969" s="19">
        <v>17.97</v>
      </c>
      <c r="H969" s="19" t="s">
        <v>25</v>
      </c>
      <c r="I969" s="19" t="s">
        <v>37</v>
      </c>
      <c r="J969" s="19">
        <v>54</v>
      </c>
      <c r="K969" s="19">
        <v>153</v>
      </c>
      <c r="L969" s="19">
        <v>2.83</v>
      </c>
      <c r="M969" s="19">
        <v>45</v>
      </c>
      <c r="N969" s="19">
        <v>295.64</v>
      </c>
      <c r="O969" s="19">
        <v>1.9</v>
      </c>
      <c r="P969" s="19">
        <v>561.72</v>
      </c>
    </row>
    <row r="970" spans="1:16" x14ac:dyDescent="0.3">
      <c r="A970" s="19" t="s">
        <v>1111</v>
      </c>
      <c r="B970" s="19" t="s">
        <v>1112</v>
      </c>
      <c r="C970" s="19" t="s">
        <v>40</v>
      </c>
      <c r="D970" s="2">
        <v>46041</v>
      </c>
      <c r="E970" s="19">
        <v>10</v>
      </c>
      <c r="F970" s="19" t="s">
        <v>19</v>
      </c>
      <c r="G970" s="19">
        <v>25.2</v>
      </c>
      <c r="H970" s="19" t="s">
        <v>52</v>
      </c>
      <c r="I970" s="19" t="s">
        <v>61</v>
      </c>
      <c r="J970" s="19">
        <v>75</v>
      </c>
      <c r="K970" s="19">
        <v>171</v>
      </c>
      <c r="L970" s="19">
        <v>2.2799999999999998</v>
      </c>
      <c r="M970" s="19">
        <v>63</v>
      </c>
      <c r="N970" s="19">
        <v>352.4</v>
      </c>
      <c r="O970" s="19">
        <v>1.8</v>
      </c>
      <c r="P970" s="19">
        <v>634.32000000000005</v>
      </c>
    </row>
    <row r="971" spans="1:16" x14ac:dyDescent="0.3">
      <c r="A971" s="19" t="s">
        <v>1538</v>
      </c>
      <c r="B971" s="19" t="s">
        <v>1539</v>
      </c>
      <c r="C971" s="19" t="s">
        <v>44</v>
      </c>
      <c r="D971" s="2">
        <v>46125</v>
      </c>
      <c r="E971" s="19">
        <v>10</v>
      </c>
      <c r="F971" s="19" t="s">
        <v>33</v>
      </c>
      <c r="G971" s="19">
        <v>27.08</v>
      </c>
      <c r="H971" s="19" t="s">
        <v>25</v>
      </c>
      <c r="I971" s="19" t="s">
        <v>26</v>
      </c>
      <c r="J971" s="19">
        <v>19</v>
      </c>
      <c r="K971" s="19">
        <v>185</v>
      </c>
      <c r="L971" s="19">
        <v>9.74</v>
      </c>
      <c r="M971" s="19">
        <v>75</v>
      </c>
      <c r="N971" s="19">
        <v>354.96</v>
      </c>
      <c r="O971" s="19">
        <v>1.9</v>
      </c>
      <c r="P971" s="19">
        <v>674.42</v>
      </c>
    </row>
    <row r="972" spans="1:16" x14ac:dyDescent="0.3">
      <c r="A972" s="19" t="s">
        <v>978</v>
      </c>
      <c r="B972" s="19" t="s">
        <v>979</v>
      </c>
      <c r="C972" s="19" t="s">
        <v>18</v>
      </c>
      <c r="D972" s="2">
        <v>46045</v>
      </c>
      <c r="E972" s="19">
        <v>13</v>
      </c>
      <c r="F972" s="19" t="s">
        <v>30</v>
      </c>
      <c r="G972" s="19">
        <v>26.19</v>
      </c>
      <c r="H972" s="19" t="s">
        <v>41</v>
      </c>
      <c r="I972" s="19" t="s">
        <v>26</v>
      </c>
      <c r="J972" s="19">
        <v>71</v>
      </c>
      <c r="K972" s="19">
        <v>105</v>
      </c>
      <c r="L972" s="19">
        <v>1.48</v>
      </c>
      <c r="M972" s="19">
        <v>94</v>
      </c>
      <c r="N972" s="19">
        <v>344.28</v>
      </c>
      <c r="O972" s="19">
        <v>1.3</v>
      </c>
      <c r="P972" s="19">
        <v>447.56</v>
      </c>
    </row>
    <row r="973" spans="1:16" x14ac:dyDescent="0.3">
      <c r="A973" s="19" t="s">
        <v>1002</v>
      </c>
      <c r="B973" s="19" t="s">
        <v>1003</v>
      </c>
      <c r="C973" s="19" t="s">
        <v>29</v>
      </c>
      <c r="D973" s="2">
        <v>46045</v>
      </c>
      <c r="E973" s="19">
        <v>10</v>
      </c>
      <c r="F973" s="19" t="s">
        <v>49</v>
      </c>
      <c r="G973" s="19">
        <v>30.29</v>
      </c>
      <c r="H973" s="19" t="s">
        <v>52</v>
      </c>
      <c r="I973" s="19" t="s">
        <v>26</v>
      </c>
      <c r="J973" s="19">
        <v>38</v>
      </c>
      <c r="K973" s="19">
        <v>177</v>
      </c>
      <c r="L973" s="19">
        <v>4.66</v>
      </c>
      <c r="M973" s="19">
        <v>98</v>
      </c>
      <c r="N973" s="19">
        <v>393.48</v>
      </c>
      <c r="O973" s="19">
        <v>1.6</v>
      </c>
      <c r="P973" s="19">
        <v>629.57000000000005</v>
      </c>
    </row>
    <row r="974" spans="1:16" x14ac:dyDescent="0.3">
      <c r="A974" s="19" t="s">
        <v>491</v>
      </c>
      <c r="B974" s="19" t="s">
        <v>492</v>
      </c>
      <c r="C974" s="19" t="s">
        <v>18</v>
      </c>
      <c r="D974" s="2">
        <v>45984</v>
      </c>
      <c r="E974" s="19">
        <v>4</v>
      </c>
      <c r="F974" s="19" t="s">
        <v>70</v>
      </c>
      <c r="G974" s="19">
        <v>19</v>
      </c>
      <c r="H974" s="19" t="s">
        <v>20</v>
      </c>
      <c r="I974" s="19" t="s">
        <v>26</v>
      </c>
      <c r="J974" s="19">
        <v>55</v>
      </c>
      <c r="K974" s="19">
        <v>90</v>
      </c>
      <c r="L974" s="19">
        <v>1.64</v>
      </c>
      <c r="M974" s="19">
        <v>61</v>
      </c>
      <c r="N974" s="19">
        <v>258</v>
      </c>
      <c r="O974" s="19">
        <v>1.4</v>
      </c>
      <c r="P974" s="19">
        <v>361.2</v>
      </c>
    </row>
    <row r="975" spans="1:16" x14ac:dyDescent="0.3">
      <c r="A975" s="19" t="s">
        <v>2012</v>
      </c>
      <c r="B975" s="19" t="s">
        <v>2013</v>
      </c>
      <c r="C975" s="19" t="s">
        <v>44</v>
      </c>
      <c r="D975" s="2">
        <v>46123</v>
      </c>
      <c r="E975" s="19">
        <v>9</v>
      </c>
      <c r="F975" s="19" t="s">
        <v>30</v>
      </c>
      <c r="G975" s="19">
        <v>11.99</v>
      </c>
      <c r="H975" s="19" t="s">
        <v>20</v>
      </c>
      <c r="I975" s="19" t="s">
        <v>37</v>
      </c>
      <c r="J975" s="19">
        <v>12</v>
      </c>
      <c r="K975" s="19">
        <v>200</v>
      </c>
      <c r="L975" s="19">
        <v>16.670000000000002</v>
      </c>
      <c r="M975" s="19">
        <v>33</v>
      </c>
      <c r="N975" s="19">
        <v>223.88</v>
      </c>
      <c r="O975" s="19">
        <v>1.5</v>
      </c>
      <c r="P975" s="19">
        <v>335.82</v>
      </c>
    </row>
    <row r="976" spans="1:16" x14ac:dyDescent="0.3">
      <c r="A976" s="19" t="s">
        <v>320</v>
      </c>
      <c r="B976" s="19" t="s">
        <v>321</v>
      </c>
      <c r="C976" s="19" t="s">
        <v>18</v>
      </c>
      <c r="D976" s="2">
        <v>46104</v>
      </c>
      <c r="E976" s="19">
        <v>11</v>
      </c>
      <c r="F976" s="19" t="s">
        <v>82</v>
      </c>
      <c r="G976" s="19">
        <v>4.07</v>
      </c>
      <c r="H976" s="19" t="s">
        <v>25</v>
      </c>
      <c r="I976" s="19" t="s">
        <v>53</v>
      </c>
      <c r="J976" s="19">
        <v>55</v>
      </c>
      <c r="K976" s="19">
        <v>13</v>
      </c>
      <c r="L976" s="19">
        <v>0.24</v>
      </c>
      <c r="M976" s="19">
        <v>12</v>
      </c>
      <c r="N976" s="19">
        <v>63.84</v>
      </c>
      <c r="O976" s="19">
        <v>1</v>
      </c>
      <c r="P976" s="19">
        <v>63.84</v>
      </c>
    </row>
    <row r="977" spans="1:16" x14ac:dyDescent="0.3">
      <c r="A977" s="19" t="s">
        <v>1132</v>
      </c>
      <c r="B977" s="19" t="s">
        <v>1133</v>
      </c>
      <c r="C977" s="19" t="s">
        <v>24</v>
      </c>
      <c r="D977" s="2">
        <v>46006</v>
      </c>
      <c r="E977" s="19">
        <v>2</v>
      </c>
      <c r="F977" s="19" t="s">
        <v>70</v>
      </c>
      <c r="G977" s="19">
        <v>7.36</v>
      </c>
      <c r="H977" s="19" t="s">
        <v>41</v>
      </c>
      <c r="I977" s="19" t="s">
        <v>37</v>
      </c>
      <c r="J977" s="19">
        <v>27</v>
      </c>
      <c r="K977" s="19">
        <v>198</v>
      </c>
      <c r="L977" s="19">
        <v>7.33</v>
      </c>
      <c r="M977" s="19">
        <v>28</v>
      </c>
      <c r="N977" s="19">
        <v>168.32</v>
      </c>
      <c r="O977" s="19">
        <v>1.5</v>
      </c>
      <c r="P977" s="19">
        <v>252.48</v>
      </c>
    </row>
    <row r="978" spans="1:16" x14ac:dyDescent="0.3">
      <c r="A978" s="19" t="s">
        <v>1856</v>
      </c>
      <c r="B978" s="19" t="s">
        <v>1857</v>
      </c>
      <c r="C978" s="19" t="s">
        <v>44</v>
      </c>
      <c r="D978" s="2">
        <v>46175</v>
      </c>
      <c r="E978" s="19">
        <v>6</v>
      </c>
      <c r="F978" s="19" t="s">
        <v>60</v>
      </c>
      <c r="G978" s="19">
        <v>32.299999999999997</v>
      </c>
      <c r="H978" s="19" t="s">
        <v>52</v>
      </c>
      <c r="I978" s="19" t="s">
        <v>53</v>
      </c>
      <c r="J978" s="19">
        <v>95</v>
      </c>
      <c r="K978" s="19">
        <v>131</v>
      </c>
      <c r="L978" s="19">
        <v>1.38</v>
      </c>
      <c r="M978" s="19">
        <v>86</v>
      </c>
      <c r="N978" s="19">
        <v>402.6</v>
      </c>
      <c r="O978" s="19">
        <v>1.2</v>
      </c>
      <c r="P978" s="19">
        <v>483.12</v>
      </c>
    </row>
    <row r="979" spans="1:16" x14ac:dyDescent="0.3">
      <c r="A979" s="19" t="s">
        <v>345</v>
      </c>
      <c r="B979" s="19" t="s">
        <v>346</v>
      </c>
      <c r="C979" s="19" t="s">
        <v>18</v>
      </c>
      <c r="D979" s="2">
        <v>46186</v>
      </c>
      <c r="E979" s="19">
        <v>11</v>
      </c>
      <c r="F979" s="19" t="s">
        <v>30</v>
      </c>
      <c r="G979" s="19">
        <v>18.45</v>
      </c>
      <c r="H979" s="19" t="s">
        <v>25</v>
      </c>
      <c r="I979" s="19" t="s">
        <v>53</v>
      </c>
      <c r="J979" s="19">
        <v>18</v>
      </c>
      <c r="K979" s="19">
        <v>125</v>
      </c>
      <c r="L979" s="19">
        <v>6.94</v>
      </c>
      <c r="M979" s="19">
        <v>52</v>
      </c>
      <c r="N979" s="19">
        <v>236.4</v>
      </c>
      <c r="O979" s="19">
        <v>1.9</v>
      </c>
      <c r="P979" s="19">
        <v>449.16</v>
      </c>
    </row>
    <row r="980" spans="1:16" x14ac:dyDescent="0.3">
      <c r="A980" s="19" t="s">
        <v>754</v>
      </c>
      <c r="B980" s="19" t="s">
        <v>755</v>
      </c>
      <c r="C980" s="19" t="s">
        <v>18</v>
      </c>
      <c r="D980" s="2">
        <v>45899</v>
      </c>
      <c r="E980" s="19">
        <v>20</v>
      </c>
      <c r="F980" s="19" t="s">
        <v>82</v>
      </c>
      <c r="G980" s="19">
        <v>11.66</v>
      </c>
      <c r="H980" s="19" t="s">
        <v>52</v>
      </c>
      <c r="I980" s="19" t="s">
        <v>37</v>
      </c>
      <c r="J980" s="19">
        <v>54</v>
      </c>
      <c r="K980" s="19">
        <v>166</v>
      </c>
      <c r="L980" s="19">
        <v>3.07</v>
      </c>
      <c r="M980" s="19">
        <v>33</v>
      </c>
      <c r="N980" s="19">
        <v>219.92</v>
      </c>
      <c r="O980" s="19">
        <v>1.7</v>
      </c>
      <c r="P980" s="19">
        <v>373.86</v>
      </c>
    </row>
    <row r="981" spans="1:16" x14ac:dyDescent="0.3">
      <c r="A981" s="19" t="s">
        <v>680</v>
      </c>
      <c r="B981" s="19" t="s">
        <v>681</v>
      </c>
      <c r="C981" s="19" t="s">
        <v>18</v>
      </c>
      <c r="D981" s="2">
        <v>45898</v>
      </c>
      <c r="E981" s="19">
        <v>20</v>
      </c>
      <c r="F981" s="19" t="s">
        <v>19</v>
      </c>
      <c r="G981" s="19">
        <v>26.83</v>
      </c>
      <c r="H981" s="19" t="s">
        <v>41</v>
      </c>
      <c r="I981" s="19" t="s">
        <v>37</v>
      </c>
      <c r="J981" s="19">
        <v>16</v>
      </c>
      <c r="K981" s="19">
        <v>113</v>
      </c>
      <c r="L981" s="19">
        <v>7.06</v>
      </c>
      <c r="M981" s="19">
        <v>78</v>
      </c>
      <c r="N981" s="19">
        <v>401.96</v>
      </c>
      <c r="O981" s="19">
        <v>1.7</v>
      </c>
      <c r="P981" s="19">
        <v>683.33</v>
      </c>
    </row>
    <row r="982" spans="1:16" x14ac:dyDescent="0.3">
      <c r="A982" s="19" t="s">
        <v>662</v>
      </c>
      <c r="B982" s="19" t="s">
        <v>663</v>
      </c>
      <c r="C982" s="19" t="s">
        <v>44</v>
      </c>
      <c r="D982" s="2">
        <v>45932</v>
      </c>
      <c r="E982" s="19">
        <v>20</v>
      </c>
      <c r="F982" s="19" t="s">
        <v>60</v>
      </c>
      <c r="G982" s="19">
        <v>26.15</v>
      </c>
      <c r="H982" s="19" t="s">
        <v>20</v>
      </c>
      <c r="I982" s="19" t="s">
        <v>53</v>
      </c>
      <c r="J982" s="19">
        <v>63</v>
      </c>
      <c r="K982" s="19">
        <v>53</v>
      </c>
      <c r="L982" s="19">
        <v>0.84</v>
      </c>
      <c r="M982" s="19">
        <v>88</v>
      </c>
      <c r="N982" s="19">
        <v>328.8</v>
      </c>
      <c r="O982" s="19">
        <v>1</v>
      </c>
      <c r="P982" s="19">
        <v>328.8</v>
      </c>
    </row>
    <row r="983" spans="1:16" x14ac:dyDescent="0.3">
      <c r="A983" s="19" t="s">
        <v>185</v>
      </c>
      <c r="B983" s="19" t="s">
        <v>186</v>
      </c>
      <c r="C983" s="19" t="s">
        <v>24</v>
      </c>
      <c r="D983" s="2">
        <v>45983</v>
      </c>
      <c r="E983" s="19">
        <v>12</v>
      </c>
      <c r="F983" s="19" t="s">
        <v>30</v>
      </c>
      <c r="G983" s="19">
        <v>21.12</v>
      </c>
      <c r="H983" s="19" t="s">
        <v>41</v>
      </c>
      <c r="I983" s="19" t="s">
        <v>21</v>
      </c>
      <c r="J983" s="19">
        <v>89</v>
      </c>
      <c r="K983" s="19">
        <v>16</v>
      </c>
      <c r="L983" s="19">
        <v>0.18</v>
      </c>
      <c r="M983" s="19">
        <v>52</v>
      </c>
      <c r="N983" s="19">
        <v>293.44</v>
      </c>
      <c r="O983" s="19">
        <v>1</v>
      </c>
      <c r="P983" s="19">
        <v>293.44</v>
      </c>
    </row>
    <row r="984" spans="1:16" x14ac:dyDescent="0.3">
      <c r="A984" s="19" t="s">
        <v>1478</v>
      </c>
      <c r="B984" s="19" t="s">
        <v>1479</v>
      </c>
      <c r="C984" s="19" t="s">
        <v>40</v>
      </c>
      <c r="D984" s="2">
        <v>46149</v>
      </c>
      <c r="E984" s="19">
        <v>12</v>
      </c>
      <c r="F984" s="19" t="s">
        <v>19</v>
      </c>
      <c r="G984" s="19">
        <v>17.71</v>
      </c>
      <c r="H984" s="19" t="s">
        <v>25</v>
      </c>
      <c r="I984" s="19" t="s">
        <v>53</v>
      </c>
      <c r="J984" s="19">
        <v>22</v>
      </c>
      <c r="K984" s="19">
        <v>51</v>
      </c>
      <c r="L984" s="19">
        <v>2.3199999999999998</v>
      </c>
      <c r="M984" s="19">
        <v>42</v>
      </c>
      <c r="N984" s="19">
        <v>227.52</v>
      </c>
      <c r="O984" s="19">
        <v>1.7</v>
      </c>
      <c r="P984" s="19">
        <v>386.78</v>
      </c>
    </row>
    <row r="985" spans="1:16" x14ac:dyDescent="0.3">
      <c r="A985" s="19" t="s">
        <v>1288</v>
      </c>
      <c r="B985" s="19" t="s">
        <v>1289</v>
      </c>
      <c r="C985" s="19" t="s">
        <v>24</v>
      </c>
      <c r="D985" s="2">
        <v>46092</v>
      </c>
      <c r="E985" s="19">
        <v>17</v>
      </c>
      <c r="F985" s="19" t="s">
        <v>49</v>
      </c>
      <c r="G985" s="19">
        <v>2.11</v>
      </c>
      <c r="H985" s="19" t="s">
        <v>52</v>
      </c>
      <c r="I985" s="19" t="s">
        <v>61</v>
      </c>
      <c r="J985" s="19">
        <v>49</v>
      </c>
      <c r="K985" s="19">
        <v>110</v>
      </c>
      <c r="L985" s="19">
        <v>2.2400000000000002</v>
      </c>
      <c r="M985" s="19">
        <v>10</v>
      </c>
      <c r="N985" s="19">
        <v>75.319999999999993</v>
      </c>
      <c r="O985" s="19">
        <v>1.7</v>
      </c>
      <c r="P985" s="19">
        <v>128.04</v>
      </c>
    </row>
    <row r="986" spans="1:16" x14ac:dyDescent="0.3">
      <c r="A986" s="19" t="s">
        <v>45</v>
      </c>
      <c r="B986" s="19" t="s">
        <v>46</v>
      </c>
      <c r="C986" s="19" t="s">
        <v>44</v>
      </c>
      <c r="D986" s="2">
        <v>46052</v>
      </c>
      <c r="E986" s="19">
        <v>9</v>
      </c>
      <c r="F986" s="19" t="s">
        <v>19</v>
      </c>
      <c r="G986" s="19">
        <v>34.5</v>
      </c>
      <c r="H986" s="19" t="s">
        <v>25</v>
      </c>
      <c r="I986" s="19" t="s">
        <v>21</v>
      </c>
      <c r="J986" s="19">
        <v>34</v>
      </c>
      <c r="K986" s="19">
        <v>35</v>
      </c>
      <c r="L986" s="19">
        <v>1.03</v>
      </c>
      <c r="M986" s="19">
        <v>97</v>
      </c>
      <c r="N986" s="19">
        <v>454</v>
      </c>
      <c r="O986" s="19">
        <v>1</v>
      </c>
      <c r="P986" s="19">
        <v>454</v>
      </c>
    </row>
    <row r="987" spans="1:16" x14ac:dyDescent="0.3">
      <c r="A987" s="19" t="s">
        <v>1589</v>
      </c>
      <c r="B987" s="19" t="s">
        <v>1590</v>
      </c>
      <c r="C987" s="19" t="s">
        <v>36</v>
      </c>
      <c r="D987" s="2">
        <v>46022</v>
      </c>
      <c r="E987" s="19">
        <v>21</v>
      </c>
      <c r="F987" s="19" t="s">
        <v>33</v>
      </c>
      <c r="G987" s="19">
        <v>3.65</v>
      </c>
      <c r="H987" s="19" t="s">
        <v>20</v>
      </c>
      <c r="I987" s="19" t="s">
        <v>61</v>
      </c>
      <c r="J987" s="19">
        <v>96</v>
      </c>
      <c r="K987" s="19">
        <v>156</v>
      </c>
      <c r="L987" s="19">
        <v>1.62</v>
      </c>
      <c r="M987" s="19">
        <v>14</v>
      </c>
      <c r="N987" s="19">
        <v>93.8</v>
      </c>
      <c r="O987" s="19">
        <v>1.3</v>
      </c>
      <c r="P987" s="19">
        <v>121.94</v>
      </c>
    </row>
    <row r="988" spans="1:16" x14ac:dyDescent="0.3">
      <c r="A988" s="19" t="s">
        <v>535</v>
      </c>
      <c r="B988" s="19" t="s">
        <v>536</v>
      </c>
      <c r="C988" s="19" t="s">
        <v>44</v>
      </c>
      <c r="D988" s="2">
        <v>46175</v>
      </c>
      <c r="E988" s="19">
        <v>1</v>
      </c>
      <c r="F988" s="19" t="s">
        <v>70</v>
      </c>
      <c r="G988" s="19">
        <v>10.57</v>
      </c>
      <c r="H988" s="19" t="s">
        <v>25</v>
      </c>
      <c r="I988" s="19" t="s">
        <v>21</v>
      </c>
      <c r="J988" s="19">
        <v>81</v>
      </c>
      <c r="K988" s="19">
        <v>177</v>
      </c>
      <c r="L988" s="19">
        <v>2.19</v>
      </c>
      <c r="M988" s="19">
        <v>37</v>
      </c>
      <c r="N988" s="19">
        <v>166.84</v>
      </c>
      <c r="O988" s="19">
        <v>1.8</v>
      </c>
      <c r="P988" s="19">
        <v>300.31</v>
      </c>
    </row>
    <row r="989" spans="1:16" x14ac:dyDescent="0.3">
      <c r="A989" s="19" t="s">
        <v>1338</v>
      </c>
      <c r="B989" s="19" t="s">
        <v>1339</v>
      </c>
      <c r="C989" s="19" t="s">
        <v>44</v>
      </c>
      <c r="D989" s="2">
        <v>46062</v>
      </c>
      <c r="E989" s="19">
        <v>0</v>
      </c>
      <c r="F989" s="19" t="s">
        <v>19</v>
      </c>
      <c r="G989" s="19">
        <v>19.64</v>
      </c>
      <c r="H989" s="19" t="s">
        <v>52</v>
      </c>
      <c r="I989" s="19" t="s">
        <v>37</v>
      </c>
      <c r="J989" s="19">
        <v>29</v>
      </c>
      <c r="K989" s="19">
        <v>115</v>
      </c>
      <c r="L989" s="19">
        <v>3.97</v>
      </c>
      <c r="M989" s="19">
        <v>73</v>
      </c>
      <c r="N989" s="19">
        <v>315.68</v>
      </c>
      <c r="O989" s="19">
        <v>1.7</v>
      </c>
      <c r="P989" s="19">
        <v>536.66</v>
      </c>
    </row>
    <row r="990" spans="1:16" x14ac:dyDescent="0.3">
      <c r="A990" s="19" t="s">
        <v>109</v>
      </c>
      <c r="B990" s="19" t="s">
        <v>110</v>
      </c>
      <c r="C990" s="19" t="s">
        <v>24</v>
      </c>
      <c r="D990" s="2">
        <v>46006</v>
      </c>
      <c r="E990" s="19">
        <v>7</v>
      </c>
      <c r="F990" s="19" t="s">
        <v>30</v>
      </c>
      <c r="G990" s="19">
        <v>20.68</v>
      </c>
      <c r="H990" s="19" t="s">
        <v>25</v>
      </c>
      <c r="I990" s="19" t="s">
        <v>37</v>
      </c>
      <c r="J990" s="19">
        <v>10</v>
      </c>
      <c r="K990" s="19">
        <v>168</v>
      </c>
      <c r="L990" s="19">
        <v>16.8</v>
      </c>
      <c r="M990" s="19">
        <v>53</v>
      </c>
      <c r="N990" s="19">
        <v>328.16</v>
      </c>
      <c r="O990" s="19">
        <v>1.7</v>
      </c>
      <c r="P990" s="19">
        <v>557.87</v>
      </c>
    </row>
    <row r="991" spans="1:16" x14ac:dyDescent="0.3">
      <c r="A991" s="19" t="s">
        <v>770</v>
      </c>
      <c r="B991" s="19" t="s">
        <v>771</v>
      </c>
      <c r="C991" s="19" t="s">
        <v>40</v>
      </c>
      <c r="D991" s="2">
        <v>46104</v>
      </c>
      <c r="E991" s="19">
        <v>3</v>
      </c>
      <c r="F991" s="19" t="s">
        <v>60</v>
      </c>
      <c r="G991" s="19">
        <v>10.11</v>
      </c>
      <c r="H991" s="19" t="s">
        <v>41</v>
      </c>
      <c r="I991" s="19" t="s">
        <v>21</v>
      </c>
      <c r="J991" s="19">
        <v>74</v>
      </c>
      <c r="K991" s="19">
        <v>103</v>
      </c>
      <c r="L991" s="19">
        <v>1.39</v>
      </c>
      <c r="M991" s="19">
        <v>30</v>
      </c>
      <c r="N991" s="19">
        <v>161.32</v>
      </c>
      <c r="O991" s="19">
        <v>1.3</v>
      </c>
      <c r="P991" s="19">
        <v>209.72</v>
      </c>
    </row>
    <row r="992" spans="1:16" x14ac:dyDescent="0.3">
      <c r="A992" s="19" t="s">
        <v>1099</v>
      </c>
      <c r="B992" s="19" t="s">
        <v>1100</v>
      </c>
      <c r="C992" s="19" t="s">
        <v>24</v>
      </c>
      <c r="D992" s="2">
        <v>45957</v>
      </c>
      <c r="E992" s="19">
        <v>6</v>
      </c>
      <c r="F992" s="19" t="s">
        <v>30</v>
      </c>
      <c r="G992" s="19">
        <v>16.54</v>
      </c>
      <c r="H992" s="19" t="s">
        <v>25</v>
      </c>
      <c r="I992" s="19" t="s">
        <v>26</v>
      </c>
      <c r="J992" s="19">
        <v>29</v>
      </c>
      <c r="K992" s="19">
        <v>193</v>
      </c>
      <c r="L992" s="19">
        <v>6.66</v>
      </c>
      <c r="M992" s="19">
        <v>49</v>
      </c>
      <c r="N992" s="19">
        <v>228.48</v>
      </c>
      <c r="O992" s="19">
        <v>1.5</v>
      </c>
      <c r="P992" s="19">
        <v>342.72</v>
      </c>
    </row>
    <row r="993" spans="1:16" x14ac:dyDescent="0.3">
      <c r="A993" s="19" t="s">
        <v>906</v>
      </c>
      <c r="B993" s="19" t="s">
        <v>907</v>
      </c>
      <c r="C993" s="19" t="s">
        <v>24</v>
      </c>
      <c r="D993" s="2">
        <v>46171</v>
      </c>
      <c r="E993" s="19">
        <v>18</v>
      </c>
      <c r="F993" s="19" t="s">
        <v>82</v>
      </c>
      <c r="G993" s="19">
        <v>1.96</v>
      </c>
      <c r="H993" s="19" t="s">
        <v>20</v>
      </c>
      <c r="I993" s="19" t="s">
        <v>26</v>
      </c>
      <c r="J993" s="19">
        <v>94</v>
      </c>
      <c r="K993" s="19">
        <v>100</v>
      </c>
      <c r="L993" s="19">
        <v>1.06</v>
      </c>
      <c r="M993" s="19">
        <v>10</v>
      </c>
      <c r="N993" s="19">
        <v>53.52</v>
      </c>
      <c r="O993" s="19">
        <v>1</v>
      </c>
      <c r="P993" s="19">
        <v>53.52</v>
      </c>
    </row>
    <row r="994" spans="1:16" x14ac:dyDescent="0.3">
      <c r="A994" s="19" t="s">
        <v>790</v>
      </c>
      <c r="B994" s="19" t="s">
        <v>791</v>
      </c>
      <c r="C994" s="19" t="s">
        <v>24</v>
      </c>
      <c r="D994" s="2">
        <v>45936</v>
      </c>
      <c r="E994" s="19">
        <v>15</v>
      </c>
      <c r="F994" s="19" t="s">
        <v>60</v>
      </c>
      <c r="G994" s="19">
        <v>12.13</v>
      </c>
      <c r="H994" s="19" t="s">
        <v>41</v>
      </c>
      <c r="I994" s="19" t="s">
        <v>21</v>
      </c>
      <c r="J994" s="19">
        <v>5</v>
      </c>
      <c r="K994" s="19">
        <v>197</v>
      </c>
      <c r="L994" s="19">
        <v>39.4</v>
      </c>
      <c r="M994" s="19">
        <v>34</v>
      </c>
      <c r="N994" s="19">
        <v>185.56</v>
      </c>
      <c r="O994" s="19">
        <v>1.8</v>
      </c>
      <c r="P994" s="19">
        <v>334.01</v>
      </c>
    </row>
    <row r="995" spans="1:16" x14ac:dyDescent="0.3">
      <c r="A995" s="19" t="s">
        <v>656</v>
      </c>
      <c r="B995" s="19" t="s">
        <v>657</v>
      </c>
      <c r="C995" s="19" t="s">
        <v>44</v>
      </c>
      <c r="D995" s="2">
        <v>46137</v>
      </c>
      <c r="E995" s="19">
        <v>13</v>
      </c>
      <c r="F995" s="19" t="s">
        <v>30</v>
      </c>
      <c r="G995" s="19">
        <v>2.5499999999999998</v>
      </c>
      <c r="H995" s="19" t="s">
        <v>41</v>
      </c>
      <c r="I995" s="19" t="s">
        <v>61</v>
      </c>
      <c r="J995" s="19">
        <v>33</v>
      </c>
      <c r="K995" s="19">
        <v>199</v>
      </c>
      <c r="L995" s="19">
        <v>6.03</v>
      </c>
      <c r="M995" s="19">
        <v>11</v>
      </c>
      <c r="N995" s="19">
        <v>80.599999999999994</v>
      </c>
      <c r="O995" s="19">
        <v>1.8</v>
      </c>
      <c r="P995" s="19">
        <v>145.08000000000001</v>
      </c>
    </row>
    <row r="996" spans="1:16" x14ac:dyDescent="0.3">
      <c r="A996" s="19" t="s">
        <v>316</v>
      </c>
      <c r="B996" s="19" t="s">
        <v>317</v>
      </c>
      <c r="C996" s="19" t="s">
        <v>24</v>
      </c>
      <c r="D996" s="2">
        <v>45976</v>
      </c>
      <c r="E996" s="19">
        <v>5</v>
      </c>
      <c r="F996" s="19" t="s">
        <v>49</v>
      </c>
      <c r="G996" s="19">
        <v>9.74</v>
      </c>
      <c r="H996" s="19" t="s">
        <v>25</v>
      </c>
      <c r="I996" s="19" t="s">
        <v>53</v>
      </c>
      <c r="J996" s="19">
        <v>66</v>
      </c>
      <c r="K996" s="19">
        <v>85</v>
      </c>
      <c r="L996" s="19">
        <v>1.29</v>
      </c>
      <c r="M996" s="19">
        <v>37</v>
      </c>
      <c r="N996" s="19">
        <v>131.88</v>
      </c>
      <c r="O996" s="19">
        <v>1.3</v>
      </c>
      <c r="P996" s="19">
        <v>171.44</v>
      </c>
    </row>
    <row r="997" spans="1:16" x14ac:dyDescent="0.3">
      <c r="A997" s="19" t="s">
        <v>1694</v>
      </c>
      <c r="B997" s="19" t="s">
        <v>1695</v>
      </c>
      <c r="C997" s="19" t="s">
        <v>44</v>
      </c>
      <c r="D997" s="2">
        <v>46132</v>
      </c>
      <c r="E997" s="19">
        <v>7</v>
      </c>
      <c r="F997" s="19" t="s">
        <v>82</v>
      </c>
      <c r="G997" s="19">
        <v>24.84</v>
      </c>
      <c r="H997" s="19" t="s">
        <v>41</v>
      </c>
      <c r="I997" s="19" t="s">
        <v>53</v>
      </c>
      <c r="J997" s="19">
        <v>21</v>
      </c>
      <c r="K997" s="19">
        <v>13</v>
      </c>
      <c r="L997" s="19">
        <v>0.62</v>
      </c>
      <c r="M997" s="19">
        <v>58</v>
      </c>
      <c r="N997" s="19">
        <v>313.08</v>
      </c>
      <c r="O997" s="19">
        <v>1</v>
      </c>
      <c r="P997" s="19">
        <v>313.08</v>
      </c>
    </row>
    <row r="998" spans="1:16" x14ac:dyDescent="0.3">
      <c r="A998" s="19" t="s">
        <v>421</v>
      </c>
      <c r="B998" s="19" t="s">
        <v>422</v>
      </c>
      <c r="C998" s="19" t="s">
        <v>18</v>
      </c>
      <c r="D998" s="2">
        <v>46226</v>
      </c>
      <c r="E998" s="19">
        <v>4</v>
      </c>
      <c r="F998" s="19" t="s">
        <v>33</v>
      </c>
      <c r="G998" s="19">
        <v>32.17</v>
      </c>
      <c r="H998" s="19" t="s">
        <v>41</v>
      </c>
      <c r="I998" s="19" t="s">
        <v>53</v>
      </c>
      <c r="J998" s="19">
        <v>44</v>
      </c>
      <c r="K998" s="19">
        <v>177</v>
      </c>
      <c r="L998" s="19">
        <v>4.0199999999999996</v>
      </c>
      <c r="M998" s="19">
        <v>106</v>
      </c>
      <c r="N998" s="19">
        <v>401.04</v>
      </c>
      <c r="O998" s="19">
        <v>1.6</v>
      </c>
      <c r="P998" s="19">
        <v>641.66</v>
      </c>
    </row>
    <row r="999" spans="1:16" x14ac:dyDescent="0.3">
      <c r="A999" s="19" t="s">
        <v>397</v>
      </c>
      <c r="B999" s="19" t="s">
        <v>398</v>
      </c>
      <c r="C999" s="19" t="s">
        <v>36</v>
      </c>
      <c r="D999" s="2">
        <v>45886</v>
      </c>
      <c r="E999" s="19">
        <v>2</v>
      </c>
      <c r="F999" s="19" t="s">
        <v>33</v>
      </c>
      <c r="G999" s="19">
        <v>18.36</v>
      </c>
      <c r="H999" s="19" t="s">
        <v>52</v>
      </c>
      <c r="I999" s="19" t="s">
        <v>53</v>
      </c>
      <c r="J999" s="19">
        <v>19</v>
      </c>
      <c r="K999" s="19">
        <v>145</v>
      </c>
      <c r="L999" s="19">
        <v>7.63</v>
      </c>
      <c r="M999" s="19">
        <v>57</v>
      </c>
      <c r="N999" s="19">
        <v>235.32</v>
      </c>
      <c r="O999" s="19">
        <v>1.7</v>
      </c>
      <c r="P999" s="19">
        <v>400.04</v>
      </c>
    </row>
    <row r="1000" spans="1:16" x14ac:dyDescent="0.3">
      <c r="A1000" s="19" t="s">
        <v>521</v>
      </c>
      <c r="B1000" s="19" t="s">
        <v>522</v>
      </c>
      <c r="C1000" s="19" t="s">
        <v>36</v>
      </c>
      <c r="D1000" s="2">
        <v>46171</v>
      </c>
      <c r="E1000" s="19">
        <v>20</v>
      </c>
      <c r="F1000" s="19" t="s">
        <v>49</v>
      </c>
      <c r="G1000" s="19">
        <v>19.55</v>
      </c>
      <c r="H1000" s="19" t="s">
        <v>20</v>
      </c>
      <c r="I1000" s="19" t="s">
        <v>61</v>
      </c>
      <c r="J1000" s="19">
        <v>87</v>
      </c>
      <c r="K1000" s="19">
        <v>87</v>
      </c>
      <c r="L1000" s="19">
        <v>1</v>
      </c>
      <c r="M1000" s="19">
        <v>61</v>
      </c>
      <c r="N1000" s="19">
        <v>284.60000000000002</v>
      </c>
      <c r="O1000" s="19">
        <v>1</v>
      </c>
      <c r="P1000" s="19">
        <v>284.60000000000002</v>
      </c>
    </row>
    <row r="1001" spans="1:16" x14ac:dyDescent="0.3">
      <c r="A1001" s="19" t="s">
        <v>1354</v>
      </c>
      <c r="B1001" s="19" t="s">
        <v>1355</v>
      </c>
      <c r="C1001" s="19" t="s">
        <v>44</v>
      </c>
      <c r="D1001" s="2">
        <v>46008</v>
      </c>
      <c r="E1001" s="19">
        <v>15</v>
      </c>
      <c r="F1001" s="19" t="s">
        <v>82</v>
      </c>
      <c r="G1001" s="19">
        <v>7.17</v>
      </c>
      <c r="H1001" s="19" t="s">
        <v>41</v>
      </c>
      <c r="I1001" s="19" t="s">
        <v>53</v>
      </c>
      <c r="J1001" s="19">
        <v>37</v>
      </c>
      <c r="K1001" s="19">
        <v>107</v>
      </c>
      <c r="L1001" s="19">
        <v>2.89</v>
      </c>
      <c r="M1001" s="19">
        <v>26</v>
      </c>
      <c r="N1001" s="19">
        <v>101.04</v>
      </c>
      <c r="O1001" s="19">
        <v>2</v>
      </c>
      <c r="P1001" s="19">
        <v>202.08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workbookViewId="0">
      <pane ySplit="1" topLeftCell="A2" activePane="bottomLeft" state="frozen"/>
      <selection pane="bottomLeft" sqref="A1:XFD1048576"/>
    </sheetView>
  </sheetViews>
  <sheetFormatPr defaultRowHeight="14.4" x14ac:dyDescent="0.3"/>
  <cols>
    <col min="1" max="16" width="23.3320312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1" t="s">
        <v>1636</v>
      </c>
      <c r="B2" s="1" t="s">
        <v>1637</v>
      </c>
      <c r="C2" s="1" t="s">
        <v>24</v>
      </c>
      <c r="D2" s="2">
        <v>45955</v>
      </c>
      <c r="E2" s="1">
        <v>22</v>
      </c>
      <c r="F2" s="1" t="s">
        <v>49</v>
      </c>
      <c r="G2" s="1">
        <v>9.0299999999999994</v>
      </c>
      <c r="H2" s="1" t="s">
        <v>52</v>
      </c>
      <c r="I2" s="1" t="s">
        <v>53</v>
      </c>
      <c r="J2" s="1">
        <v>28</v>
      </c>
      <c r="K2" s="1">
        <v>145</v>
      </c>
      <c r="L2" s="1">
        <v>5.18</v>
      </c>
      <c r="M2" s="1">
        <v>36</v>
      </c>
      <c r="N2" s="1">
        <v>123.36</v>
      </c>
      <c r="O2" s="1">
        <v>2</v>
      </c>
      <c r="P2" s="1">
        <v>246.72</v>
      </c>
    </row>
    <row r="3" spans="1:16" x14ac:dyDescent="0.3">
      <c r="A3" s="1" t="s">
        <v>1870</v>
      </c>
      <c r="B3" s="1" t="s">
        <v>1871</v>
      </c>
      <c r="C3" s="1" t="s">
        <v>24</v>
      </c>
      <c r="D3" s="2">
        <v>46209</v>
      </c>
      <c r="E3" s="1">
        <v>22</v>
      </c>
      <c r="F3" s="1" t="s">
        <v>82</v>
      </c>
      <c r="G3" s="1">
        <v>21.08</v>
      </c>
      <c r="H3" s="1" t="s">
        <v>52</v>
      </c>
      <c r="I3" s="1" t="s">
        <v>21</v>
      </c>
      <c r="J3" s="1">
        <v>18</v>
      </c>
      <c r="K3" s="1">
        <v>199</v>
      </c>
      <c r="L3" s="1">
        <v>11.06</v>
      </c>
      <c r="M3" s="1">
        <v>75</v>
      </c>
      <c r="N3" s="1">
        <v>292.95999999999998</v>
      </c>
      <c r="O3" s="1">
        <v>1.5</v>
      </c>
      <c r="P3" s="1">
        <v>439.44</v>
      </c>
    </row>
    <row r="4" spans="1:16" x14ac:dyDescent="0.3">
      <c r="A4" s="1" t="s">
        <v>1549</v>
      </c>
      <c r="B4" s="1" t="s">
        <v>1550</v>
      </c>
      <c r="C4" s="1" t="s">
        <v>36</v>
      </c>
      <c r="D4" s="2">
        <v>46145</v>
      </c>
      <c r="E4" s="1">
        <v>9</v>
      </c>
      <c r="F4" s="1" t="s">
        <v>70</v>
      </c>
      <c r="G4" s="1">
        <v>24.98</v>
      </c>
      <c r="H4" s="1" t="s">
        <v>20</v>
      </c>
      <c r="I4" s="1" t="s">
        <v>26</v>
      </c>
      <c r="J4" s="1">
        <v>45</v>
      </c>
      <c r="K4" s="1">
        <v>191</v>
      </c>
      <c r="L4" s="1">
        <v>4.24</v>
      </c>
      <c r="M4" s="1">
        <v>59</v>
      </c>
      <c r="N4" s="1">
        <v>329.76</v>
      </c>
      <c r="O4" s="1">
        <v>1.5</v>
      </c>
      <c r="P4" s="1">
        <v>494.64</v>
      </c>
    </row>
    <row r="5" spans="1:16" x14ac:dyDescent="0.3">
      <c r="A5" s="1" t="s">
        <v>1694</v>
      </c>
      <c r="B5" s="1" t="s">
        <v>1695</v>
      </c>
      <c r="C5" s="1" t="s">
        <v>44</v>
      </c>
      <c r="D5" s="2">
        <v>46132</v>
      </c>
      <c r="E5" s="1">
        <v>7</v>
      </c>
      <c r="F5" s="1" t="s">
        <v>82</v>
      </c>
      <c r="G5" s="1">
        <v>24.84</v>
      </c>
      <c r="H5" s="1" t="s">
        <v>41</v>
      </c>
      <c r="I5" s="1" t="s">
        <v>53</v>
      </c>
      <c r="J5" s="1">
        <v>21</v>
      </c>
      <c r="K5" s="1">
        <v>13</v>
      </c>
      <c r="L5" s="1">
        <v>0.62</v>
      </c>
      <c r="M5" s="1">
        <v>58</v>
      </c>
      <c r="N5" s="1">
        <v>313.08</v>
      </c>
      <c r="O5" s="1">
        <v>1</v>
      </c>
      <c r="P5" s="1">
        <v>313.08</v>
      </c>
    </row>
    <row r="6" spans="1:16" x14ac:dyDescent="0.3">
      <c r="A6" s="1" t="s">
        <v>1571</v>
      </c>
      <c r="B6" s="1" t="s">
        <v>1572</v>
      </c>
      <c r="C6" s="1" t="s">
        <v>40</v>
      </c>
      <c r="D6" s="2">
        <v>45986</v>
      </c>
      <c r="E6" s="1">
        <v>3</v>
      </c>
      <c r="F6" s="1" t="s">
        <v>30</v>
      </c>
      <c r="G6" s="1">
        <v>14.04</v>
      </c>
      <c r="H6" s="1" t="s">
        <v>20</v>
      </c>
      <c r="I6" s="1" t="s">
        <v>61</v>
      </c>
      <c r="J6" s="1">
        <v>16</v>
      </c>
      <c r="K6" s="1">
        <v>119</v>
      </c>
      <c r="L6" s="1">
        <v>7.44</v>
      </c>
      <c r="M6" s="1">
        <v>45</v>
      </c>
      <c r="N6" s="1">
        <v>218.48</v>
      </c>
      <c r="O6" s="1">
        <v>1.8</v>
      </c>
      <c r="P6" s="1">
        <v>393.26</v>
      </c>
    </row>
    <row r="7" spans="1:16" x14ac:dyDescent="0.3">
      <c r="A7" s="1" t="s">
        <v>1034</v>
      </c>
      <c r="B7" s="1" t="s">
        <v>1035</v>
      </c>
      <c r="C7" s="1" t="s">
        <v>40</v>
      </c>
      <c r="D7" s="2">
        <v>46130</v>
      </c>
      <c r="E7" s="1">
        <v>2</v>
      </c>
      <c r="F7" s="1" t="s">
        <v>60</v>
      </c>
      <c r="G7" s="1">
        <v>29.01</v>
      </c>
      <c r="H7" s="1" t="s">
        <v>52</v>
      </c>
      <c r="I7" s="1" t="s">
        <v>37</v>
      </c>
      <c r="J7" s="1">
        <v>43</v>
      </c>
      <c r="K7" s="1">
        <v>84</v>
      </c>
      <c r="L7" s="1">
        <v>1.95</v>
      </c>
      <c r="M7" s="1">
        <v>87</v>
      </c>
      <c r="N7" s="1">
        <v>428.12</v>
      </c>
      <c r="O7" s="1">
        <v>1.3</v>
      </c>
      <c r="P7" s="1">
        <v>556.55999999999995</v>
      </c>
    </row>
    <row r="8" spans="1:16" x14ac:dyDescent="0.3">
      <c r="A8" s="1" t="s">
        <v>1221</v>
      </c>
      <c r="B8" s="1" t="s">
        <v>1222</v>
      </c>
      <c r="C8" s="1" t="s">
        <v>36</v>
      </c>
      <c r="D8" s="2">
        <v>46091</v>
      </c>
      <c r="E8" s="1">
        <v>13</v>
      </c>
      <c r="F8" s="1" t="s">
        <v>49</v>
      </c>
      <c r="G8" s="1">
        <v>21.43</v>
      </c>
      <c r="H8" s="1" t="s">
        <v>20</v>
      </c>
      <c r="I8" s="1" t="s">
        <v>26</v>
      </c>
      <c r="J8" s="1">
        <v>79</v>
      </c>
      <c r="K8" s="1">
        <v>56</v>
      </c>
      <c r="L8" s="1">
        <v>0.71</v>
      </c>
      <c r="M8" s="1">
        <v>72</v>
      </c>
      <c r="N8" s="1">
        <v>287.16000000000003</v>
      </c>
      <c r="O8" s="1">
        <v>1</v>
      </c>
      <c r="P8" s="1">
        <v>287.16000000000003</v>
      </c>
    </row>
    <row r="9" spans="1:16" x14ac:dyDescent="0.3">
      <c r="A9" s="1" t="s">
        <v>1000</v>
      </c>
      <c r="B9" s="1" t="s">
        <v>1001</v>
      </c>
      <c r="C9" s="1" t="s">
        <v>44</v>
      </c>
      <c r="D9" s="2">
        <v>46183</v>
      </c>
      <c r="E9" s="1">
        <v>19</v>
      </c>
      <c r="F9" s="1" t="s">
        <v>19</v>
      </c>
      <c r="G9" s="1">
        <v>21.71</v>
      </c>
      <c r="H9" s="1" t="s">
        <v>41</v>
      </c>
      <c r="I9" s="1" t="s">
        <v>61</v>
      </c>
      <c r="J9" s="1">
        <v>43</v>
      </c>
      <c r="K9" s="1">
        <v>185</v>
      </c>
      <c r="L9" s="1">
        <v>4.3</v>
      </c>
      <c r="M9" s="1">
        <v>49</v>
      </c>
      <c r="N9" s="1">
        <v>310.52</v>
      </c>
      <c r="O9" s="1">
        <v>1.7</v>
      </c>
      <c r="P9" s="1">
        <v>527.88</v>
      </c>
    </row>
    <row r="10" spans="1:16" x14ac:dyDescent="0.3">
      <c r="A10" s="1" t="s">
        <v>914</v>
      </c>
      <c r="B10" s="1" t="s">
        <v>915</v>
      </c>
      <c r="C10" s="1" t="s">
        <v>18</v>
      </c>
      <c r="D10" s="2">
        <v>46140</v>
      </c>
      <c r="E10" s="1">
        <v>16</v>
      </c>
      <c r="F10" s="1" t="s">
        <v>60</v>
      </c>
      <c r="G10" s="1">
        <v>30.26</v>
      </c>
      <c r="H10" s="1" t="s">
        <v>52</v>
      </c>
      <c r="I10" s="1" t="s">
        <v>26</v>
      </c>
      <c r="J10" s="1">
        <v>14</v>
      </c>
      <c r="K10" s="1">
        <v>105</v>
      </c>
      <c r="L10" s="1">
        <v>7.5</v>
      </c>
      <c r="M10" s="1">
        <v>100</v>
      </c>
      <c r="N10" s="1">
        <v>393.12</v>
      </c>
      <c r="O10" s="1">
        <v>1.8</v>
      </c>
      <c r="P10" s="1">
        <v>707.62</v>
      </c>
    </row>
    <row r="11" spans="1:16" x14ac:dyDescent="0.3">
      <c r="A11" s="1" t="s">
        <v>1024</v>
      </c>
      <c r="B11" s="1" t="s">
        <v>1025</v>
      </c>
      <c r="C11" s="1" t="s">
        <v>44</v>
      </c>
      <c r="D11" s="2">
        <v>46030</v>
      </c>
      <c r="E11" s="1">
        <v>5</v>
      </c>
      <c r="F11" s="1" t="s">
        <v>33</v>
      </c>
      <c r="G11" s="1">
        <v>11.66</v>
      </c>
      <c r="H11" s="1" t="s">
        <v>52</v>
      </c>
      <c r="I11" s="1" t="s">
        <v>21</v>
      </c>
      <c r="J11" s="1">
        <v>12</v>
      </c>
      <c r="K11" s="1">
        <v>11</v>
      </c>
      <c r="L11" s="1">
        <v>0.92</v>
      </c>
      <c r="M11" s="1">
        <v>36</v>
      </c>
      <c r="N11" s="1">
        <v>179.92</v>
      </c>
      <c r="O11" s="1">
        <v>1</v>
      </c>
      <c r="P11" s="1">
        <v>179.92</v>
      </c>
    </row>
    <row r="12" spans="1:16" x14ac:dyDescent="0.3">
      <c r="A12" s="1" t="s">
        <v>1894</v>
      </c>
      <c r="B12" s="1" t="s">
        <v>1895</v>
      </c>
      <c r="C12" s="1" t="s">
        <v>36</v>
      </c>
      <c r="D12" s="2">
        <v>45946</v>
      </c>
      <c r="E12" s="1">
        <v>19</v>
      </c>
      <c r="F12" s="1" t="s">
        <v>49</v>
      </c>
      <c r="G12" s="1">
        <v>24</v>
      </c>
      <c r="H12" s="1" t="s">
        <v>25</v>
      </c>
      <c r="I12" s="1" t="s">
        <v>53</v>
      </c>
      <c r="J12" s="1">
        <v>41</v>
      </c>
      <c r="K12" s="1">
        <v>92</v>
      </c>
      <c r="L12" s="1">
        <v>2.2400000000000002</v>
      </c>
      <c r="M12" s="1">
        <v>52</v>
      </c>
      <c r="N12" s="1">
        <v>303</v>
      </c>
      <c r="O12" s="1">
        <v>1.6</v>
      </c>
      <c r="P12" s="1">
        <v>484.8</v>
      </c>
    </row>
    <row r="13" spans="1:16" x14ac:dyDescent="0.3">
      <c r="A13" s="1" t="s">
        <v>1466</v>
      </c>
      <c r="B13" s="1" t="s">
        <v>1467</v>
      </c>
      <c r="C13" s="1" t="s">
        <v>24</v>
      </c>
      <c r="D13" s="2">
        <v>46046</v>
      </c>
      <c r="E13" s="1">
        <v>4</v>
      </c>
      <c r="F13" s="1" t="s">
        <v>70</v>
      </c>
      <c r="G13" s="1">
        <v>20.76</v>
      </c>
      <c r="H13" s="1" t="s">
        <v>25</v>
      </c>
      <c r="I13" s="1" t="s">
        <v>61</v>
      </c>
      <c r="J13" s="1">
        <v>92</v>
      </c>
      <c r="K13" s="1">
        <v>61</v>
      </c>
      <c r="L13" s="1">
        <v>0.66</v>
      </c>
      <c r="M13" s="1">
        <v>74</v>
      </c>
      <c r="N13" s="1">
        <v>299.12</v>
      </c>
      <c r="O13" s="1">
        <v>1</v>
      </c>
      <c r="P13" s="1">
        <v>299.12</v>
      </c>
    </row>
    <row r="14" spans="1:16" x14ac:dyDescent="0.3">
      <c r="A14" s="1" t="s">
        <v>618</v>
      </c>
      <c r="B14" s="1" t="s">
        <v>619</v>
      </c>
      <c r="C14" s="1" t="s">
        <v>18</v>
      </c>
      <c r="D14" s="2">
        <v>46111</v>
      </c>
      <c r="E14" s="1">
        <v>20</v>
      </c>
      <c r="F14" s="1" t="s">
        <v>30</v>
      </c>
      <c r="G14" s="1">
        <v>34.26</v>
      </c>
      <c r="H14" s="1" t="s">
        <v>25</v>
      </c>
      <c r="I14" s="1" t="s">
        <v>53</v>
      </c>
      <c r="J14" s="1">
        <v>87</v>
      </c>
      <c r="K14" s="1">
        <v>117</v>
      </c>
      <c r="L14" s="1">
        <v>1.34</v>
      </c>
      <c r="M14" s="1">
        <v>95</v>
      </c>
      <c r="N14" s="1">
        <v>426.12</v>
      </c>
      <c r="O14" s="1">
        <v>1.2</v>
      </c>
      <c r="P14" s="1">
        <v>511.34</v>
      </c>
    </row>
    <row r="15" spans="1:16" x14ac:dyDescent="0.3">
      <c r="A15" s="1" t="s">
        <v>1366</v>
      </c>
      <c r="B15" s="1" t="s">
        <v>1367</v>
      </c>
      <c r="C15" s="1" t="s">
        <v>24</v>
      </c>
      <c r="D15" s="2">
        <v>46086</v>
      </c>
      <c r="E15" s="1">
        <v>7</v>
      </c>
      <c r="F15" s="1" t="s">
        <v>70</v>
      </c>
      <c r="G15" s="1">
        <v>1.3</v>
      </c>
      <c r="H15" s="1" t="s">
        <v>25</v>
      </c>
      <c r="I15" s="1" t="s">
        <v>26</v>
      </c>
      <c r="J15" s="1">
        <v>10</v>
      </c>
      <c r="K15" s="1">
        <v>158</v>
      </c>
      <c r="L15" s="1">
        <v>15.8</v>
      </c>
      <c r="M15" s="1">
        <v>13</v>
      </c>
      <c r="N15" s="1">
        <v>45.6</v>
      </c>
      <c r="O15" s="1">
        <v>1.8</v>
      </c>
      <c r="P15" s="1">
        <v>82.08</v>
      </c>
    </row>
    <row r="16" spans="1:16" x14ac:dyDescent="0.3">
      <c r="A16" s="1" t="s">
        <v>1002</v>
      </c>
      <c r="B16" s="1" t="s">
        <v>1003</v>
      </c>
      <c r="C16" s="1" t="s">
        <v>29</v>
      </c>
      <c r="D16" s="2">
        <v>46045</v>
      </c>
      <c r="E16" s="1">
        <v>10</v>
      </c>
      <c r="F16" s="1" t="s">
        <v>49</v>
      </c>
      <c r="G16" s="1">
        <v>30.29</v>
      </c>
      <c r="H16" s="1" t="s">
        <v>52</v>
      </c>
      <c r="I16" s="1" t="s">
        <v>26</v>
      </c>
      <c r="J16" s="1">
        <v>38</v>
      </c>
      <c r="K16" s="1">
        <v>177</v>
      </c>
      <c r="L16" s="1">
        <v>4.66</v>
      </c>
      <c r="M16" s="1">
        <v>98</v>
      </c>
      <c r="N16" s="1">
        <v>393.48</v>
      </c>
      <c r="O16" s="1">
        <v>1.6</v>
      </c>
      <c r="P16" s="1">
        <v>629.57000000000005</v>
      </c>
    </row>
    <row r="17" spans="1:16" x14ac:dyDescent="0.3">
      <c r="A17" s="1" t="s">
        <v>1008</v>
      </c>
      <c r="B17" s="1" t="s">
        <v>1009</v>
      </c>
      <c r="C17" s="1" t="s">
        <v>18</v>
      </c>
      <c r="D17" s="2">
        <v>46013</v>
      </c>
      <c r="E17" s="1">
        <v>6</v>
      </c>
      <c r="F17" s="1" t="s">
        <v>70</v>
      </c>
      <c r="G17" s="1">
        <v>12.67</v>
      </c>
      <c r="H17" s="1" t="s">
        <v>20</v>
      </c>
      <c r="I17" s="1" t="s">
        <v>53</v>
      </c>
      <c r="J17" s="1">
        <v>96</v>
      </c>
      <c r="K17" s="1">
        <v>66</v>
      </c>
      <c r="L17" s="1">
        <v>0.69</v>
      </c>
      <c r="M17" s="1">
        <v>47</v>
      </c>
      <c r="N17" s="1">
        <v>167.04</v>
      </c>
      <c r="O17" s="1">
        <v>1</v>
      </c>
      <c r="P17" s="1">
        <v>167.04</v>
      </c>
    </row>
    <row r="18" spans="1:16" x14ac:dyDescent="0.3">
      <c r="A18" s="1" t="s">
        <v>1382</v>
      </c>
      <c r="B18" s="1" t="s">
        <v>1383</v>
      </c>
      <c r="C18" s="1" t="s">
        <v>44</v>
      </c>
      <c r="D18" s="2">
        <v>45900</v>
      </c>
      <c r="E18" s="1">
        <v>5</v>
      </c>
      <c r="F18" s="1" t="s">
        <v>82</v>
      </c>
      <c r="G18" s="1">
        <v>31.02</v>
      </c>
      <c r="H18" s="1" t="s">
        <v>20</v>
      </c>
      <c r="I18" s="1" t="s">
        <v>37</v>
      </c>
      <c r="J18" s="1">
        <v>84</v>
      </c>
      <c r="K18" s="1">
        <v>103</v>
      </c>
      <c r="L18" s="1">
        <v>1.23</v>
      </c>
      <c r="M18" s="1">
        <v>103</v>
      </c>
      <c r="N18" s="1">
        <v>452.24</v>
      </c>
      <c r="O18" s="1">
        <v>1.2</v>
      </c>
      <c r="P18" s="1">
        <v>542.69000000000005</v>
      </c>
    </row>
    <row r="19" spans="1:16" x14ac:dyDescent="0.3">
      <c r="A19" s="1" t="s">
        <v>1814</v>
      </c>
      <c r="B19" s="1" t="s">
        <v>1815</v>
      </c>
      <c r="C19" s="1" t="s">
        <v>24</v>
      </c>
      <c r="D19" s="2">
        <v>46015</v>
      </c>
      <c r="E19" s="1">
        <v>0</v>
      </c>
      <c r="F19" s="1" t="s">
        <v>70</v>
      </c>
      <c r="G19" s="1">
        <v>6.24</v>
      </c>
      <c r="H19" s="1" t="s">
        <v>41</v>
      </c>
      <c r="I19" s="1" t="s">
        <v>37</v>
      </c>
      <c r="J19" s="1">
        <v>43</v>
      </c>
      <c r="K19" s="1">
        <v>173</v>
      </c>
      <c r="L19" s="1">
        <v>4.0199999999999996</v>
      </c>
      <c r="M19" s="1">
        <v>29</v>
      </c>
      <c r="N19" s="1">
        <v>154.88</v>
      </c>
      <c r="O19" s="1">
        <v>1.6</v>
      </c>
      <c r="P19" s="1">
        <v>247.81</v>
      </c>
    </row>
    <row r="20" spans="1:16" x14ac:dyDescent="0.3">
      <c r="A20" s="1" t="s">
        <v>2004</v>
      </c>
      <c r="B20" s="1" t="s">
        <v>2005</v>
      </c>
      <c r="C20" s="1" t="s">
        <v>24</v>
      </c>
      <c r="D20" s="2">
        <v>46201</v>
      </c>
      <c r="E20" s="1">
        <v>10</v>
      </c>
      <c r="F20" s="1" t="s">
        <v>33</v>
      </c>
      <c r="G20" s="1">
        <v>1.88</v>
      </c>
      <c r="H20" s="1" t="s">
        <v>52</v>
      </c>
      <c r="I20" s="1" t="s">
        <v>21</v>
      </c>
      <c r="J20" s="1">
        <v>92</v>
      </c>
      <c r="K20" s="1">
        <v>184</v>
      </c>
      <c r="L20" s="1">
        <v>2</v>
      </c>
      <c r="M20" s="1">
        <v>11</v>
      </c>
      <c r="N20" s="1">
        <v>62.56</v>
      </c>
      <c r="O20" s="1">
        <v>1.3</v>
      </c>
      <c r="P20" s="1">
        <v>81.33</v>
      </c>
    </row>
    <row r="21" spans="1:16" x14ac:dyDescent="0.3">
      <c r="A21" s="1" t="s">
        <v>734</v>
      </c>
      <c r="B21" s="1" t="s">
        <v>735</v>
      </c>
      <c r="C21" s="1" t="s">
        <v>44</v>
      </c>
      <c r="D21" s="2">
        <v>45946</v>
      </c>
      <c r="E21" s="1">
        <v>0</v>
      </c>
      <c r="F21" s="1" t="s">
        <v>30</v>
      </c>
      <c r="G21" s="1">
        <v>4.3499999999999996</v>
      </c>
      <c r="H21" s="1" t="s">
        <v>20</v>
      </c>
      <c r="I21" s="1" t="s">
        <v>26</v>
      </c>
      <c r="J21" s="1">
        <v>33</v>
      </c>
      <c r="K21" s="1">
        <v>140</v>
      </c>
      <c r="L21" s="1">
        <v>4.24</v>
      </c>
      <c r="M21" s="1">
        <v>23</v>
      </c>
      <c r="N21" s="1">
        <v>82.2</v>
      </c>
      <c r="O21" s="1">
        <v>1.8</v>
      </c>
      <c r="P21" s="1">
        <v>147.96</v>
      </c>
    </row>
    <row r="22" spans="1:16" x14ac:dyDescent="0.3">
      <c r="A22" s="1" t="s">
        <v>115</v>
      </c>
      <c r="B22" s="1" t="s">
        <v>116</v>
      </c>
      <c r="C22" s="1" t="s">
        <v>40</v>
      </c>
      <c r="D22" s="2">
        <v>46141</v>
      </c>
      <c r="E22" s="1">
        <v>4</v>
      </c>
      <c r="F22" s="1" t="s">
        <v>82</v>
      </c>
      <c r="G22" s="1">
        <v>32.729999999999997</v>
      </c>
      <c r="H22" s="1" t="s">
        <v>20</v>
      </c>
      <c r="I22" s="1" t="s">
        <v>21</v>
      </c>
      <c r="J22" s="1">
        <v>13</v>
      </c>
      <c r="K22" s="1">
        <v>72</v>
      </c>
      <c r="L22" s="1">
        <v>5.54</v>
      </c>
      <c r="M22" s="1">
        <v>87</v>
      </c>
      <c r="N22" s="1">
        <v>432.76</v>
      </c>
      <c r="O22" s="1">
        <v>1.7</v>
      </c>
      <c r="P22" s="1">
        <v>735.69</v>
      </c>
    </row>
    <row r="23" spans="1:16" x14ac:dyDescent="0.3">
      <c r="A23" s="1" t="s">
        <v>499</v>
      </c>
      <c r="B23" s="1" t="s">
        <v>500</v>
      </c>
      <c r="C23" s="1" t="s">
        <v>18</v>
      </c>
      <c r="D23" s="2">
        <v>46249</v>
      </c>
      <c r="E23" s="1">
        <v>17</v>
      </c>
      <c r="F23" s="1" t="s">
        <v>82</v>
      </c>
      <c r="G23" s="1">
        <v>19.43</v>
      </c>
      <c r="H23" s="1" t="s">
        <v>25</v>
      </c>
      <c r="I23" s="1" t="s">
        <v>53</v>
      </c>
      <c r="J23" s="1">
        <v>43</v>
      </c>
      <c r="K23" s="1">
        <v>50</v>
      </c>
      <c r="L23" s="1">
        <v>1.1599999999999999</v>
      </c>
      <c r="M23" s="1">
        <v>63</v>
      </c>
      <c r="N23" s="1">
        <v>248.16</v>
      </c>
      <c r="O23" s="1">
        <v>1</v>
      </c>
      <c r="P23" s="1">
        <v>248.16</v>
      </c>
    </row>
    <row r="24" spans="1:16" x14ac:dyDescent="0.3">
      <c r="A24" s="1" t="s">
        <v>724</v>
      </c>
      <c r="B24" s="1" t="s">
        <v>725</v>
      </c>
      <c r="C24" s="1" t="s">
        <v>24</v>
      </c>
      <c r="D24" s="2">
        <v>46197</v>
      </c>
      <c r="E24" s="1">
        <v>22</v>
      </c>
      <c r="F24" s="1" t="s">
        <v>82</v>
      </c>
      <c r="G24" s="1">
        <v>3.35</v>
      </c>
      <c r="H24" s="1" t="s">
        <v>52</v>
      </c>
      <c r="I24" s="1" t="s">
        <v>53</v>
      </c>
      <c r="J24" s="1">
        <v>57</v>
      </c>
      <c r="K24" s="1">
        <v>182</v>
      </c>
      <c r="L24" s="1">
        <v>3.19</v>
      </c>
      <c r="M24" s="1">
        <v>15</v>
      </c>
      <c r="N24" s="1">
        <v>55.2</v>
      </c>
      <c r="O24" s="1">
        <v>1.6</v>
      </c>
      <c r="P24" s="1">
        <v>88.32</v>
      </c>
    </row>
    <row r="25" spans="1:16" x14ac:dyDescent="0.3">
      <c r="A25" s="1" t="s">
        <v>1184</v>
      </c>
      <c r="B25" s="1" t="s">
        <v>1185</v>
      </c>
      <c r="C25" s="1" t="s">
        <v>18</v>
      </c>
      <c r="D25" s="2">
        <v>46106</v>
      </c>
      <c r="E25" s="1">
        <v>10</v>
      </c>
      <c r="F25" s="1" t="s">
        <v>70</v>
      </c>
      <c r="G25" s="1">
        <v>9.3699999999999992</v>
      </c>
      <c r="H25" s="1" t="s">
        <v>25</v>
      </c>
      <c r="I25" s="1" t="s">
        <v>37</v>
      </c>
      <c r="J25" s="1">
        <v>33</v>
      </c>
      <c r="K25" s="1">
        <v>192</v>
      </c>
      <c r="L25" s="1">
        <v>5.82</v>
      </c>
      <c r="M25" s="1">
        <v>37</v>
      </c>
      <c r="N25" s="1">
        <v>192.44</v>
      </c>
      <c r="O25" s="1">
        <v>1.6</v>
      </c>
      <c r="P25" s="1">
        <v>307.89999999999998</v>
      </c>
    </row>
    <row r="26" spans="1:16" x14ac:dyDescent="0.3">
      <c r="A26" s="1" t="s">
        <v>1937</v>
      </c>
      <c r="B26" s="1" t="s">
        <v>1938</v>
      </c>
      <c r="C26" s="1" t="s">
        <v>29</v>
      </c>
      <c r="D26" s="2">
        <v>46200</v>
      </c>
      <c r="E26" s="1">
        <v>13</v>
      </c>
      <c r="F26" s="1" t="s">
        <v>60</v>
      </c>
      <c r="G26" s="1">
        <v>8.41</v>
      </c>
      <c r="H26" s="1" t="s">
        <v>52</v>
      </c>
      <c r="I26" s="1" t="s">
        <v>37</v>
      </c>
      <c r="J26" s="1">
        <v>18</v>
      </c>
      <c r="K26" s="1">
        <v>54</v>
      </c>
      <c r="L26" s="1">
        <v>3</v>
      </c>
      <c r="M26" s="1">
        <v>25</v>
      </c>
      <c r="N26" s="1">
        <v>180.92</v>
      </c>
      <c r="O26" s="1">
        <v>1.7</v>
      </c>
      <c r="P26" s="1">
        <v>307.56</v>
      </c>
    </row>
    <row r="27" spans="1:16" x14ac:dyDescent="0.3">
      <c r="A27" s="1" t="s">
        <v>830</v>
      </c>
      <c r="B27" s="1" t="s">
        <v>831</v>
      </c>
      <c r="C27" s="1" t="s">
        <v>18</v>
      </c>
      <c r="D27" s="2">
        <v>46068</v>
      </c>
      <c r="E27" s="1">
        <v>4</v>
      </c>
      <c r="F27" s="1" t="s">
        <v>60</v>
      </c>
      <c r="G27" s="1">
        <v>19.239999999999998</v>
      </c>
      <c r="H27" s="1" t="s">
        <v>52</v>
      </c>
      <c r="I27" s="1" t="s">
        <v>26</v>
      </c>
      <c r="J27" s="1">
        <v>55</v>
      </c>
      <c r="K27" s="1">
        <v>160</v>
      </c>
      <c r="L27" s="1">
        <v>2.91</v>
      </c>
      <c r="M27" s="1">
        <v>59</v>
      </c>
      <c r="N27" s="1">
        <v>260.88</v>
      </c>
      <c r="O27" s="1">
        <v>1.7</v>
      </c>
      <c r="P27" s="1">
        <v>443.5</v>
      </c>
    </row>
    <row r="28" spans="1:16" x14ac:dyDescent="0.3">
      <c r="A28" s="1" t="s">
        <v>944</v>
      </c>
      <c r="B28" s="1" t="s">
        <v>945</v>
      </c>
      <c r="C28" s="1" t="s">
        <v>29</v>
      </c>
      <c r="D28" s="2">
        <v>45944</v>
      </c>
      <c r="E28" s="1">
        <v>13</v>
      </c>
      <c r="F28" s="1" t="s">
        <v>82</v>
      </c>
      <c r="G28" s="1">
        <v>3.98</v>
      </c>
      <c r="H28" s="1" t="s">
        <v>25</v>
      </c>
      <c r="I28" s="1" t="s">
        <v>61</v>
      </c>
      <c r="J28" s="1">
        <v>89</v>
      </c>
      <c r="K28" s="1">
        <v>170</v>
      </c>
      <c r="L28" s="1">
        <v>1.91</v>
      </c>
      <c r="M28" s="1">
        <v>16</v>
      </c>
      <c r="N28" s="1">
        <v>97.76</v>
      </c>
      <c r="O28" s="1">
        <v>1.1000000000000001</v>
      </c>
      <c r="P28" s="1">
        <v>107.54</v>
      </c>
    </row>
    <row r="29" spans="1:16" x14ac:dyDescent="0.3">
      <c r="A29" s="1" t="s">
        <v>1577</v>
      </c>
      <c r="B29" s="1" t="s">
        <v>1578</v>
      </c>
      <c r="C29" s="1" t="s">
        <v>18</v>
      </c>
      <c r="D29" s="2">
        <v>46192</v>
      </c>
      <c r="E29" s="1">
        <v>4</v>
      </c>
      <c r="F29" s="1" t="s">
        <v>33</v>
      </c>
      <c r="G29" s="1">
        <v>30.28</v>
      </c>
      <c r="H29" s="1" t="s">
        <v>20</v>
      </c>
      <c r="I29" s="1" t="s">
        <v>53</v>
      </c>
      <c r="J29" s="1">
        <v>83</v>
      </c>
      <c r="K29" s="1">
        <v>76</v>
      </c>
      <c r="L29" s="1">
        <v>0.92</v>
      </c>
      <c r="M29" s="1">
        <v>110</v>
      </c>
      <c r="N29" s="1">
        <v>378.36</v>
      </c>
      <c r="O29" s="1">
        <v>1</v>
      </c>
      <c r="P29" s="1">
        <v>378.36</v>
      </c>
    </row>
    <row r="30" spans="1:16" x14ac:dyDescent="0.3">
      <c r="A30" s="1" t="s">
        <v>1874</v>
      </c>
      <c r="B30" s="1" t="s">
        <v>1875</v>
      </c>
      <c r="C30" s="1" t="s">
        <v>24</v>
      </c>
      <c r="D30" s="2">
        <v>45943</v>
      </c>
      <c r="E30" s="1">
        <v>8</v>
      </c>
      <c r="F30" s="1" t="s">
        <v>60</v>
      </c>
      <c r="G30" s="1">
        <v>27</v>
      </c>
      <c r="H30" s="1" t="s">
        <v>25</v>
      </c>
      <c r="I30" s="1" t="s">
        <v>26</v>
      </c>
      <c r="J30" s="1">
        <v>79</v>
      </c>
      <c r="K30" s="1">
        <v>161</v>
      </c>
      <c r="L30" s="1">
        <v>2.04</v>
      </c>
      <c r="M30" s="1">
        <v>73</v>
      </c>
      <c r="N30" s="1">
        <v>354</v>
      </c>
      <c r="O30" s="1">
        <v>1.7</v>
      </c>
      <c r="P30" s="1">
        <v>601.79999999999995</v>
      </c>
    </row>
    <row r="31" spans="1:16" x14ac:dyDescent="0.3">
      <c r="A31" s="1" t="s">
        <v>1840</v>
      </c>
      <c r="B31" s="1" t="s">
        <v>1841</v>
      </c>
      <c r="C31" s="1" t="s">
        <v>36</v>
      </c>
      <c r="D31" s="2">
        <v>45973</v>
      </c>
      <c r="E31" s="1">
        <v>3</v>
      </c>
      <c r="F31" s="1" t="s">
        <v>19</v>
      </c>
      <c r="G31" s="1">
        <v>8.56</v>
      </c>
      <c r="H31" s="1" t="s">
        <v>20</v>
      </c>
      <c r="I31" s="1" t="s">
        <v>26</v>
      </c>
      <c r="J31" s="1">
        <v>93</v>
      </c>
      <c r="K31" s="1">
        <v>46</v>
      </c>
      <c r="L31" s="1">
        <v>0.49</v>
      </c>
      <c r="M31" s="1">
        <v>31</v>
      </c>
      <c r="N31" s="1">
        <v>132.72</v>
      </c>
      <c r="O31" s="1">
        <v>1</v>
      </c>
      <c r="P31" s="1">
        <v>132.72</v>
      </c>
    </row>
    <row r="32" spans="1:16" x14ac:dyDescent="0.3">
      <c r="A32" s="1" t="s">
        <v>1748</v>
      </c>
      <c r="B32" s="1" t="s">
        <v>1749</v>
      </c>
      <c r="C32" s="1" t="s">
        <v>24</v>
      </c>
      <c r="D32" s="2">
        <v>46015</v>
      </c>
      <c r="E32" s="1">
        <v>22</v>
      </c>
      <c r="F32" s="1" t="s">
        <v>82</v>
      </c>
      <c r="G32" s="1">
        <v>14.78</v>
      </c>
      <c r="H32" s="1" t="s">
        <v>25</v>
      </c>
      <c r="I32" s="1" t="s">
        <v>37</v>
      </c>
      <c r="J32" s="1">
        <v>52</v>
      </c>
      <c r="K32" s="1">
        <v>170</v>
      </c>
      <c r="L32" s="1">
        <v>3.27</v>
      </c>
      <c r="M32" s="1">
        <v>41</v>
      </c>
      <c r="N32" s="1">
        <v>257.36</v>
      </c>
      <c r="O32" s="1">
        <v>1.9</v>
      </c>
      <c r="P32" s="1">
        <v>488.98</v>
      </c>
    </row>
    <row r="33" spans="1:16" x14ac:dyDescent="0.3">
      <c r="A33" s="1" t="s">
        <v>1542</v>
      </c>
      <c r="B33" s="1" t="s">
        <v>1543</v>
      </c>
      <c r="C33" s="1" t="s">
        <v>44</v>
      </c>
      <c r="D33" s="2">
        <v>45967</v>
      </c>
      <c r="E33" s="1">
        <v>20</v>
      </c>
      <c r="F33" s="1" t="s">
        <v>33</v>
      </c>
      <c r="G33" s="1">
        <v>5.62</v>
      </c>
      <c r="H33" s="1" t="s">
        <v>25</v>
      </c>
      <c r="I33" s="1" t="s">
        <v>37</v>
      </c>
      <c r="J33" s="1">
        <v>24</v>
      </c>
      <c r="K33" s="1">
        <v>170</v>
      </c>
      <c r="L33" s="1">
        <v>7.08</v>
      </c>
      <c r="M33" s="1">
        <v>25</v>
      </c>
      <c r="N33" s="1">
        <v>147.44</v>
      </c>
      <c r="O33" s="1">
        <v>1.9</v>
      </c>
      <c r="P33" s="1">
        <v>280.14</v>
      </c>
    </row>
    <row r="34" spans="1:16" x14ac:dyDescent="0.3">
      <c r="A34" s="1" t="s">
        <v>1504</v>
      </c>
      <c r="B34" s="1" t="s">
        <v>1505</v>
      </c>
      <c r="C34" s="1" t="s">
        <v>29</v>
      </c>
      <c r="D34" s="2">
        <v>46141</v>
      </c>
      <c r="E34" s="1">
        <v>18</v>
      </c>
      <c r="F34" s="1" t="s">
        <v>60</v>
      </c>
      <c r="G34" s="1">
        <v>30.62</v>
      </c>
      <c r="H34" s="1" t="s">
        <v>25</v>
      </c>
      <c r="I34" s="1" t="s">
        <v>26</v>
      </c>
      <c r="J34" s="1">
        <v>24</v>
      </c>
      <c r="K34" s="1">
        <v>51</v>
      </c>
      <c r="L34" s="1">
        <v>2.12</v>
      </c>
      <c r="M34" s="1">
        <v>105</v>
      </c>
      <c r="N34" s="1">
        <v>397.44</v>
      </c>
      <c r="O34" s="1">
        <v>1.9</v>
      </c>
      <c r="P34" s="1">
        <v>755.14</v>
      </c>
    </row>
    <row r="35" spans="1:16" x14ac:dyDescent="0.3">
      <c r="A35" s="1" t="s">
        <v>1688</v>
      </c>
      <c r="B35" s="1" t="s">
        <v>1689</v>
      </c>
      <c r="C35" s="1" t="s">
        <v>36</v>
      </c>
      <c r="D35" s="2">
        <v>45892</v>
      </c>
      <c r="E35" s="1">
        <v>0</v>
      </c>
      <c r="F35" s="1" t="s">
        <v>49</v>
      </c>
      <c r="G35" s="1">
        <v>2.2599999999999998</v>
      </c>
      <c r="H35" s="1" t="s">
        <v>20</v>
      </c>
      <c r="I35" s="1" t="s">
        <v>21</v>
      </c>
      <c r="J35" s="1">
        <v>12</v>
      </c>
      <c r="K35" s="1">
        <v>96</v>
      </c>
      <c r="L35" s="1">
        <v>8</v>
      </c>
      <c r="M35" s="1">
        <v>9</v>
      </c>
      <c r="N35" s="1">
        <v>67.12</v>
      </c>
      <c r="O35" s="1">
        <v>1.7</v>
      </c>
      <c r="P35" s="1">
        <v>114.1</v>
      </c>
    </row>
    <row r="36" spans="1:16" x14ac:dyDescent="0.3">
      <c r="A36" s="1" t="s">
        <v>1196</v>
      </c>
      <c r="B36" s="1" t="s">
        <v>1197</v>
      </c>
      <c r="C36" s="1" t="s">
        <v>44</v>
      </c>
      <c r="D36" s="2">
        <v>46223</v>
      </c>
      <c r="E36" s="1">
        <v>2</v>
      </c>
      <c r="F36" s="1" t="s">
        <v>70</v>
      </c>
      <c r="G36" s="1">
        <v>14.49</v>
      </c>
      <c r="H36" s="1" t="s">
        <v>41</v>
      </c>
      <c r="I36" s="1" t="s">
        <v>26</v>
      </c>
      <c r="J36" s="1">
        <v>69</v>
      </c>
      <c r="K36" s="1">
        <v>12</v>
      </c>
      <c r="L36" s="1">
        <v>0.17</v>
      </c>
      <c r="M36" s="1">
        <v>47</v>
      </c>
      <c r="N36" s="1">
        <v>203.88</v>
      </c>
      <c r="O36" s="1">
        <v>1</v>
      </c>
      <c r="P36" s="1">
        <v>203.88</v>
      </c>
    </row>
    <row r="37" spans="1:16" x14ac:dyDescent="0.3">
      <c r="A37" s="1" t="s">
        <v>1494</v>
      </c>
      <c r="B37" s="1" t="s">
        <v>1495</v>
      </c>
      <c r="C37" s="1" t="s">
        <v>44</v>
      </c>
      <c r="D37" s="2">
        <v>46154</v>
      </c>
      <c r="E37" s="1">
        <v>23</v>
      </c>
      <c r="F37" s="1" t="s">
        <v>30</v>
      </c>
      <c r="G37" s="1">
        <v>18.02</v>
      </c>
      <c r="H37" s="1" t="s">
        <v>20</v>
      </c>
      <c r="I37" s="1" t="s">
        <v>21</v>
      </c>
      <c r="J37" s="1">
        <v>28</v>
      </c>
      <c r="K37" s="1">
        <v>159</v>
      </c>
      <c r="L37" s="1">
        <v>5.68</v>
      </c>
      <c r="M37" s="1">
        <v>71</v>
      </c>
      <c r="N37" s="1">
        <v>256.24</v>
      </c>
      <c r="O37" s="1">
        <v>1.6</v>
      </c>
      <c r="P37" s="1">
        <v>409.98</v>
      </c>
    </row>
    <row r="38" spans="1:16" x14ac:dyDescent="0.3">
      <c r="A38" s="1" t="s">
        <v>1538</v>
      </c>
      <c r="B38" s="1" t="s">
        <v>1539</v>
      </c>
      <c r="C38" s="1" t="s">
        <v>44</v>
      </c>
      <c r="D38" s="2">
        <v>46125</v>
      </c>
      <c r="E38" s="1">
        <v>10</v>
      </c>
      <c r="F38" s="1" t="s">
        <v>33</v>
      </c>
      <c r="G38" s="1">
        <v>27.08</v>
      </c>
      <c r="H38" s="1" t="s">
        <v>25</v>
      </c>
      <c r="I38" s="1" t="s">
        <v>26</v>
      </c>
      <c r="J38" s="1">
        <v>19</v>
      </c>
      <c r="K38" s="1">
        <v>185</v>
      </c>
      <c r="L38" s="1">
        <v>9.74</v>
      </c>
      <c r="M38" s="1">
        <v>75</v>
      </c>
      <c r="N38" s="1">
        <v>354.96</v>
      </c>
      <c r="O38" s="1">
        <v>1.9</v>
      </c>
      <c r="P38" s="1">
        <v>674.42</v>
      </c>
    </row>
    <row r="39" spans="1:16" x14ac:dyDescent="0.3">
      <c r="A39" s="1" t="s">
        <v>1306</v>
      </c>
      <c r="B39" s="1" t="s">
        <v>1307</v>
      </c>
      <c r="C39" s="1" t="s">
        <v>36</v>
      </c>
      <c r="D39" s="2">
        <v>46058</v>
      </c>
      <c r="E39" s="1">
        <v>23</v>
      </c>
      <c r="F39" s="1" t="s">
        <v>70</v>
      </c>
      <c r="G39" s="1">
        <v>12.38</v>
      </c>
      <c r="H39" s="1" t="s">
        <v>25</v>
      </c>
      <c r="I39" s="1" t="s">
        <v>37</v>
      </c>
      <c r="J39" s="1">
        <v>51</v>
      </c>
      <c r="K39" s="1">
        <v>102</v>
      </c>
      <c r="L39" s="1">
        <v>2</v>
      </c>
      <c r="M39" s="1">
        <v>41</v>
      </c>
      <c r="N39" s="1">
        <v>228.56</v>
      </c>
      <c r="O39" s="1">
        <v>1.2</v>
      </c>
      <c r="P39" s="1">
        <v>274.27</v>
      </c>
    </row>
    <row r="40" spans="1:16" x14ac:dyDescent="0.3">
      <c r="A40" s="1" t="s">
        <v>730</v>
      </c>
      <c r="B40" s="1" t="s">
        <v>731</v>
      </c>
      <c r="C40" s="1" t="s">
        <v>44</v>
      </c>
      <c r="D40" s="2">
        <v>46238</v>
      </c>
      <c r="E40" s="1">
        <v>19</v>
      </c>
      <c r="F40" s="1" t="s">
        <v>70</v>
      </c>
      <c r="G40" s="1">
        <v>22.7</v>
      </c>
      <c r="H40" s="1" t="s">
        <v>41</v>
      </c>
      <c r="I40" s="1" t="s">
        <v>37</v>
      </c>
      <c r="J40" s="1">
        <v>15</v>
      </c>
      <c r="K40" s="1">
        <v>37</v>
      </c>
      <c r="L40" s="1">
        <v>2.4700000000000002</v>
      </c>
      <c r="M40" s="1">
        <v>78</v>
      </c>
      <c r="N40" s="1">
        <v>352.4</v>
      </c>
      <c r="O40" s="1">
        <v>1.6</v>
      </c>
      <c r="P40" s="1">
        <v>563.84</v>
      </c>
    </row>
    <row r="41" spans="1:16" x14ac:dyDescent="0.3">
      <c r="A41" s="1" t="s">
        <v>1710</v>
      </c>
      <c r="B41" s="1" t="s">
        <v>1711</v>
      </c>
      <c r="C41" s="1" t="s">
        <v>29</v>
      </c>
      <c r="D41" s="2">
        <v>45896</v>
      </c>
      <c r="E41" s="1">
        <v>5</v>
      </c>
      <c r="F41" s="1" t="s">
        <v>19</v>
      </c>
      <c r="G41" s="1">
        <v>21.76</v>
      </c>
      <c r="H41" s="1" t="s">
        <v>52</v>
      </c>
      <c r="I41" s="1" t="s">
        <v>37</v>
      </c>
      <c r="J41" s="1">
        <v>9</v>
      </c>
      <c r="K41" s="1">
        <v>162</v>
      </c>
      <c r="L41" s="1">
        <v>18</v>
      </c>
      <c r="M41" s="1">
        <v>58</v>
      </c>
      <c r="N41" s="1">
        <v>341.12</v>
      </c>
      <c r="O41" s="1">
        <v>1.8</v>
      </c>
      <c r="P41" s="1">
        <v>614.02</v>
      </c>
    </row>
    <row r="42" spans="1:16" x14ac:dyDescent="0.3">
      <c r="A42" s="1" t="s">
        <v>794</v>
      </c>
      <c r="B42" s="1" t="s">
        <v>795</v>
      </c>
      <c r="C42" s="1" t="s">
        <v>36</v>
      </c>
      <c r="D42" s="2">
        <v>46153</v>
      </c>
      <c r="E42" s="1">
        <v>10</v>
      </c>
      <c r="F42" s="1" t="s">
        <v>19</v>
      </c>
      <c r="G42" s="1">
        <v>29.16</v>
      </c>
      <c r="H42" s="1" t="s">
        <v>25</v>
      </c>
      <c r="I42" s="1" t="s">
        <v>37</v>
      </c>
      <c r="J42" s="1">
        <v>48</v>
      </c>
      <c r="K42" s="1">
        <v>150</v>
      </c>
      <c r="L42" s="1">
        <v>3.12</v>
      </c>
      <c r="M42" s="1">
        <v>92</v>
      </c>
      <c r="N42" s="1">
        <v>429.92</v>
      </c>
      <c r="O42" s="1">
        <v>1.9</v>
      </c>
      <c r="P42" s="1">
        <v>816.85</v>
      </c>
    </row>
    <row r="43" spans="1:16" x14ac:dyDescent="0.3">
      <c r="A43" s="1" t="s">
        <v>318</v>
      </c>
      <c r="B43" s="1" t="s">
        <v>319</v>
      </c>
      <c r="C43" s="1" t="s">
        <v>18</v>
      </c>
      <c r="D43" s="2">
        <v>46104</v>
      </c>
      <c r="E43" s="1">
        <v>2</v>
      </c>
      <c r="F43" s="1" t="s">
        <v>70</v>
      </c>
      <c r="G43" s="1">
        <v>5.79</v>
      </c>
      <c r="H43" s="1" t="s">
        <v>20</v>
      </c>
      <c r="I43" s="1" t="s">
        <v>53</v>
      </c>
      <c r="J43" s="1">
        <v>33</v>
      </c>
      <c r="K43" s="1">
        <v>183</v>
      </c>
      <c r="L43" s="1">
        <v>5.55</v>
      </c>
      <c r="M43" s="1">
        <v>25</v>
      </c>
      <c r="N43" s="1">
        <v>84.48</v>
      </c>
      <c r="O43" s="1">
        <v>2</v>
      </c>
      <c r="P43" s="1">
        <v>168.96</v>
      </c>
    </row>
    <row r="44" spans="1:16" x14ac:dyDescent="0.3">
      <c r="A44" s="1" t="s">
        <v>71</v>
      </c>
      <c r="B44" s="1" t="s">
        <v>72</v>
      </c>
      <c r="C44" s="1" t="s">
        <v>24</v>
      </c>
      <c r="D44" s="2">
        <v>45973</v>
      </c>
      <c r="E44" s="1">
        <v>5</v>
      </c>
      <c r="F44" s="1" t="s">
        <v>60</v>
      </c>
      <c r="G44" s="1">
        <v>18.260000000000002</v>
      </c>
      <c r="H44" s="1" t="s">
        <v>25</v>
      </c>
      <c r="I44" s="1" t="s">
        <v>37</v>
      </c>
      <c r="J44" s="1">
        <v>18</v>
      </c>
      <c r="K44" s="1">
        <v>170</v>
      </c>
      <c r="L44" s="1">
        <v>9.44</v>
      </c>
      <c r="M44" s="1">
        <v>54</v>
      </c>
      <c r="N44" s="1">
        <v>299.12</v>
      </c>
      <c r="O44" s="1">
        <v>1.8</v>
      </c>
      <c r="P44" s="1">
        <v>538.41999999999996</v>
      </c>
    </row>
    <row r="45" spans="1:16" x14ac:dyDescent="0.3">
      <c r="A45" s="1" t="s">
        <v>842</v>
      </c>
      <c r="B45" s="1" t="s">
        <v>843</v>
      </c>
      <c r="C45" s="1" t="s">
        <v>24</v>
      </c>
      <c r="D45" s="2">
        <v>45902</v>
      </c>
      <c r="E45" s="1">
        <v>18</v>
      </c>
      <c r="F45" s="1" t="s">
        <v>33</v>
      </c>
      <c r="G45" s="1">
        <v>6.67</v>
      </c>
      <c r="H45" s="1" t="s">
        <v>52</v>
      </c>
      <c r="I45" s="1" t="s">
        <v>53</v>
      </c>
      <c r="J45" s="1">
        <v>25</v>
      </c>
      <c r="K45" s="1">
        <v>75</v>
      </c>
      <c r="L45" s="1">
        <v>3</v>
      </c>
      <c r="M45" s="1">
        <v>24</v>
      </c>
      <c r="N45" s="1">
        <v>95.04</v>
      </c>
      <c r="O45" s="1">
        <v>1.6</v>
      </c>
      <c r="P45" s="1">
        <v>152.06</v>
      </c>
    </row>
    <row r="46" spans="1:16" x14ac:dyDescent="0.3">
      <c r="A46" s="1" t="s">
        <v>269</v>
      </c>
      <c r="B46" s="1" t="s">
        <v>270</v>
      </c>
      <c r="C46" s="1" t="s">
        <v>44</v>
      </c>
      <c r="D46" s="2">
        <v>45995</v>
      </c>
      <c r="E46" s="1">
        <v>2</v>
      </c>
      <c r="F46" s="1" t="s">
        <v>33</v>
      </c>
      <c r="G46" s="1">
        <v>8.64</v>
      </c>
      <c r="H46" s="1" t="s">
        <v>20</v>
      </c>
      <c r="I46" s="1" t="s">
        <v>53</v>
      </c>
      <c r="J46" s="1">
        <v>19</v>
      </c>
      <c r="K46" s="1">
        <v>128</v>
      </c>
      <c r="L46" s="1">
        <v>6.74</v>
      </c>
      <c r="M46" s="1">
        <v>33</v>
      </c>
      <c r="N46" s="1">
        <v>118.68</v>
      </c>
      <c r="O46" s="1">
        <v>1.7</v>
      </c>
      <c r="P46" s="1">
        <v>201.76</v>
      </c>
    </row>
    <row r="47" spans="1:16" x14ac:dyDescent="0.3">
      <c r="A47" s="1" t="s">
        <v>838</v>
      </c>
      <c r="B47" s="1" t="s">
        <v>839</v>
      </c>
      <c r="C47" s="1" t="s">
        <v>24</v>
      </c>
      <c r="D47" s="2">
        <v>45956</v>
      </c>
      <c r="E47" s="1">
        <v>8</v>
      </c>
      <c r="F47" s="1" t="s">
        <v>82</v>
      </c>
      <c r="G47" s="1">
        <v>25.92</v>
      </c>
      <c r="H47" s="1" t="s">
        <v>20</v>
      </c>
      <c r="I47" s="1" t="s">
        <v>21</v>
      </c>
      <c r="J47" s="1">
        <v>20</v>
      </c>
      <c r="K47" s="1">
        <v>17</v>
      </c>
      <c r="L47" s="1">
        <v>0.85</v>
      </c>
      <c r="M47" s="1">
        <v>72</v>
      </c>
      <c r="N47" s="1">
        <v>351.04</v>
      </c>
      <c r="O47" s="1">
        <v>1</v>
      </c>
      <c r="P47" s="1">
        <v>351.04</v>
      </c>
    </row>
    <row r="48" spans="1:16" x14ac:dyDescent="0.3">
      <c r="A48" s="1" t="s">
        <v>1146</v>
      </c>
      <c r="B48" s="1" t="s">
        <v>1147</v>
      </c>
      <c r="C48" s="1" t="s">
        <v>29</v>
      </c>
      <c r="D48" s="2">
        <v>46247</v>
      </c>
      <c r="E48" s="1">
        <v>21</v>
      </c>
      <c r="F48" s="1" t="s">
        <v>82</v>
      </c>
      <c r="G48" s="1">
        <v>31.11</v>
      </c>
      <c r="H48" s="1" t="s">
        <v>52</v>
      </c>
      <c r="I48" s="1" t="s">
        <v>26</v>
      </c>
      <c r="J48" s="1">
        <v>53</v>
      </c>
      <c r="K48" s="1">
        <v>39</v>
      </c>
      <c r="L48" s="1">
        <v>0.74</v>
      </c>
      <c r="M48" s="1">
        <v>90</v>
      </c>
      <c r="N48" s="1">
        <v>403.32</v>
      </c>
      <c r="O48" s="1">
        <v>1</v>
      </c>
      <c r="P48" s="1">
        <v>403.32</v>
      </c>
    </row>
    <row r="49" spans="1:16" x14ac:dyDescent="0.3">
      <c r="A49" s="1" t="s">
        <v>770</v>
      </c>
      <c r="B49" s="1" t="s">
        <v>771</v>
      </c>
      <c r="C49" s="1" t="s">
        <v>40</v>
      </c>
      <c r="D49" s="2">
        <v>46104</v>
      </c>
      <c r="E49" s="1">
        <v>3</v>
      </c>
      <c r="F49" s="1" t="s">
        <v>60</v>
      </c>
      <c r="G49" s="1">
        <v>10.11</v>
      </c>
      <c r="H49" s="1" t="s">
        <v>41</v>
      </c>
      <c r="I49" s="1" t="s">
        <v>21</v>
      </c>
      <c r="J49" s="1">
        <v>74</v>
      </c>
      <c r="K49" s="1">
        <v>103</v>
      </c>
      <c r="L49" s="1">
        <v>1.39</v>
      </c>
      <c r="M49" s="1">
        <v>30</v>
      </c>
      <c r="N49" s="1">
        <v>161.32</v>
      </c>
      <c r="O49" s="1">
        <v>1.3</v>
      </c>
      <c r="P49" s="1">
        <v>209.72</v>
      </c>
    </row>
    <row r="50" spans="1:16" x14ac:dyDescent="0.3">
      <c r="A50" s="1" t="s">
        <v>31</v>
      </c>
      <c r="B50" s="1" t="s">
        <v>32</v>
      </c>
      <c r="C50" s="1" t="s">
        <v>24</v>
      </c>
      <c r="D50" s="2">
        <v>45945</v>
      </c>
      <c r="E50" s="1">
        <v>0</v>
      </c>
      <c r="F50" s="1" t="s">
        <v>33</v>
      </c>
      <c r="G50" s="1">
        <v>26.8</v>
      </c>
      <c r="H50" s="1" t="s">
        <v>25</v>
      </c>
      <c r="I50" s="1" t="s">
        <v>26</v>
      </c>
      <c r="J50" s="1">
        <v>25</v>
      </c>
      <c r="K50" s="1">
        <v>188</v>
      </c>
      <c r="L50" s="1">
        <v>7.52</v>
      </c>
      <c r="M50" s="1">
        <v>76</v>
      </c>
      <c r="N50" s="1">
        <v>351.6</v>
      </c>
      <c r="O50" s="1">
        <v>1.6</v>
      </c>
      <c r="P50" s="1">
        <v>562.55999999999995</v>
      </c>
    </row>
    <row r="51" spans="1:16" x14ac:dyDescent="0.3">
      <c r="A51" s="1" t="s">
        <v>1646</v>
      </c>
      <c r="B51" s="1" t="s">
        <v>1647</v>
      </c>
      <c r="C51" s="1" t="s">
        <v>44</v>
      </c>
      <c r="D51" s="2">
        <v>45939</v>
      </c>
      <c r="E51" s="1">
        <v>0</v>
      </c>
      <c r="F51" s="1" t="s">
        <v>33</v>
      </c>
      <c r="G51" s="1">
        <v>10.82</v>
      </c>
      <c r="H51" s="1" t="s">
        <v>20</v>
      </c>
      <c r="I51" s="1" t="s">
        <v>53</v>
      </c>
      <c r="J51" s="1">
        <v>62</v>
      </c>
      <c r="K51" s="1">
        <v>107</v>
      </c>
      <c r="L51" s="1">
        <v>1.73</v>
      </c>
      <c r="M51" s="1">
        <v>42</v>
      </c>
      <c r="N51" s="1">
        <v>144.84</v>
      </c>
      <c r="O51" s="1">
        <v>1.3</v>
      </c>
      <c r="P51" s="1">
        <v>188.29</v>
      </c>
    </row>
    <row r="52" spans="1:16" x14ac:dyDescent="0.3">
      <c r="A52" s="1" t="s">
        <v>1488</v>
      </c>
      <c r="B52" s="1" t="s">
        <v>1489</v>
      </c>
      <c r="C52" s="1" t="s">
        <v>36</v>
      </c>
      <c r="D52" s="2">
        <v>46014</v>
      </c>
      <c r="E52" s="1">
        <v>17</v>
      </c>
      <c r="F52" s="1" t="s">
        <v>70</v>
      </c>
      <c r="G52" s="1">
        <v>14.45</v>
      </c>
      <c r="H52" s="1" t="s">
        <v>41</v>
      </c>
      <c r="I52" s="1" t="s">
        <v>26</v>
      </c>
      <c r="J52" s="1">
        <v>99</v>
      </c>
      <c r="K52" s="1">
        <v>20</v>
      </c>
      <c r="L52" s="1">
        <v>0.2</v>
      </c>
      <c r="M52" s="1">
        <v>50</v>
      </c>
      <c r="N52" s="1">
        <v>203.4</v>
      </c>
      <c r="O52" s="1">
        <v>1</v>
      </c>
      <c r="P52" s="1">
        <v>203.4</v>
      </c>
    </row>
    <row r="53" spans="1:16" x14ac:dyDescent="0.3">
      <c r="A53" s="1" t="s">
        <v>189</v>
      </c>
      <c r="B53" s="1" t="s">
        <v>190</v>
      </c>
      <c r="C53" s="1" t="s">
        <v>18</v>
      </c>
      <c r="D53" s="2">
        <v>45940</v>
      </c>
      <c r="E53" s="1">
        <v>12</v>
      </c>
      <c r="F53" s="1" t="s">
        <v>49</v>
      </c>
      <c r="G53" s="1">
        <v>10.46</v>
      </c>
      <c r="H53" s="1" t="s">
        <v>25</v>
      </c>
      <c r="I53" s="1" t="s">
        <v>37</v>
      </c>
      <c r="J53" s="1">
        <v>58</v>
      </c>
      <c r="K53" s="1">
        <v>74</v>
      </c>
      <c r="L53" s="1">
        <v>1.28</v>
      </c>
      <c r="M53" s="1">
        <v>43</v>
      </c>
      <c r="N53" s="1">
        <v>205.52</v>
      </c>
      <c r="O53" s="1">
        <v>1.1000000000000001</v>
      </c>
      <c r="P53" s="1">
        <v>226.07</v>
      </c>
    </row>
    <row r="54" spans="1:16" x14ac:dyDescent="0.3">
      <c r="A54" s="1" t="s">
        <v>1766</v>
      </c>
      <c r="B54" s="1" t="s">
        <v>1767</v>
      </c>
      <c r="C54" s="1" t="s">
        <v>40</v>
      </c>
      <c r="D54" s="2">
        <v>46123</v>
      </c>
      <c r="E54" s="1">
        <v>22</v>
      </c>
      <c r="F54" s="1" t="s">
        <v>70</v>
      </c>
      <c r="G54" s="1">
        <v>28.5</v>
      </c>
      <c r="H54" s="1" t="s">
        <v>41</v>
      </c>
      <c r="I54" s="1" t="s">
        <v>53</v>
      </c>
      <c r="J54" s="1">
        <v>13</v>
      </c>
      <c r="K54" s="1">
        <v>58</v>
      </c>
      <c r="L54" s="1">
        <v>4.46</v>
      </c>
      <c r="M54" s="1">
        <v>104</v>
      </c>
      <c r="N54" s="1">
        <v>357</v>
      </c>
      <c r="O54" s="1">
        <v>1.5</v>
      </c>
      <c r="P54" s="1">
        <v>535.5</v>
      </c>
    </row>
    <row r="55" spans="1:16" x14ac:dyDescent="0.3">
      <c r="A55" s="1" t="s">
        <v>1864</v>
      </c>
      <c r="B55" s="1" t="s">
        <v>1865</v>
      </c>
      <c r="C55" s="1" t="s">
        <v>36</v>
      </c>
      <c r="D55" s="2">
        <v>45988</v>
      </c>
      <c r="E55" s="1">
        <v>9</v>
      </c>
      <c r="F55" s="1" t="s">
        <v>49</v>
      </c>
      <c r="G55" s="1">
        <v>24.36</v>
      </c>
      <c r="H55" s="1" t="s">
        <v>25</v>
      </c>
      <c r="I55" s="1" t="s">
        <v>53</v>
      </c>
      <c r="J55" s="1">
        <v>61</v>
      </c>
      <c r="K55" s="1">
        <v>67</v>
      </c>
      <c r="L55" s="1">
        <v>1.1000000000000001</v>
      </c>
      <c r="M55" s="1">
        <v>74</v>
      </c>
      <c r="N55" s="1">
        <v>307.32</v>
      </c>
      <c r="O55" s="1">
        <v>1</v>
      </c>
      <c r="P55" s="1">
        <v>307.32</v>
      </c>
    </row>
    <row r="56" spans="1:16" x14ac:dyDescent="0.3">
      <c r="A56" s="1" t="s">
        <v>1768</v>
      </c>
      <c r="B56" s="1" t="s">
        <v>1769</v>
      </c>
      <c r="C56" s="1" t="s">
        <v>29</v>
      </c>
      <c r="D56" s="2">
        <v>46246</v>
      </c>
      <c r="E56" s="1">
        <v>5</v>
      </c>
      <c r="F56" s="1" t="s">
        <v>70</v>
      </c>
      <c r="G56" s="1">
        <v>10.8</v>
      </c>
      <c r="H56" s="1" t="s">
        <v>41</v>
      </c>
      <c r="I56" s="1" t="s">
        <v>61</v>
      </c>
      <c r="J56" s="1">
        <v>14</v>
      </c>
      <c r="K56" s="1">
        <v>37</v>
      </c>
      <c r="L56" s="1">
        <v>2.64</v>
      </c>
      <c r="M56" s="1">
        <v>27</v>
      </c>
      <c r="N56" s="1">
        <v>179.6</v>
      </c>
      <c r="O56" s="1">
        <v>1.8</v>
      </c>
      <c r="P56" s="1">
        <v>323.27999999999997</v>
      </c>
    </row>
    <row r="57" spans="1:16" x14ac:dyDescent="0.3">
      <c r="A57" s="1" t="s">
        <v>487</v>
      </c>
      <c r="B57" s="1" t="s">
        <v>488</v>
      </c>
      <c r="C57" s="1" t="s">
        <v>36</v>
      </c>
      <c r="D57" s="2">
        <v>45977</v>
      </c>
      <c r="E57" s="1">
        <v>14</v>
      </c>
      <c r="F57" s="1" t="s">
        <v>33</v>
      </c>
      <c r="G57" s="1">
        <v>2.1800000000000002</v>
      </c>
      <c r="H57" s="1" t="s">
        <v>25</v>
      </c>
      <c r="I57" s="1" t="s">
        <v>53</v>
      </c>
      <c r="J57" s="1">
        <v>13</v>
      </c>
      <c r="K57" s="1">
        <v>70</v>
      </c>
      <c r="L57" s="1">
        <v>5.38</v>
      </c>
      <c r="M57" s="1">
        <v>13</v>
      </c>
      <c r="N57" s="1">
        <v>41.16</v>
      </c>
      <c r="O57" s="1">
        <v>1.7</v>
      </c>
      <c r="P57" s="1">
        <v>69.97</v>
      </c>
    </row>
    <row r="58" spans="1:16" x14ac:dyDescent="0.3">
      <c r="A58" s="1" t="s">
        <v>758</v>
      </c>
      <c r="B58" s="1" t="s">
        <v>759</v>
      </c>
      <c r="C58" s="1" t="s">
        <v>24</v>
      </c>
      <c r="D58" s="2">
        <v>46160</v>
      </c>
      <c r="E58" s="1">
        <v>7</v>
      </c>
      <c r="F58" s="1" t="s">
        <v>49</v>
      </c>
      <c r="G58" s="1">
        <v>11.38</v>
      </c>
      <c r="H58" s="1" t="s">
        <v>25</v>
      </c>
      <c r="I58" s="1" t="s">
        <v>26</v>
      </c>
      <c r="J58" s="1">
        <v>28</v>
      </c>
      <c r="K58" s="1">
        <v>105</v>
      </c>
      <c r="L58" s="1">
        <v>3.75</v>
      </c>
      <c r="M58" s="1">
        <v>44</v>
      </c>
      <c r="N58" s="1">
        <v>166.56</v>
      </c>
      <c r="O58" s="1">
        <v>1.7</v>
      </c>
      <c r="P58" s="1">
        <v>283.14999999999998</v>
      </c>
    </row>
    <row r="59" spans="1:16" x14ac:dyDescent="0.3">
      <c r="A59" s="1" t="s">
        <v>928</v>
      </c>
      <c r="B59" s="1" t="s">
        <v>929</v>
      </c>
      <c r="C59" s="1" t="s">
        <v>29</v>
      </c>
      <c r="D59" s="2">
        <v>46036</v>
      </c>
      <c r="E59" s="1">
        <v>7</v>
      </c>
      <c r="F59" s="1" t="s">
        <v>49</v>
      </c>
      <c r="G59" s="1">
        <v>24.57</v>
      </c>
      <c r="H59" s="1" t="s">
        <v>52</v>
      </c>
      <c r="I59" s="1" t="s">
        <v>53</v>
      </c>
      <c r="J59" s="1">
        <v>49</v>
      </c>
      <c r="K59" s="1">
        <v>75</v>
      </c>
      <c r="L59" s="1">
        <v>1.53</v>
      </c>
      <c r="M59" s="1">
        <v>80</v>
      </c>
      <c r="N59" s="1">
        <v>309.83999999999997</v>
      </c>
      <c r="O59" s="1">
        <v>1.1000000000000001</v>
      </c>
      <c r="P59" s="1">
        <v>340.82</v>
      </c>
    </row>
    <row r="60" spans="1:16" x14ac:dyDescent="0.3">
      <c r="A60" s="1" t="s">
        <v>1619</v>
      </c>
      <c r="B60" s="1" t="s">
        <v>1620</v>
      </c>
      <c r="C60" s="1" t="s">
        <v>29</v>
      </c>
      <c r="D60" s="2">
        <v>46032</v>
      </c>
      <c r="E60" s="1">
        <v>15</v>
      </c>
      <c r="F60" s="1" t="s">
        <v>30</v>
      </c>
      <c r="G60" s="1">
        <v>24.97</v>
      </c>
      <c r="H60" s="1" t="s">
        <v>25</v>
      </c>
      <c r="I60" s="1" t="s">
        <v>26</v>
      </c>
      <c r="J60" s="1">
        <v>19</v>
      </c>
      <c r="K60" s="1">
        <v>158</v>
      </c>
      <c r="L60" s="1">
        <v>8.32</v>
      </c>
      <c r="M60" s="1">
        <v>70</v>
      </c>
      <c r="N60" s="1">
        <v>329.64</v>
      </c>
      <c r="O60" s="1">
        <v>1.6</v>
      </c>
      <c r="P60" s="1">
        <v>527.41999999999996</v>
      </c>
    </row>
    <row r="61" spans="1:16" x14ac:dyDescent="0.3">
      <c r="A61" s="1" t="s">
        <v>1260</v>
      </c>
      <c r="B61" s="1" t="s">
        <v>1261</v>
      </c>
      <c r="C61" s="1" t="s">
        <v>29</v>
      </c>
      <c r="D61" s="2">
        <v>46078</v>
      </c>
      <c r="E61" s="1">
        <v>18</v>
      </c>
      <c r="F61" s="1" t="s">
        <v>49</v>
      </c>
      <c r="G61" s="1">
        <v>7.81</v>
      </c>
      <c r="H61" s="1" t="s">
        <v>52</v>
      </c>
      <c r="I61" s="1" t="s">
        <v>53</v>
      </c>
      <c r="J61" s="1">
        <v>6</v>
      </c>
      <c r="K61" s="1">
        <v>198</v>
      </c>
      <c r="L61" s="1">
        <v>33</v>
      </c>
      <c r="M61" s="1">
        <v>26</v>
      </c>
      <c r="N61" s="1">
        <v>108.72</v>
      </c>
      <c r="O61" s="1">
        <v>1.8</v>
      </c>
      <c r="P61" s="1">
        <v>195.7</v>
      </c>
    </row>
    <row r="62" spans="1:16" x14ac:dyDescent="0.3">
      <c r="A62" s="1" t="s">
        <v>606</v>
      </c>
      <c r="B62" s="1" t="s">
        <v>607</v>
      </c>
      <c r="C62" s="1" t="s">
        <v>44</v>
      </c>
      <c r="D62" s="2">
        <v>46096</v>
      </c>
      <c r="E62" s="1">
        <v>11</v>
      </c>
      <c r="F62" s="1" t="s">
        <v>19</v>
      </c>
      <c r="G62" s="1">
        <v>3.66</v>
      </c>
      <c r="H62" s="1" t="s">
        <v>25</v>
      </c>
      <c r="I62" s="1" t="s">
        <v>37</v>
      </c>
      <c r="J62" s="1">
        <v>77</v>
      </c>
      <c r="K62" s="1">
        <v>38</v>
      </c>
      <c r="L62" s="1">
        <v>0.49</v>
      </c>
      <c r="M62" s="1">
        <v>17</v>
      </c>
      <c r="N62" s="1">
        <v>123.92</v>
      </c>
      <c r="O62" s="1">
        <v>1</v>
      </c>
      <c r="P62" s="1">
        <v>123.92</v>
      </c>
    </row>
    <row r="63" spans="1:16" x14ac:dyDescent="0.3">
      <c r="A63" s="1" t="s">
        <v>728</v>
      </c>
      <c r="B63" s="1" t="s">
        <v>729</v>
      </c>
      <c r="C63" s="1" t="s">
        <v>44</v>
      </c>
      <c r="D63" s="2">
        <v>46206</v>
      </c>
      <c r="E63" s="1">
        <v>17</v>
      </c>
      <c r="F63" s="1" t="s">
        <v>82</v>
      </c>
      <c r="G63" s="1">
        <v>18.22</v>
      </c>
      <c r="H63" s="1" t="s">
        <v>20</v>
      </c>
      <c r="I63" s="1" t="s">
        <v>37</v>
      </c>
      <c r="J63" s="1">
        <v>93</v>
      </c>
      <c r="K63" s="1">
        <v>117</v>
      </c>
      <c r="L63" s="1">
        <v>1.26</v>
      </c>
      <c r="M63" s="1">
        <v>58</v>
      </c>
      <c r="N63" s="1">
        <v>298.64</v>
      </c>
      <c r="O63" s="1">
        <v>1.3</v>
      </c>
      <c r="P63" s="1">
        <v>388.23</v>
      </c>
    </row>
    <row r="64" spans="1:16" x14ac:dyDescent="0.3">
      <c r="A64" s="1" t="s">
        <v>572</v>
      </c>
      <c r="B64" s="1" t="s">
        <v>573</v>
      </c>
      <c r="C64" s="1" t="s">
        <v>29</v>
      </c>
      <c r="D64" s="2">
        <v>46030</v>
      </c>
      <c r="E64" s="1">
        <v>8</v>
      </c>
      <c r="F64" s="1" t="s">
        <v>19</v>
      </c>
      <c r="G64" s="1">
        <v>32.72</v>
      </c>
      <c r="H64" s="1" t="s">
        <v>41</v>
      </c>
      <c r="I64" s="1" t="s">
        <v>53</v>
      </c>
      <c r="J64" s="1">
        <v>94</v>
      </c>
      <c r="K64" s="1">
        <v>79</v>
      </c>
      <c r="L64" s="1">
        <v>0.84</v>
      </c>
      <c r="M64" s="1">
        <v>77</v>
      </c>
      <c r="N64" s="1">
        <v>407.64</v>
      </c>
      <c r="O64" s="1">
        <v>1</v>
      </c>
      <c r="P64" s="1">
        <v>407.64</v>
      </c>
    </row>
    <row r="65" spans="1:16" x14ac:dyDescent="0.3">
      <c r="A65" s="1" t="s">
        <v>560</v>
      </c>
      <c r="B65" s="1" t="s">
        <v>561</v>
      </c>
      <c r="C65" s="1" t="s">
        <v>36</v>
      </c>
      <c r="D65" s="2">
        <v>46084</v>
      </c>
      <c r="E65" s="1">
        <v>21</v>
      </c>
      <c r="F65" s="1" t="s">
        <v>70</v>
      </c>
      <c r="G65" s="1">
        <v>17.260000000000002</v>
      </c>
      <c r="H65" s="1" t="s">
        <v>25</v>
      </c>
      <c r="I65" s="1" t="s">
        <v>53</v>
      </c>
      <c r="J65" s="1">
        <v>53</v>
      </c>
      <c r="K65" s="1">
        <v>90</v>
      </c>
      <c r="L65" s="1">
        <v>1.7</v>
      </c>
      <c r="M65" s="1">
        <v>68</v>
      </c>
      <c r="N65" s="1">
        <v>222.12</v>
      </c>
      <c r="O65" s="1">
        <v>1.4</v>
      </c>
      <c r="P65" s="1">
        <v>310.97000000000003</v>
      </c>
    </row>
    <row r="66" spans="1:16" x14ac:dyDescent="0.3">
      <c r="A66" s="1" t="s">
        <v>608</v>
      </c>
      <c r="B66" s="1" t="s">
        <v>609</v>
      </c>
      <c r="C66" s="1" t="s">
        <v>24</v>
      </c>
      <c r="D66" s="2">
        <v>46097</v>
      </c>
      <c r="E66" s="1">
        <v>6</v>
      </c>
      <c r="F66" s="1" t="s">
        <v>19</v>
      </c>
      <c r="G66" s="1">
        <v>20.47</v>
      </c>
      <c r="H66" s="1" t="s">
        <v>20</v>
      </c>
      <c r="I66" s="1" t="s">
        <v>37</v>
      </c>
      <c r="J66" s="1">
        <v>24</v>
      </c>
      <c r="K66" s="1">
        <v>52</v>
      </c>
      <c r="L66" s="1">
        <v>2.17</v>
      </c>
      <c r="M66" s="1">
        <v>61</v>
      </c>
      <c r="N66" s="1">
        <v>325.64</v>
      </c>
      <c r="O66" s="1">
        <v>1.7</v>
      </c>
      <c r="P66" s="1">
        <v>553.59</v>
      </c>
    </row>
    <row r="67" spans="1:16" x14ac:dyDescent="0.3">
      <c r="A67" s="1" t="s">
        <v>165</v>
      </c>
      <c r="B67" s="1" t="s">
        <v>166</v>
      </c>
      <c r="C67" s="1" t="s">
        <v>18</v>
      </c>
      <c r="D67" s="2">
        <v>45925</v>
      </c>
      <c r="E67" s="1">
        <v>3</v>
      </c>
      <c r="F67" s="1" t="s">
        <v>49</v>
      </c>
      <c r="G67" s="1">
        <v>16.52</v>
      </c>
      <c r="H67" s="1" t="s">
        <v>25</v>
      </c>
      <c r="I67" s="1" t="s">
        <v>21</v>
      </c>
      <c r="J67" s="1">
        <v>64</v>
      </c>
      <c r="K67" s="1">
        <v>180</v>
      </c>
      <c r="L67" s="1">
        <v>2.81</v>
      </c>
      <c r="M67" s="1">
        <v>56</v>
      </c>
      <c r="N67" s="1">
        <v>238.24</v>
      </c>
      <c r="O67" s="1">
        <v>1.8</v>
      </c>
      <c r="P67" s="1">
        <v>428.83</v>
      </c>
    </row>
    <row r="68" spans="1:16" x14ac:dyDescent="0.3">
      <c r="A68" s="1" t="s">
        <v>994</v>
      </c>
      <c r="B68" s="1" t="s">
        <v>995</v>
      </c>
      <c r="C68" s="1" t="s">
        <v>18</v>
      </c>
      <c r="D68" s="2">
        <v>46042</v>
      </c>
      <c r="E68" s="1">
        <v>19</v>
      </c>
      <c r="F68" s="1" t="s">
        <v>49</v>
      </c>
      <c r="G68" s="1">
        <v>28.23</v>
      </c>
      <c r="H68" s="1" t="s">
        <v>20</v>
      </c>
      <c r="I68" s="1" t="s">
        <v>26</v>
      </c>
      <c r="J68" s="1">
        <v>33</v>
      </c>
      <c r="K68" s="1">
        <v>74</v>
      </c>
      <c r="L68" s="1">
        <v>2.2400000000000002</v>
      </c>
      <c r="M68" s="1">
        <v>88</v>
      </c>
      <c r="N68" s="1">
        <v>368.76</v>
      </c>
      <c r="O68" s="1">
        <v>1.9</v>
      </c>
      <c r="P68" s="1">
        <v>700.64</v>
      </c>
    </row>
    <row r="69" spans="1:16" x14ac:dyDescent="0.3">
      <c r="A69" s="1" t="s">
        <v>64</v>
      </c>
      <c r="B69" s="1" t="s">
        <v>65</v>
      </c>
      <c r="C69" s="1" t="s">
        <v>24</v>
      </c>
      <c r="D69" s="2">
        <v>46034</v>
      </c>
      <c r="E69" s="1">
        <v>13</v>
      </c>
      <c r="F69" s="1" t="s">
        <v>19</v>
      </c>
      <c r="G69" s="1">
        <v>21.28</v>
      </c>
      <c r="H69" s="1" t="s">
        <v>41</v>
      </c>
      <c r="I69" s="1" t="s">
        <v>26</v>
      </c>
      <c r="J69" s="1">
        <v>54</v>
      </c>
      <c r="K69" s="1">
        <v>107</v>
      </c>
      <c r="L69" s="1">
        <v>1.98</v>
      </c>
      <c r="M69" s="1">
        <v>70</v>
      </c>
      <c r="N69" s="1">
        <v>285.36</v>
      </c>
      <c r="O69" s="1">
        <v>1.3</v>
      </c>
      <c r="P69" s="1">
        <v>370.97</v>
      </c>
    </row>
    <row r="70" spans="1:16" x14ac:dyDescent="0.3">
      <c r="A70" s="1" t="s">
        <v>836</v>
      </c>
      <c r="B70" s="1" t="s">
        <v>837</v>
      </c>
      <c r="C70" s="1" t="s">
        <v>29</v>
      </c>
      <c r="D70" s="2">
        <v>46120</v>
      </c>
      <c r="E70" s="1">
        <v>16</v>
      </c>
      <c r="F70" s="1" t="s">
        <v>30</v>
      </c>
      <c r="G70" s="1">
        <v>18.59</v>
      </c>
      <c r="H70" s="1" t="s">
        <v>41</v>
      </c>
      <c r="I70" s="1" t="s">
        <v>53</v>
      </c>
      <c r="J70" s="1">
        <v>97</v>
      </c>
      <c r="K70" s="1">
        <v>76</v>
      </c>
      <c r="L70" s="1">
        <v>0.78</v>
      </c>
      <c r="M70" s="1">
        <v>45</v>
      </c>
      <c r="N70" s="1">
        <v>238.08</v>
      </c>
      <c r="O70" s="1">
        <v>1</v>
      </c>
      <c r="P70" s="1">
        <v>238.08</v>
      </c>
    </row>
    <row r="71" spans="1:16" x14ac:dyDescent="0.3">
      <c r="A71" s="1" t="s">
        <v>970</v>
      </c>
      <c r="B71" s="1" t="s">
        <v>971</v>
      </c>
      <c r="C71" s="1" t="s">
        <v>18</v>
      </c>
      <c r="D71" s="2">
        <v>45921</v>
      </c>
      <c r="E71" s="1">
        <v>19</v>
      </c>
      <c r="F71" s="1" t="s">
        <v>33</v>
      </c>
      <c r="G71" s="1">
        <v>17.079999999999998</v>
      </c>
      <c r="H71" s="1" t="s">
        <v>25</v>
      </c>
      <c r="I71" s="1" t="s">
        <v>53</v>
      </c>
      <c r="J71" s="1">
        <v>27</v>
      </c>
      <c r="K71" s="1">
        <v>80</v>
      </c>
      <c r="L71" s="1">
        <v>2.96</v>
      </c>
      <c r="M71" s="1">
        <v>52</v>
      </c>
      <c r="N71" s="1">
        <v>219.96</v>
      </c>
      <c r="O71" s="1">
        <v>1.5</v>
      </c>
      <c r="P71" s="1">
        <v>329.94</v>
      </c>
    </row>
    <row r="72" spans="1:16" x14ac:dyDescent="0.3">
      <c r="A72" s="1" t="s">
        <v>884</v>
      </c>
      <c r="B72" s="1" t="s">
        <v>885</v>
      </c>
      <c r="C72" s="1" t="s">
        <v>44</v>
      </c>
      <c r="D72" s="2">
        <v>46213</v>
      </c>
      <c r="E72" s="1">
        <v>2</v>
      </c>
      <c r="F72" s="1" t="s">
        <v>60</v>
      </c>
      <c r="G72" s="1">
        <v>7.72</v>
      </c>
      <c r="H72" s="1" t="s">
        <v>20</v>
      </c>
      <c r="I72" s="1" t="s">
        <v>53</v>
      </c>
      <c r="J72" s="1">
        <v>87</v>
      </c>
      <c r="K72" s="1">
        <v>123</v>
      </c>
      <c r="L72" s="1">
        <v>1.41</v>
      </c>
      <c r="M72" s="1">
        <v>27</v>
      </c>
      <c r="N72" s="1">
        <v>107.64</v>
      </c>
      <c r="O72" s="1">
        <v>1.4</v>
      </c>
      <c r="P72" s="1">
        <v>150.69999999999999</v>
      </c>
    </row>
    <row r="73" spans="1:16" x14ac:dyDescent="0.3">
      <c r="A73" s="1" t="s">
        <v>1740</v>
      </c>
      <c r="B73" s="1" t="s">
        <v>1741</v>
      </c>
      <c r="C73" s="1" t="s">
        <v>24</v>
      </c>
      <c r="D73" s="2">
        <v>46202</v>
      </c>
      <c r="E73" s="1">
        <v>15</v>
      </c>
      <c r="F73" s="1" t="s">
        <v>70</v>
      </c>
      <c r="G73" s="1">
        <v>25.94</v>
      </c>
      <c r="H73" s="1" t="s">
        <v>25</v>
      </c>
      <c r="I73" s="1" t="s">
        <v>61</v>
      </c>
      <c r="J73" s="1">
        <v>69</v>
      </c>
      <c r="K73" s="1">
        <v>18</v>
      </c>
      <c r="L73" s="1">
        <v>0.26</v>
      </c>
      <c r="M73" s="1">
        <v>76</v>
      </c>
      <c r="N73" s="1">
        <v>361.28</v>
      </c>
      <c r="O73" s="1">
        <v>1</v>
      </c>
      <c r="P73" s="1">
        <v>361.28</v>
      </c>
    </row>
    <row r="74" spans="1:16" x14ac:dyDescent="0.3">
      <c r="A74" s="1" t="s">
        <v>491</v>
      </c>
      <c r="B74" s="1" t="s">
        <v>492</v>
      </c>
      <c r="C74" s="1" t="s">
        <v>18</v>
      </c>
      <c r="D74" s="2">
        <v>45984</v>
      </c>
      <c r="E74" s="1">
        <v>4</v>
      </c>
      <c r="F74" s="1" t="s">
        <v>70</v>
      </c>
      <c r="G74" s="1">
        <v>19</v>
      </c>
      <c r="H74" s="1" t="s">
        <v>20</v>
      </c>
      <c r="I74" s="1" t="s">
        <v>26</v>
      </c>
      <c r="J74" s="1">
        <v>55</v>
      </c>
      <c r="K74" s="1">
        <v>90</v>
      </c>
      <c r="L74" s="1">
        <v>1.64</v>
      </c>
      <c r="M74" s="1">
        <v>61</v>
      </c>
      <c r="N74" s="1">
        <v>258</v>
      </c>
      <c r="O74" s="1">
        <v>1.4</v>
      </c>
      <c r="P74" s="1">
        <v>361.2</v>
      </c>
    </row>
    <row r="75" spans="1:16" x14ac:dyDescent="0.3">
      <c r="A75" s="1" t="s">
        <v>1148</v>
      </c>
      <c r="B75" s="1" t="s">
        <v>1149</v>
      </c>
      <c r="C75" s="1" t="s">
        <v>24</v>
      </c>
      <c r="D75" s="2">
        <v>46115</v>
      </c>
      <c r="E75" s="1">
        <v>0</v>
      </c>
      <c r="F75" s="1" t="s">
        <v>33</v>
      </c>
      <c r="G75" s="1">
        <v>31.99</v>
      </c>
      <c r="H75" s="1" t="s">
        <v>41</v>
      </c>
      <c r="I75" s="1" t="s">
        <v>37</v>
      </c>
      <c r="J75" s="1">
        <v>52</v>
      </c>
      <c r="K75" s="1">
        <v>141</v>
      </c>
      <c r="L75" s="1">
        <v>2.71</v>
      </c>
      <c r="M75" s="1">
        <v>111</v>
      </c>
      <c r="N75" s="1">
        <v>463.88</v>
      </c>
      <c r="O75" s="1">
        <v>1.7</v>
      </c>
      <c r="P75" s="1">
        <v>788.6</v>
      </c>
    </row>
    <row r="76" spans="1:16" x14ac:dyDescent="0.3">
      <c r="A76" s="1" t="s">
        <v>1780</v>
      </c>
      <c r="B76" s="1" t="s">
        <v>1781</v>
      </c>
      <c r="C76" s="1" t="s">
        <v>24</v>
      </c>
      <c r="D76" s="2">
        <v>46071</v>
      </c>
      <c r="E76" s="1">
        <v>11</v>
      </c>
      <c r="F76" s="1" t="s">
        <v>19</v>
      </c>
      <c r="G76" s="1">
        <v>10.67</v>
      </c>
      <c r="H76" s="1" t="s">
        <v>41</v>
      </c>
      <c r="I76" s="1" t="s">
        <v>26</v>
      </c>
      <c r="J76" s="1">
        <v>26</v>
      </c>
      <c r="K76" s="1">
        <v>168</v>
      </c>
      <c r="L76" s="1">
        <v>6.46</v>
      </c>
      <c r="M76" s="1">
        <v>46</v>
      </c>
      <c r="N76" s="1">
        <v>158.04</v>
      </c>
      <c r="O76" s="1">
        <v>1.6</v>
      </c>
      <c r="P76" s="1">
        <v>252.86</v>
      </c>
    </row>
    <row r="77" spans="1:16" x14ac:dyDescent="0.3">
      <c r="A77" s="1" t="s">
        <v>1786</v>
      </c>
      <c r="B77" s="1" t="s">
        <v>1787</v>
      </c>
      <c r="C77" s="1" t="s">
        <v>44</v>
      </c>
      <c r="D77" s="2">
        <v>46092</v>
      </c>
      <c r="E77" s="1">
        <v>10</v>
      </c>
      <c r="F77" s="1" t="s">
        <v>49</v>
      </c>
      <c r="G77" s="1">
        <v>34.25</v>
      </c>
      <c r="H77" s="1" t="s">
        <v>41</v>
      </c>
      <c r="I77" s="1" t="s">
        <v>21</v>
      </c>
      <c r="J77" s="1">
        <v>23</v>
      </c>
      <c r="K77" s="1">
        <v>105</v>
      </c>
      <c r="L77" s="1">
        <v>4.57</v>
      </c>
      <c r="M77" s="1">
        <v>95</v>
      </c>
      <c r="N77" s="1">
        <v>451</v>
      </c>
      <c r="O77" s="1">
        <v>1.8</v>
      </c>
      <c r="P77" s="1">
        <v>811.8</v>
      </c>
    </row>
    <row r="78" spans="1:16" x14ac:dyDescent="0.3">
      <c r="A78" s="1" t="s">
        <v>823</v>
      </c>
      <c r="B78" s="1" t="s">
        <v>824</v>
      </c>
      <c r="C78" s="1" t="s">
        <v>18</v>
      </c>
      <c r="D78" s="2">
        <v>46123</v>
      </c>
      <c r="E78" s="1">
        <v>13</v>
      </c>
      <c r="F78" s="1" t="s">
        <v>49</v>
      </c>
      <c r="G78" s="1">
        <v>13.42</v>
      </c>
      <c r="H78" s="1" t="s">
        <v>20</v>
      </c>
      <c r="I78" s="1" t="s">
        <v>37</v>
      </c>
      <c r="J78" s="1">
        <v>92</v>
      </c>
      <c r="K78" s="1">
        <v>54</v>
      </c>
      <c r="L78" s="1">
        <v>0.59</v>
      </c>
      <c r="M78" s="1">
        <v>45</v>
      </c>
      <c r="N78" s="1">
        <v>241.04</v>
      </c>
      <c r="O78" s="1">
        <v>1</v>
      </c>
      <c r="P78" s="1">
        <v>241.04</v>
      </c>
    </row>
    <row r="79" spans="1:16" x14ac:dyDescent="0.3">
      <c r="A79" s="1" t="s">
        <v>1262</v>
      </c>
      <c r="B79" s="1" t="s">
        <v>1263</v>
      </c>
      <c r="C79" s="1" t="s">
        <v>40</v>
      </c>
      <c r="D79" s="2">
        <v>45976</v>
      </c>
      <c r="E79" s="1">
        <v>17</v>
      </c>
      <c r="F79" s="1" t="s">
        <v>49</v>
      </c>
      <c r="G79" s="1">
        <v>32.11</v>
      </c>
      <c r="H79" s="1" t="s">
        <v>52</v>
      </c>
      <c r="I79" s="1" t="s">
        <v>26</v>
      </c>
      <c r="J79" s="1">
        <v>49</v>
      </c>
      <c r="K79" s="1">
        <v>98</v>
      </c>
      <c r="L79" s="1">
        <v>2</v>
      </c>
      <c r="M79" s="1">
        <v>116</v>
      </c>
      <c r="N79" s="1">
        <v>415.32</v>
      </c>
      <c r="O79" s="1">
        <v>1.2</v>
      </c>
      <c r="P79" s="1">
        <v>498.38</v>
      </c>
    </row>
    <row r="80" spans="1:16" x14ac:dyDescent="0.3">
      <c r="A80" s="1" t="s">
        <v>105</v>
      </c>
      <c r="B80" s="1" t="s">
        <v>106</v>
      </c>
      <c r="C80" s="1" t="s">
        <v>36</v>
      </c>
      <c r="D80" s="2">
        <v>46161</v>
      </c>
      <c r="E80" s="1">
        <v>15</v>
      </c>
      <c r="F80" s="1" t="s">
        <v>33</v>
      </c>
      <c r="G80" s="1">
        <v>18.100000000000001</v>
      </c>
      <c r="H80" s="1" t="s">
        <v>41</v>
      </c>
      <c r="I80" s="1" t="s">
        <v>21</v>
      </c>
      <c r="J80" s="1">
        <v>72</v>
      </c>
      <c r="K80" s="1">
        <v>50</v>
      </c>
      <c r="L80" s="1">
        <v>0.69</v>
      </c>
      <c r="M80" s="1">
        <v>47</v>
      </c>
      <c r="N80" s="1">
        <v>257.2</v>
      </c>
      <c r="O80" s="1">
        <v>1</v>
      </c>
      <c r="P80" s="1">
        <v>257.2</v>
      </c>
    </row>
    <row r="81" spans="1:16" x14ac:dyDescent="0.3">
      <c r="A81" s="1" t="s">
        <v>1524</v>
      </c>
      <c r="B81" s="1" t="s">
        <v>1525</v>
      </c>
      <c r="C81" s="1" t="s">
        <v>18</v>
      </c>
      <c r="D81" s="2">
        <v>46025</v>
      </c>
      <c r="E81" s="1">
        <v>8</v>
      </c>
      <c r="F81" s="1" t="s">
        <v>19</v>
      </c>
      <c r="G81" s="1">
        <v>12.19</v>
      </c>
      <c r="H81" s="1" t="s">
        <v>25</v>
      </c>
      <c r="I81" s="1" t="s">
        <v>37</v>
      </c>
      <c r="J81" s="1">
        <v>57</v>
      </c>
      <c r="K81" s="1">
        <v>144</v>
      </c>
      <c r="L81" s="1">
        <v>2.5299999999999998</v>
      </c>
      <c r="M81" s="1">
        <v>33</v>
      </c>
      <c r="N81" s="1">
        <v>226.28</v>
      </c>
      <c r="O81" s="1">
        <v>1.8</v>
      </c>
      <c r="P81" s="1">
        <v>407.3</v>
      </c>
    </row>
    <row r="82" spans="1:16" x14ac:dyDescent="0.3">
      <c r="A82" s="1" t="s">
        <v>1190</v>
      </c>
      <c r="B82" s="1" t="s">
        <v>1191</v>
      </c>
      <c r="C82" s="1" t="s">
        <v>44</v>
      </c>
      <c r="D82" s="2">
        <v>46063</v>
      </c>
      <c r="E82" s="1">
        <v>20</v>
      </c>
      <c r="F82" s="1" t="s">
        <v>82</v>
      </c>
      <c r="G82" s="1">
        <v>3.6</v>
      </c>
      <c r="H82" s="1" t="s">
        <v>20</v>
      </c>
      <c r="I82" s="1" t="s">
        <v>61</v>
      </c>
      <c r="J82" s="1">
        <v>14</v>
      </c>
      <c r="K82" s="1">
        <v>14</v>
      </c>
      <c r="L82" s="1">
        <v>1</v>
      </c>
      <c r="M82" s="1">
        <v>13</v>
      </c>
      <c r="N82" s="1">
        <v>93.2</v>
      </c>
      <c r="O82" s="1">
        <v>1</v>
      </c>
      <c r="P82" s="1">
        <v>93.2</v>
      </c>
    </row>
    <row r="83" spans="1:16" x14ac:dyDescent="0.3">
      <c r="A83" s="1" t="s">
        <v>1354</v>
      </c>
      <c r="B83" s="1" t="s">
        <v>1355</v>
      </c>
      <c r="C83" s="1" t="s">
        <v>44</v>
      </c>
      <c r="D83" s="2">
        <v>46008</v>
      </c>
      <c r="E83" s="1">
        <v>15</v>
      </c>
      <c r="F83" s="1" t="s">
        <v>82</v>
      </c>
      <c r="G83" s="1">
        <v>7.17</v>
      </c>
      <c r="H83" s="1" t="s">
        <v>41</v>
      </c>
      <c r="I83" s="1" t="s">
        <v>53</v>
      </c>
      <c r="J83" s="1">
        <v>37</v>
      </c>
      <c r="K83" s="1">
        <v>107</v>
      </c>
      <c r="L83" s="1">
        <v>2.89</v>
      </c>
      <c r="M83" s="1">
        <v>26</v>
      </c>
      <c r="N83" s="1">
        <v>101.04</v>
      </c>
      <c r="O83" s="1">
        <v>2</v>
      </c>
      <c r="P83" s="1">
        <v>202.08</v>
      </c>
    </row>
    <row r="84" spans="1:16" x14ac:dyDescent="0.3">
      <c r="A84" s="1" t="s">
        <v>580</v>
      </c>
      <c r="B84" s="1" t="s">
        <v>581</v>
      </c>
      <c r="C84" s="1" t="s">
        <v>18</v>
      </c>
      <c r="D84" s="2">
        <v>46099</v>
      </c>
      <c r="E84" s="1">
        <v>18</v>
      </c>
      <c r="F84" s="1" t="s">
        <v>82</v>
      </c>
      <c r="G84" s="1">
        <v>8.9</v>
      </c>
      <c r="H84" s="1" t="s">
        <v>25</v>
      </c>
      <c r="I84" s="1" t="s">
        <v>61</v>
      </c>
      <c r="J84" s="1">
        <v>99</v>
      </c>
      <c r="K84" s="1">
        <v>195</v>
      </c>
      <c r="L84" s="1">
        <v>1.97</v>
      </c>
      <c r="M84" s="1">
        <v>31</v>
      </c>
      <c r="N84" s="1">
        <v>156.80000000000001</v>
      </c>
      <c r="O84" s="1">
        <v>1.4</v>
      </c>
      <c r="P84" s="1">
        <v>219.52</v>
      </c>
    </row>
    <row r="85" spans="1:16" x14ac:dyDescent="0.3">
      <c r="A85" s="1" t="s">
        <v>2012</v>
      </c>
      <c r="B85" s="1" t="s">
        <v>2013</v>
      </c>
      <c r="C85" s="1" t="s">
        <v>44</v>
      </c>
      <c r="D85" s="2">
        <v>46123</v>
      </c>
      <c r="E85" s="1">
        <v>9</v>
      </c>
      <c r="F85" s="1" t="s">
        <v>30</v>
      </c>
      <c r="G85" s="1">
        <v>11.99</v>
      </c>
      <c r="H85" s="1" t="s">
        <v>20</v>
      </c>
      <c r="I85" s="1" t="s">
        <v>37</v>
      </c>
      <c r="J85" s="1">
        <v>12</v>
      </c>
      <c r="K85" s="1">
        <v>200</v>
      </c>
      <c r="L85" s="1">
        <v>16.670000000000002</v>
      </c>
      <c r="M85" s="1">
        <v>33</v>
      </c>
      <c r="N85" s="1">
        <v>223.88</v>
      </c>
      <c r="O85" s="1">
        <v>1.5</v>
      </c>
      <c r="P85" s="1">
        <v>335.82</v>
      </c>
    </row>
    <row r="86" spans="1:16" x14ac:dyDescent="0.3">
      <c r="A86" s="1" t="s">
        <v>1036</v>
      </c>
      <c r="B86" s="1" t="s">
        <v>1037</v>
      </c>
      <c r="C86" s="1" t="s">
        <v>36</v>
      </c>
      <c r="D86" s="2">
        <v>45920</v>
      </c>
      <c r="E86" s="1">
        <v>21</v>
      </c>
      <c r="F86" s="1" t="s">
        <v>60</v>
      </c>
      <c r="G86" s="1">
        <v>34.85</v>
      </c>
      <c r="H86" s="1" t="s">
        <v>52</v>
      </c>
      <c r="I86" s="1" t="s">
        <v>37</v>
      </c>
      <c r="J86" s="1">
        <v>48</v>
      </c>
      <c r="K86" s="1">
        <v>135</v>
      </c>
      <c r="L86" s="1">
        <v>2.81</v>
      </c>
      <c r="M86" s="1">
        <v>93</v>
      </c>
      <c r="N86" s="1">
        <v>498.2</v>
      </c>
      <c r="O86" s="1">
        <v>1.6</v>
      </c>
      <c r="P86" s="1">
        <v>797.12</v>
      </c>
    </row>
    <row r="87" spans="1:16" x14ac:dyDescent="0.3">
      <c r="A87" s="1" t="s">
        <v>952</v>
      </c>
      <c r="B87" s="1" t="s">
        <v>953</v>
      </c>
      <c r="C87" s="1" t="s">
        <v>40</v>
      </c>
      <c r="D87" s="2">
        <v>45894</v>
      </c>
      <c r="E87" s="1">
        <v>22</v>
      </c>
      <c r="F87" s="1" t="s">
        <v>33</v>
      </c>
      <c r="G87" s="1">
        <v>23.69</v>
      </c>
      <c r="H87" s="1" t="s">
        <v>20</v>
      </c>
      <c r="I87" s="1" t="s">
        <v>26</v>
      </c>
      <c r="J87" s="1">
        <v>15</v>
      </c>
      <c r="K87" s="1">
        <v>181</v>
      </c>
      <c r="L87" s="1">
        <v>12.07</v>
      </c>
      <c r="M87" s="1">
        <v>69</v>
      </c>
      <c r="N87" s="1">
        <v>314.27999999999997</v>
      </c>
      <c r="O87" s="1">
        <v>1.7</v>
      </c>
      <c r="P87" s="1">
        <v>534.28</v>
      </c>
    </row>
    <row r="88" spans="1:16" x14ac:dyDescent="0.3">
      <c r="A88" s="1" t="s">
        <v>47</v>
      </c>
      <c r="B88" s="1" t="s">
        <v>48</v>
      </c>
      <c r="C88" s="1" t="s">
        <v>24</v>
      </c>
      <c r="D88" s="2">
        <v>46223</v>
      </c>
      <c r="E88" s="1">
        <v>11</v>
      </c>
      <c r="F88" s="1" t="s">
        <v>49</v>
      </c>
      <c r="G88" s="1">
        <v>6.53</v>
      </c>
      <c r="H88" s="1" t="s">
        <v>25</v>
      </c>
      <c r="I88" s="1" t="s">
        <v>37</v>
      </c>
      <c r="J88" s="1">
        <v>50</v>
      </c>
      <c r="K88" s="1">
        <v>63</v>
      </c>
      <c r="L88" s="1">
        <v>1.26</v>
      </c>
      <c r="M88" s="1">
        <v>22</v>
      </c>
      <c r="N88" s="1">
        <v>158.36000000000001</v>
      </c>
      <c r="O88" s="1">
        <v>1.3</v>
      </c>
      <c r="P88" s="1">
        <v>205.87</v>
      </c>
    </row>
    <row r="89" spans="1:16" x14ac:dyDescent="0.3">
      <c r="A89" s="1" t="s">
        <v>900</v>
      </c>
      <c r="B89" s="1" t="s">
        <v>901</v>
      </c>
      <c r="C89" s="1" t="s">
        <v>44</v>
      </c>
      <c r="D89" s="2">
        <v>46165</v>
      </c>
      <c r="E89" s="1">
        <v>8</v>
      </c>
      <c r="F89" s="1" t="s">
        <v>33</v>
      </c>
      <c r="G89" s="1">
        <v>2.99</v>
      </c>
      <c r="H89" s="1" t="s">
        <v>25</v>
      </c>
      <c r="I89" s="1" t="s">
        <v>26</v>
      </c>
      <c r="J89" s="1">
        <v>65</v>
      </c>
      <c r="K89" s="1">
        <v>145</v>
      </c>
      <c r="L89" s="1">
        <v>2.23</v>
      </c>
      <c r="M89" s="1">
        <v>12</v>
      </c>
      <c r="N89" s="1">
        <v>65.88</v>
      </c>
      <c r="O89" s="1">
        <v>2</v>
      </c>
      <c r="P89" s="1">
        <v>131.76</v>
      </c>
    </row>
    <row r="90" spans="1:16" x14ac:dyDescent="0.3">
      <c r="A90" s="1" t="s">
        <v>1403</v>
      </c>
      <c r="B90" s="1" t="s">
        <v>1404</v>
      </c>
      <c r="C90" s="1" t="s">
        <v>36</v>
      </c>
      <c r="D90" s="2">
        <v>45984</v>
      </c>
      <c r="E90" s="1">
        <v>19</v>
      </c>
      <c r="F90" s="1" t="s">
        <v>49</v>
      </c>
      <c r="G90" s="1">
        <v>16.059999999999999</v>
      </c>
      <c r="H90" s="1" t="s">
        <v>52</v>
      </c>
      <c r="I90" s="1" t="s">
        <v>61</v>
      </c>
      <c r="J90" s="1">
        <v>50</v>
      </c>
      <c r="K90" s="1">
        <v>90</v>
      </c>
      <c r="L90" s="1">
        <v>1.8</v>
      </c>
      <c r="M90" s="1">
        <v>52</v>
      </c>
      <c r="N90" s="1">
        <v>242.72</v>
      </c>
      <c r="O90" s="1">
        <v>1.4</v>
      </c>
      <c r="P90" s="1">
        <v>339.81</v>
      </c>
    </row>
    <row r="91" spans="1:16" x14ac:dyDescent="0.3">
      <c r="A91" s="1" t="s">
        <v>1076</v>
      </c>
      <c r="B91" s="1" t="s">
        <v>1077</v>
      </c>
      <c r="C91" s="1" t="s">
        <v>36</v>
      </c>
      <c r="D91" s="2">
        <v>46081</v>
      </c>
      <c r="E91" s="1">
        <v>23</v>
      </c>
      <c r="F91" s="1" t="s">
        <v>60</v>
      </c>
      <c r="G91" s="1">
        <v>20.61</v>
      </c>
      <c r="H91" s="1" t="s">
        <v>41</v>
      </c>
      <c r="I91" s="1" t="s">
        <v>26</v>
      </c>
      <c r="J91" s="1">
        <v>77</v>
      </c>
      <c r="K91" s="1">
        <v>67</v>
      </c>
      <c r="L91" s="1">
        <v>0.87</v>
      </c>
      <c r="M91" s="1">
        <v>78</v>
      </c>
      <c r="N91" s="1">
        <v>277.32</v>
      </c>
      <c r="O91" s="1">
        <v>1</v>
      </c>
      <c r="P91" s="1">
        <v>277.32</v>
      </c>
    </row>
    <row r="92" spans="1:16" x14ac:dyDescent="0.3">
      <c r="A92" s="1" t="s">
        <v>1386</v>
      </c>
      <c r="B92" s="1" t="s">
        <v>1387</v>
      </c>
      <c r="C92" s="1" t="s">
        <v>18</v>
      </c>
      <c r="D92" s="2">
        <v>46201</v>
      </c>
      <c r="E92" s="1">
        <v>13</v>
      </c>
      <c r="F92" s="1" t="s">
        <v>70</v>
      </c>
      <c r="G92" s="1">
        <v>22.79</v>
      </c>
      <c r="H92" s="1" t="s">
        <v>52</v>
      </c>
      <c r="I92" s="1" t="s">
        <v>53</v>
      </c>
      <c r="J92" s="1">
        <v>19</v>
      </c>
      <c r="K92" s="1">
        <v>34</v>
      </c>
      <c r="L92" s="1">
        <v>1.79</v>
      </c>
      <c r="M92" s="1">
        <v>66</v>
      </c>
      <c r="N92" s="1">
        <v>288.48</v>
      </c>
      <c r="O92" s="1">
        <v>1.1000000000000001</v>
      </c>
      <c r="P92" s="1">
        <v>317.33</v>
      </c>
    </row>
    <row r="93" spans="1:16" x14ac:dyDescent="0.3">
      <c r="A93" s="1" t="s">
        <v>920</v>
      </c>
      <c r="B93" s="1" t="s">
        <v>921</v>
      </c>
      <c r="C93" s="1" t="s">
        <v>18</v>
      </c>
      <c r="D93" s="2">
        <v>46164</v>
      </c>
      <c r="E93" s="1">
        <v>9</v>
      </c>
      <c r="F93" s="1" t="s">
        <v>19</v>
      </c>
      <c r="G93" s="1">
        <v>5.33</v>
      </c>
      <c r="H93" s="1" t="s">
        <v>41</v>
      </c>
      <c r="I93" s="1" t="s">
        <v>37</v>
      </c>
      <c r="J93" s="1">
        <v>98</v>
      </c>
      <c r="K93" s="1">
        <v>10</v>
      </c>
      <c r="L93" s="1">
        <v>0.1</v>
      </c>
      <c r="M93" s="1">
        <v>26</v>
      </c>
      <c r="N93" s="1">
        <v>143.96</v>
      </c>
      <c r="O93" s="1">
        <v>1</v>
      </c>
      <c r="P93" s="1">
        <v>143.96</v>
      </c>
    </row>
    <row r="94" spans="1:16" x14ac:dyDescent="0.3">
      <c r="A94" s="1" t="s">
        <v>1698</v>
      </c>
      <c r="B94" s="1" t="s">
        <v>1699</v>
      </c>
      <c r="C94" s="1" t="s">
        <v>36</v>
      </c>
      <c r="D94" s="2">
        <v>46168</v>
      </c>
      <c r="E94" s="1">
        <v>19</v>
      </c>
      <c r="F94" s="1" t="s">
        <v>33</v>
      </c>
      <c r="G94" s="1">
        <v>8.5</v>
      </c>
      <c r="H94" s="1" t="s">
        <v>41</v>
      </c>
      <c r="I94" s="1" t="s">
        <v>26</v>
      </c>
      <c r="J94" s="1">
        <v>30</v>
      </c>
      <c r="K94" s="1">
        <v>119</v>
      </c>
      <c r="L94" s="1">
        <v>3.97</v>
      </c>
      <c r="M94" s="1">
        <v>29</v>
      </c>
      <c r="N94" s="1">
        <v>132</v>
      </c>
      <c r="O94" s="1">
        <v>1.7</v>
      </c>
      <c r="P94" s="1">
        <v>224.4</v>
      </c>
    </row>
    <row r="95" spans="1:16" x14ac:dyDescent="0.3">
      <c r="A95" s="1" t="s">
        <v>819</v>
      </c>
      <c r="B95" s="1" t="s">
        <v>820</v>
      </c>
      <c r="C95" s="1" t="s">
        <v>29</v>
      </c>
      <c r="D95" s="2">
        <v>45941</v>
      </c>
      <c r="E95" s="1">
        <v>1</v>
      </c>
      <c r="F95" s="1" t="s">
        <v>30</v>
      </c>
      <c r="G95" s="1">
        <v>27.65</v>
      </c>
      <c r="H95" s="1" t="s">
        <v>41</v>
      </c>
      <c r="I95" s="1" t="s">
        <v>21</v>
      </c>
      <c r="J95" s="1">
        <v>35</v>
      </c>
      <c r="K95" s="1">
        <v>136</v>
      </c>
      <c r="L95" s="1">
        <v>3.89</v>
      </c>
      <c r="M95" s="1">
        <v>76</v>
      </c>
      <c r="N95" s="1">
        <v>371.8</v>
      </c>
      <c r="O95" s="1">
        <v>1.7</v>
      </c>
      <c r="P95" s="1">
        <v>632.05999999999995</v>
      </c>
    </row>
    <row r="96" spans="1:16" x14ac:dyDescent="0.3">
      <c r="A96" s="1" t="s">
        <v>1428</v>
      </c>
      <c r="B96" s="1" t="s">
        <v>1429</v>
      </c>
      <c r="C96" s="1" t="s">
        <v>36</v>
      </c>
      <c r="D96" s="2">
        <v>46181</v>
      </c>
      <c r="E96" s="1">
        <v>8</v>
      </c>
      <c r="F96" s="1" t="s">
        <v>82</v>
      </c>
      <c r="G96" s="1">
        <v>3.89</v>
      </c>
      <c r="H96" s="1" t="s">
        <v>41</v>
      </c>
      <c r="I96" s="1" t="s">
        <v>26</v>
      </c>
      <c r="J96" s="1">
        <v>69</v>
      </c>
      <c r="K96" s="1">
        <v>121</v>
      </c>
      <c r="L96" s="1">
        <v>1.75</v>
      </c>
      <c r="M96" s="1">
        <v>16</v>
      </c>
      <c r="N96" s="1">
        <v>76.680000000000007</v>
      </c>
      <c r="O96" s="1">
        <v>1.3</v>
      </c>
      <c r="P96" s="1">
        <v>99.68</v>
      </c>
    </row>
    <row r="97" spans="1:16" x14ac:dyDescent="0.3">
      <c r="A97" s="1" t="s">
        <v>1123</v>
      </c>
      <c r="B97" s="1" t="s">
        <v>1124</v>
      </c>
      <c r="C97" s="1" t="s">
        <v>24</v>
      </c>
      <c r="D97" s="2">
        <v>46033</v>
      </c>
      <c r="E97" s="1">
        <v>14</v>
      </c>
      <c r="F97" s="1" t="s">
        <v>33</v>
      </c>
      <c r="G97" s="1">
        <v>4.4800000000000004</v>
      </c>
      <c r="H97" s="1" t="s">
        <v>25</v>
      </c>
      <c r="I97" s="1" t="s">
        <v>61</v>
      </c>
      <c r="J97" s="1">
        <v>91</v>
      </c>
      <c r="K97" s="1">
        <v>199</v>
      </c>
      <c r="L97" s="1">
        <v>2.19</v>
      </c>
      <c r="M97" s="1">
        <v>17</v>
      </c>
      <c r="N97" s="1">
        <v>103.76</v>
      </c>
      <c r="O97" s="1">
        <v>1.9</v>
      </c>
      <c r="P97" s="1">
        <v>197.14</v>
      </c>
    </row>
    <row r="98" spans="1:16" x14ac:dyDescent="0.3">
      <c r="A98" s="1" t="s">
        <v>1486</v>
      </c>
      <c r="B98" s="1" t="s">
        <v>1487</v>
      </c>
      <c r="C98" s="1" t="s">
        <v>40</v>
      </c>
      <c r="D98" s="2">
        <v>46071</v>
      </c>
      <c r="E98" s="1">
        <v>1</v>
      </c>
      <c r="F98" s="1" t="s">
        <v>70</v>
      </c>
      <c r="G98" s="1">
        <v>18.7</v>
      </c>
      <c r="H98" s="1" t="s">
        <v>25</v>
      </c>
      <c r="I98" s="1" t="s">
        <v>26</v>
      </c>
      <c r="J98" s="1">
        <v>62</v>
      </c>
      <c r="K98" s="1">
        <v>126</v>
      </c>
      <c r="L98" s="1">
        <v>2.0299999999999998</v>
      </c>
      <c r="M98" s="1">
        <v>62</v>
      </c>
      <c r="N98" s="1">
        <v>254.4</v>
      </c>
      <c r="O98" s="1">
        <v>1.9</v>
      </c>
      <c r="P98" s="1">
        <v>483.36</v>
      </c>
    </row>
    <row r="99" spans="1:16" x14ac:dyDescent="0.3">
      <c r="A99" s="1" t="s">
        <v>1130</v>
      </c>
      <c r="B99" s="1" t="s">
        <v>1131</v>
      </c>
      <c r="C99" s="1" t="s">
        <v>24</v>
      </c>
      <c r="D99" s="2">
        <v>45944</v>
      </c>
      <c r="E99" s="1">
        <v>17</v>
      </c>
      <c r="F99" s="1" t="s">
        <v>19</v>
      </c>
      <c r="G99" s="1">
        <v>26.11</v>
      </c>
      <c r="H99" s="1" t="s">
        <v>25</v>
      </c>
      <c r="I99" s="1" t="s">
        <v>21</v>
      </c>
      <c r="J99" s="1">
        <v>30</v>
      </c>
      <c r="K99" s="1">
        <v>195</v>
      </c>
      <c r="L99" s="1">
        <v>6.5</v>
      </c>
      <c r="M99" s="1">
        <v>95</v>
      </c>
      <c r="N99" s="1">
        <v>353.32</v>
      </c>
      <c r="O99" s="1">
        <v>1.7</v>
      </c>
      <c r="P99" s="1">
        <v>600.64</v>
      </c>
    </row>
    <row r="100" spans="1:16" x14ac:dyDescent="0.3">
      <c r="A100" s="1" t="s">
        <v>1800</v>
      </c>
      <c r="B100" s="1" t="s">
        <v>1801</v>
      </c>
      <c r="C100" s="1" t="s">
        <v>18</v>
      </c>
      <c r="D100" s="2">
        <v>45947</v>
      </c>
      <c r="E100" s="1">
        <v>15</v>
      </c>
      <c r="F100" s="1" t="s">
        <v>49</v>
      </c>
      <c r="G100" s="1">
        <v>11.8</v>
      </c>
      <c r="H100" s="1" t="s">
        <v>41</v>
      </c>
      <c r="I100" s="1" t="s">
        <v>61</v>
      </c>
      <c r="J100" s="1">
        <v>82</v>
      </c>
      <c r="K100" s="1">
        <v>140</v>
      </c>
      <c r="L100" s="1">
        <v>1.71</v>
      </c>
      <c r="M100" s="1">
        <v>47</v>
      </c>
      <c r="N100" s="1">
        <v>191.6</v>
      </c>
      <c r="O100" s="1">
        <v>1.2</v>
      </c>
      <c r="P100" s="1">
        <v>229.92</v>
      </c>
    </row>
    <row r="101" spans="1:16" x14ac:dyDescent="0.3">
      <c r="A101" s="1" t="s">
        <v>475</v>
      </c>
      <c r="B101" s="1" t="s">
        <v>476</v>
      </c>
      <c r="C101" s="1" t="s">
        <v>24</v>
      </c>
      <c r="D101" s="2">
        <v>46233</v>
      </c>
      <c r="E101" s="1">
        <v>11</v>
      </c>
      <c r="F101" s="1" t="s">
        <v>49</v>
      </c>
      <c r="G101" s="1">
        <v>15.86</v>
      </c>
      <c r="H101" s="1" t="s">
        <v>52</v>
      </c>
      <c r="I101" s="1" t="s">
        <v>53</v>
      </c>
      <c r="J101" s="1">
        <v>56</v>
      </c>
      <c r="K101" s="1">
        <v>200</v>
      </c>
      <c r="L101" s="1">
        <v>3.57</v>
      </c>
      <c r="M101" s="1">
        <v>50</v>
      </c>
      <c r="N101" s="1">
        <v>205.32</v>
      </c>
      <c r="O101" s="1">
        <v>1.7</v>
      </c>
      <c r="P101" s="1">
        <v>349.04</v>
      </c>
    </row>
    <row r="102" spans="1:16" x14ac:dyDescent="0.3">
      <c r="A102" s="1" t="s">
        <v>507</v>
      </c>
      <c r="B102" s="1" t="s">
        <v>508</v>
      </c>
      <c r="C102" s="1" t="s">
        <v>18</v>
      </c>
      <c r="D102" s="2">
        <v>45948</v>
      </c>
      <c r="E102" s="1">
        <v>10</v>
      </c>
      <c r="F102" s="1" t="s">
        <v>49</v>
      </c>
      <c r="G102" s="1">
        <v>22.84</v>
      </c>
      <c r="H102" s="1" t="s">
        <v>41</v>
      </c>
      <c r="I102" s="1" t="s">
        <v>26</v>
      </c>
      <c r="J102" s="1">
        <v>62</v>
      </c>
      <c r="K102" s="1">
        <v>129</v>
      </c>
      <c r="L102" s="1">
        <v>2.08</v>
      </c>
      <c r="M102" s="1">
        <v>75</v>
      </c>
      <c r="N102" s="1">
        <v>304.08</v>
      </c>
      <c r="O102" s="1">
        <v>1.6</v>
      </c>
      <c r="P102" s="1">
        <v>486.53</v>
      </c>
    </row>
    <row r="103" spans="1:16" x14ac:dyDescent="0.3">
      <c r="A103" s="1" t="s">
        <v>249</v>
      </c>
      <c r="B103" s="1" t="s">
        <v>250</v>
      </c>
      <c r="C103" s="1" t="s">
        <v>36</v>
      </c>
      <c r="D103" s="2">
        <v>46127</v>
      </c>
      <c r="E103" s="1">
        <v>9</v>
      </c>
      <c r="F103" s="1" t="s">
        <v>33</v>
      </c>
      <c r="G103" s="1">
        <v>24.79</v>
      </c>
      <c r="H103" s="1" t="s">
        <v>41</v>
      </c>
      <c r="I103" s="1" t="s">
        <v>53</v>
      </c>
      <c r="J103" s="1">
        <v>39</v>
      </c>
      <c r="K103" s="1">
        <v>138</v>
      </c>
      <c r="L103" s="1">
        <v>3.54</v>
      </c>
      <c r="M103" s="1">
        <v>78</v>
      </c>
      <c r="N103" s="1">
        <v>312.48</v>
      </c>
      <c r="O103" s="1">
        <v>1.5</v>
      </c>
      <c r="P103" s="1">
        <v>468.72</v>
      </c>
    </row>
    <row r="104" spans="1:16" x14ac:dyDescent="0.3">
      <c r="A104" s="1" t="s">
        <v>803</v>
      </c>
      <c r="B104" s="1" t="s">
        <v>804</v>
      </c>
      <c r="C104" s="1" t="s">
        <v>29</v>
      </c>
      <c r="D104" s="2">
        <v>45947</v>
      </c>
      <c r="E104" s="1">
        <v>4</v>
      </c>
      <c r="F104" s="1" t="s">
        <v>82</v>
      </c>
      <c r="G104" s="1">
        <v>21.19</v>
      </c>
      <c r="H104" s="1" t="s">
        <v>25</v>
      </c>
      <c r="I104" s="1" t="s">
        <v>26</v>
      </c>
      <c r="J104" s="1">
        <v>71</v>
      </c>
      <c r="K104" s="1">
        <v>184</v>
      </c>
      <c r="L104" s="1">
        <v>2.59</v>
      </c>
      <c r="M104" s="1">
        <v>58</v>
      </c>
      <c r="N104" s="1">
        <v>284.27999999999997</v>
      </c>
      <c r="O104" s="1">
        <v>1.8</v>
      </c>
      <c r="P104" s="1">
        <v>511.7</v>
      </c>
    </row>
    <row r="105" spans="1:16" x14ac:dyDescent="0.3">
      <c r="A105" s="1" t="s">
        <v>1200</v>
      </c>
      <c r="B105" s="1" t="s">
        <v>1201</v>
      </c>
      <c r="C105" s="1" t="s">
        <v>40</v>
      </c>
      <c r="D105" s="2">
        <v>46155</v>
      </c>
      <c r="E105" s="1">
        <v>11</v>
      </c>
      <c r="F105" s="1" t="s">
        <v>60</v>
      </c>
      <c r="G105" s="1">
        <v>2.37</v>
      </c>
      <c r="H105" s="1" t="s">
        <v>52</v>
      </c>
      <c r="I105" s="1" t="s">
        <v>37</v>
      </c>
      <c r="J105" s="1">
        <v>67</v>
      </c>
      <c r="K105" s="1">
        <v>69</v>
      </c>
      <c r="L105" s="1">
        <v>1.03</v>
      </c>
      <c r="M105" s="1">
        <v>11</v>
      </c>
      <c r="N105" s="1">
        <v>108.44</v>
      </c>
      <c r="O105" s="1">
        <v>1</v>
      </c>
      <c r="P105" s="1">
        <v>108.44</v>
      </c>
    </row>
    <row r="106" spans="1:16" x14ac:dyDescent="0.3">
      <c r="A106" s="1" t="s">
        <v>401</v>
      </c>
      <c r="B106" s="1" t="s">
        <v>402</v>
      </c>
      <c r="C106" s="1" t="s">
        <v>18</v>
      </c>
      <c r="D106" s="2">
        <v>46140</v>
      </c>
      <c r="E106" s="1">
        <v>4</v>
      </c>
      <c r="F106" s="1" t="s">
        <v>60</v>
      </c>
      <c r="G106" s="1">
        <v>26.85</v>
      </c>
      <c r="H106" s="1" t="s">
        <v>41</v>
      </c>
      <c r="I106" s="1" t="s">
        <v>53</v>
      </c>
      <c r="J106" s="1">
        <v>88</v>
      </c>
      <c r="K106" s="1">
        <v>29</v>
      </c>
      <c r="L106" s="1">
        <v>0.33</v>
      </c>
      <c r="M106" s="1">
        <v>69</v>
      </c>
      <c r="N106" s="1">
        <v>337.2</v>
      </c>
      <c r="O106" s="1">
        <v>1</v>
      </c>
      <c r="P106" s="1">
        <v>337.2</v>
      </c>
    </row>
    <row r="107" spans="1:16" x14ac:dyDescent="0.3">
      <c r="A107" s="1" t="s">
        <v>275</v>
      </c>
      <c r="B107" s="1" t="s">
        <v>276</v>
      </c>
      <c r="C107" s="1" t="s">
        <v>40</v>
      </c>
      <c r="D107" s="2">
        <v>46208</v>
      </c>
      <c r="E107" s="1">
        <v>13</v>
      </c>
      <c r="F107" s="1" t="s">
        <v>82</v>
      </c>
      <c r="G107" s="1">
        <v>12.56</v>
      </c>
      <c r="H107" s="1" t="s">
        <v>41</v>
      </c>
      <c r="I107" s="1" t="s">
        <v>61</v>
      </c>
      <c r="J107" s="1">
        <v>69</v>
      </c>
      <c r="K107" s="1">
        <v>78</v>
      </c>
      <c r="L107" s="1">
        <v>1.1299999999999999</v>
      </c>
      <c r="M107" s="1">
        <v>46</v>
      </c>
      <c r="N107" s="1">
        <v>200.72</v>
      </c>
      <c r="O107" s="1">
        <v>1</v>
      </c>
      <c r="P107" s="1">
        <v>200.72</v>
      </c>
    </row>
    <row r="108" spans="1:16" x14ac:dyDescent="0.3">
      <c r="A108" s="1" t="s">
        <v>1113</v>
      </c>
      <c r="B108" s="1" t="s">
        <v>1114</v>
      </c>
      <c r="C108" s="1" t="s">
        <v>40</v>
      </c>
      <c r="D108" s="2">
        <v>46009</v>
      </c>
      <c r="E108" s="1">
        <v>11</v>
      </c>
      <c r="F108" s="1" t="s">
        <v>82</v>
      </c>
      <c r="G108" s="1">
        <v>32.32</v>
      </c>
      <c r="H108" s="1" t="s">
        <v>41</v>
      </c>
      <c r="I108" s="1" t="s">
        <v>37</v>
      </c>
      <c r="J108" s="1">
        <v>21</v>
      </c>
      <c r="K108" s="1">
        <v>191</v>
      </c>
      <c r="L108" s="1">
        <v>9.1</v>
      </c>
      <c r="M108" s="1">
        <v>100</v>
      </c>
      <c r="N108" s="1">
        <v>467.84</v>
      </c>
      <c r="O108" s="1">
        <v>1.8</v>
      </c>
      <c r="P108" s="1">
        <v>842.11</v>
      </c>
    </row>
    <row r="109" spans="1:16" x14ac:dyDescent="0.3">
      <c r="A109" s="1" t="s">
        <v>223</v>
      </c>
      <c r="B109" s="1" t="s">
        <v>224</v>
      </c>
      <c r="C109" s="1" t="s">
        <v>29</v>
      </c>
      <c r="D109" s="2">
        <v>46006</v>
      </c>
      <c r="E109" s="1">
        <v>22</v>
      </c>
      <c r="F109" s="1" t="s">
        <v>33</v>
      </c>
      <c r="G109" s="1">
        <v>7.3</v>
      </c>
      <c r="H109" s="1" t="s">
        <v>20</v>
      </c>
      <c r="I109" s="1" t="s">
        <v>37</v>
      </c>
      <c r="J109" s="1">
        <v>32</v>
      </c>
      <c r="K109" s="1">
        <v>199</v>
      </c>
      <c r="L109" s="1">
        <v>6.22</v>
      </c>
      <c r="M109" s="1">
        <v>29</v>
      </c>
      <c r="N109" s="1">
        <v>167.6</v>
      </c>
      <c r="O109" s="1">
        <v>1.8</v>
      </c>
      <c r="P109" s="1">
        <v>301.68</v>
      </c>
    </row>
    <row r="110" spans="1:16" x14ac:dyDescent="0.3">
      <c r="A110" s="1" t="s">
        <v>1880</v>
      </c>
      <c r="B110" s="1" t="s">
        <v>1881</v>
      </c>
      <c r="C110" s="1" t="s">
        <v>29</v>
      </c>
      <c r="D110" s="2">
        <v>46160</v>
      </c>
      <c r="E110" s="1">
        <v>2</v>
      </c>
      <c r="F110" s="1" t="s">
        <v>82</v>
      </c>
      <c r="G110" s="1">
        <v>17.940000000000001</v>
      </c>
      <c r="H110" s="1" t="s">
        <v>20</v>
      </c>
      <c r="I110" s="1" t="s">
        <v>21</v>
      </c>
      <c r="J110" s="1">
        <v>8</v>
      </c>
      <c r="K110" s="1">
        <v>55</v>
      </c>
      <c r="L110" s="1">
        <v>6.88</v>
      </c>
      <c r="M110" s="1">
        <v>53</v>
      </c>
      <c r="N110" s="1">
        <v>255.28</v>
      </c>
      <c r="O110" s="1">
        <v>1.6</v>
      </c>
      <c r="P110" s="1">
        <v>408.45</v>
      </c>
    </row>
    <row r="111" spans="1:16" x14ac:dyDescent="0.3">
      <c r="A111" s="1" t="s">
        <v>1162</v>
      </c>
      <c r="B111" s="1" t="s">
        <v>1163</v>
      </c>
      <c r="C111" s="1" t="s">
        <v>29</v>
      </c>
      <c r="D111" s="2">
        <v>46151</v>
      </c>
      <c r="E111" s="1">
        <v>20</v>
      </c>
      <c r="F111" s="1" t="s">
        <v>19</v>
      </c>
      <c r="G111" s="1">
        <v>25.49</v>
      </c>
      <c r="H111" s="1" t="s">
        <v>52</v>
      </c>
      <c r="I111" s="1" t="s">
        <v>53</v>
      </c>
      <c r="J111" s="1">
        <v>13</v>
      </c>
      <c r="K111" s="1">
        <v>200</v>
      </c>
      <c r="L111" s="1">
        <v>15.38</v>
      </c>
      <c r="M111" s="1">
        <v>76</v>
      </c>
      <c r="N111" s="1">
        <v>320.88</v>
      </c>
      <c r="O111" s="1">
        <v>1.7</v>
      </c>
      <c r="P111" s="1">
        <v>545.5</v>
      </c>
    </row>
    <row r="112" spans="1:16" x14ac:dyDescent="0.3">
      <c r="A112" s="1" t="s">
        <v>862</v>
      </c>
      <c r="B112" s="1" t="s">
        <v>863</v>
      </c>
      <c r="C112" s="1" t="s">
        <v>18</v>
      </c>
      <c r="D112" s="2">
        <v>46003</v>
      </c>
      <c r="E112" s="1">
        <v>8</v>
      </c>
      <c r="F112" s="1" t="s">
        <v>82</v>
      </c>
      <c r="G112" s="1">
        <v>4.16</v>
      </c>
      <c r="H112" s="1" t="s">
        <v>41</v>
      </c>
      <c r="I112" s="1" t="s">
        <v>61</v>
      </c>
      <c r="J112" s="1">
        <v>34</v>
      </c>
      <c r="K112" s="1">
        <v>143</v>
      </c>
      <c r="L112" s="1">
        <v>4.21</v>
      </c>
      <c r="M112" s="1">
        <v>17</v>
      </c>
      <c r="N112" s="1">
        <v>99.92</v>
      </c>
      <c r="O112" s="1">
        <v>1.7</v>
      </c>
      <c r="P112" s="1">
        <v>169.86</v>
      </c>
    </row>
    <row r="113" spans="1:16" x14ac:dyDescent="0.3">
      <c r="A113" s="1" t="s">
        <v>439</v>
      </c>
      <c r="B113" s="1" t="s">
        <v>440</v>
      </c>
      <c r="C113" s="1" t="s">
        <v>29</v>
      </c>
      <c r="D113" s="2">
        <v>46099</v>
      </c>
      <c r="E113" s="1">
        <v>5</v>
      </c>
      <c r="F113" s="1" t="s">
        <v>49</v>
      </c>
      <c r="G113" s="1">
        <v>28.77</v>
      </c>
      <c r="H113" s="1" t="s">
        <v>20</v>
      </c>
      <c r="I113" s="1" t="s">
        <v>26</v>
      </c>
      <c r="J113" s="1">
        <v>82</v>
      </c>
      <c r="K113" s="1">
        <v>45</v>
      </c>
      <c r="L113" s="1">
        <v>0.55000000000000004</v>
      </c>
      <c r="M113" s="1">
        <v>97</v>
      </c>
      <c r="N113" s="1">
        <v>375.24</v>
      </c>
      <c r="O113" s="1">
        <v>1</v>
      </c>
      <c r="P113" s="1">
        <v>375.24</v>
      </c>
    </row>
    <row r="114" spans="1:16" x14ac:dyDescent="0.3">
      <c r="A114" s="1" t="s">
        <v>1407</v>
      </c>
      <c r="B114" s="1" t="s">
        <v>440</v>
      </c>
      <c r="C114" s="1" t="s">
        <v>40</v>
      </c>
      <c r="D114" s="2">
        <v>46164</v>
      </c>
      <c r="E114" s="1">
        <v>17</v>
      </c>
      <c r="F114" s="1" t="s">
        <v>49</v>
      </c>
      <c r="G114" s="1">
        <v>32.49</v>
      </c>
      <c r="H114" s="1" t="s">
        <v>25</v>
      </c>
      <c r="I114" s="1" t="s">
        <v>37</v>
      </c>
      <c r="J114" s="1">
        <v>37</v>
      </c>
      <c r="K114" s="1">
        <v>102</v>
      </c>
      <c r="L114" s="1">
        <v>2.76</v>
      </c>
      <c r="M114" s="1">
        <v>120</v>
      </c>
      <c r="N114" s="1">
        <v>469.88</v>
      </c>
      <c r="O114" s="1">
        <v>2</v>
      </c>
      <c r="P114" s="1">
        <v>939.76</v>
      </c>
    </row>
    <row r="115" spans="1:16" x14ac:dyDescent="0.3">
      <c r="A115" s="1" t="s">
        <v>650</v>
      </c>
      <c r="B115" s="1" t="s">
        <v>651</v>
      </c>
      <c r="C115" s="1" t="s">
        <v>24</v>
      </c>
      <c r="D115" s="2">
        <v>45982</v>
      </c>
      <c r="E115" s="1">
        <v>7</v>
      </c>
      <c r="F115" s="1" t="s">
        <v>49</v>
      </c>
      <c r="G115" s="1">
        <v>24.65</v>
      </c>
      <c r="H115" s="1" t="s">
        <v>41</v>
      </c>
      <c r="I115" s="1" t="s">
        <v>61</v>
      </c>
      <c r="J115" s="1">
        <v>95</v>
      </c>
      <c r="K115" s="1">
        <v>62</v>
      </c>
      <c r="L115" s="1">
        <v>0.65</v>
      </c>
      <c r="M115" s="1">
        <v>68</v>
      </c>
      <c r="N115" s="1">
        <v>345.8</v>
      </c>
      <c r="O115" s="1">
        <v>1</v>
      </c>
      <c r="P115" s="1">
        <v>345.8</v>
      </c>
    </row>
    <row r="116" spans="1:16" x14ac:dyDescent="0.3">
      <c r="A116" s="1" t="s">
        <v>811</v>
      </c>
      <c r="B116" s="1" t="s">
        <v>812</v>
      </c>
      <c r="C116" s="1" t="s">
        <v>29</v>
      </c>
      <c r="D116" s="2">
        <v>45920</v>
      </c>
      <c r="E116" s="1">
        <v>23</v>
      </c>
      <c r="F116" s="1" t="s">
        <v>70</v>
      </c>
      <c r="G116" s="1">
        <v>6.15</v>
      </c>
      <c r="H116" s="1" t="s">
        <v>52</v>
      </c>
      <c r="I116" s="1" t="s">
        <v>21</v>
      </c>
      <c r="J116" s="1">
        <v>57</v>
      </c>
      <c r="K116" s="1">
        <v>167</v>
      </c>
      <c r="L116" s="1">
        <v>2.93</v>
      </c>
      <c r="M116" s="1">
        <v>23</v>
      </c>
      <c r="N116" s="1">
        <v>113.8</v>
      </c>
      <c r="O116" s="1">
        <v>1.5</v>
      </c>
      <c r="P116" s="1">
        <v>170.7</v>
      </c>
    </row>
    <row r="117" spans="1:16" x14ac:dyDescent="0.3">
      <c r="A117" s="1" t="s">
        <v>680</v>
      </c>
      <c r="B117" s="1" t="s">
        <v>681</v>
      </c>
      <c r="C117" s="1" t="s">
        <v>18</v>
      </c>
      <c r="D117" s="2">
        <v>45898</v>
      </c>
      <c r="E117" s="1">
        <v>20</v>
      </c>
      <c r="F117" s="1" t="s">
        <v>19</v>
      </c>
      <c r="G117" s="1">
        <v>26.83</v>
      </c>
      <c r="H117" s="1" t="s">
        <v>41</v>
      </c>
      <c r="I117" s="1" t="s">
        <v>37</v>
      </c>
      <c r="J117" s="1">
        <v>16</v>
      </c>
      <c r="K117" s="1">
        <v>113</v>
      </c>
      <c r="L117" s="1">
        <v>7.06</v>
      </c>
      <c r="M117" s="1">
        <v>78</v>
      </c>
      <c r="N117" s="1">
        <v>401.96</v>
      </c>
      <c r="O117" s="1">
        <v>1.7</v>
      </c>
      <c r="P117" s="1">
        <v>683.33</v>
      </c>
    </row>
    <row r="118" spans="1:16" x14ac:dyDescent="0.3">
      <c r="A118" s="1" t="s">
        <v>1446</v>
      </c>
      <c r="B118" s="1" t="s">
        <v>1447</v>
      </c>
      <c r="C118" s="1" t="s">
        <v>18</v>
      </c>
      <c r="D118" s="2">
        <v>46241</v>
      </c>
      <c r="E118" s="1">
        <v>21</v>
      </c>
      <c r="F118" s="1" t="s">
        <v>60</v>
      </c>
      <c r="G118" s="1">
        <v>18.91</v>
      </c>
      <c r="H118" s="1" t="s">
        <v>20</v>
      </c>
      <c r="I118" s="1" t="s">
        <v>21</v>
      </c>
      <c r="J118" s="1">
        <v>37</v>
      </c>
      <c r="K118" s="1">
        <v>53</v>
      </c>
      <c r="L118" s="1">
        <v>1.43</v>
      </c>
      <c r="M118" s="1">
        <v>44</v>
      </c>
      <c r="N118" s="1">
        <v>266.92</v>
      </c>
      <c r="O118" s="1">
        <v>1.3</v>
      </c>
      <c r="P118" s="1">
        <v>347</v>
      </c>
    </row>
    <row r="119" spans="1:16" x14ac:dyDescent="0.3">
      <c r="A119" s="1" t="s">
        <v>1939</v>
      </c>
      <c r="B119" s="1" t="s">
        <v>1940</v>
      </c>
      <c r="C119" s="1" t="s">
        <v>44</v>
      </c>
      <c r="D119" s="2">
        <v>46073</v>
      </c>
      <c r="E119" s="1">
        <v>18</v>
      </c>
      <c r="F119" s="1" t="s">
        <v>60</v>
      </c>
      <c r="G119" s="1">
        <v>2.9</v>
      </c>
      <c r="H119" s="1" t="s">
        <v>52</v>
      </c>
      <c r="I119" s="1" t="s">
        <v>53</v>
      </c>
      <c r="J119" s="1">
        <v>73</v>
      </c>
      <c r="K119" s="1">
        <v>105</v>
      </c>
      <c r="L119" s="1">
        <v>1.44</v>
      </c>
      <c r="M119" s="1">
        <v>11</v>
      </c>
      <c r="N119" s="1">
        <v>49.8</v>
      </c>
      <c r="O119" s="1">
        <v>1.2</v>
      </c>
      <c r="P119" s="1">
        <v>59.76</v>
      </c>
    </row>
    <row r="120" spans="1:16" x14ac:dyDescent="0.3">
      <c r="A120" s="1" t="s">
        <v>1666</v>
      </c>
      <c r="B120" s="1" t="s">
        <v>1667</v>
      </c>
      <c r="C120" s="1" t="s">
        <v>29</v>
      </c>
      <c r="D120" s="2">
        <v>46210</v>
      </c>
      <c r="E120" s="1">
        <v>6</v>
      </c>
      <c r="F120" s="1" t="s">
        <v>70</v>
      </c>
      <c r="G120" s="1">
        <v>21.75</v>
      </c>
      <c r="H120" s="1" t="s">
        <v>52</v>
      </c>
      <c r="I120" s="1" t="s">
        <v>21</v>
      </c>
      <c r="J120" s="1">
        <v>27</v>
      </c>
      <c r="K120" s="1">
        <v>175</v>
      </c>
      <c r="L120" s="1">
        <v>6.48</v>
      </c>
      <c r="M120" s="1">
        <v>63</v>
      </c>
      <c r="N120" s="1">
        <v>301</v>
      </c>
      <c r="O120" s="1">
        <v>1.8</v>
      </c>
      <c r="P120" s="1">
        <v>541.79999999999995</v>
      </c>
    </row>
    <row r="121" spans="1:16" x14ac:dyDescent="0.3">
      <c r="A121" s="1" t="s">
        <v>809</v>
      </c>
      <c r="B121" s="1" t="s">
        <v>810</v>
      </c>
      <c r="C121" s="1" t="s">
        <v>40</v>
      </c>
      <c r="D121" s="2">
        <v>46249</v>
      </c>
      <c r="E121" s="1">
        <v>2</v>
      </c>
      <c r="F121" s="1" t="s">
        <v>33</v>
      </c>
      <c r="G121" s="1">
        <v>19.04</v>
      </c>
      <c r="H121" s="1" t="s">
        <v>20</v>
      </c>
      <c r="I121" s="1" t="s">
        <v>26</v>
      </c>
      <c r="J121" s="1">
        <v>6</v>
      </c>
      <c r="K121" s="1">
        <v>166</v>
      </c>
      <c r="L121" s="1">
        <v>27.67</v>
      </c>
      <c r="M121" s="1">
        <v>65</v>
      </c>
      <c r="N121" s="1">
        <v>258.48</v>
      </c>
      <c r="O121" s="1">
        <v>1.7</v>
      </c>
      <c r="P121" s="1">
        <v>439.42</v>
      </c>
    </row>
    <row r="122" spans="1:16" x14ac:dyDescent="0.3">
      <c r="A122" s="1" t="s">
        <v>277</v>
      </c>
      <c r="B122" s="1" t="s">
        <v>278</v>
      </c>
      <c r="C122" s="1" t="s">
        <v>36</v>
      </c>
      <c r="D122" s="2">
        <v>45957</v>
      </c>
      <c r="E122" s="1">
        <v>18</v>
      </c>
      <c r="F122" s="1" t="s">
        <v>33</v>
      </c>
      <c r="G122" s="1">
        <v>20.72</v>
      </c>
      <c r="H122" s="1" t="s">
        <v>20</v>
      </c>
      <c r="I122" s="1" t="s">
        <v>37</v>
      </c>
      <c r="J122" s="1">
        <v>89</v>
      </c>
      <c r="K122" s="1">
        <v>135</v>
      </c>
      <c r="L122" s="1">
        <v>1.52</v>
      </c>
      <c r="M122" s="1">
        <v>77</v>
      </c>
      <c r="N122" s="1">
        <v>328.64</v>
      </c>
      <c r="O122" s="1">
        <v>1.3</v>
      </c>
      <c r="P122" s="1">
        <v>427.23</v>
      </c>
    </row>
    <row r="123" spans="1:16" x14ac:dyDescent="0.3">
      <c r="A123" s="1" t="s">
        <v>1314</v>
      </c>
      <c r="B123" s="1" t="s">
        <v>1315</v>
      </c>
      <c r="C123" s="1" t="s">
        <v>24</v>
      </c>
      <c r="D123" s="2">
        <v>46104</v>
      </c>
      <c r="E123" s="1">
        <v>12</v>
      </c>
      <c r="F123" s="1" t="s">
        <v>19</v>
      </c>
      <c r="G123" s="1">
        <v>29.86</v>
      </c>
      <c r="H123" s="1" t="s">
        <v>25</v>
      </c>
      <c r="I123" s="1" t="s">
        <v>53</v>
      </c>
      <c r="J123" s="1">
        <v>14</v>
      </c>
      <c r="K123" s="1">
        <v>30</v>
      </c>
      <c r="L123" s="1">
        <v>2.14</v>
      </c>
      <c r="M123" s="1">
        <v>71</v>
      </c>
      <c r="N123" s="1">
        <v>373.32</v>
      </c>
      <c r="O123" s="1">
        <v>1.7</v>
      </c>
      <c r="P123" s="1">
        <v>634.64</v>
      </c>
    </row>
    <row r="124" spans="1:16" x14ac:dyDescent="0.3">
      <c r="A124" s="1" t="s">
        <v>1296</v>
      </c>
      <c r="B124" s="1" t="s">
        <v>1297</v>
      </c>
      <c r="C124" s="1" t="s">
        <v>40</v>
      </c>
      <c r="D124" s="2">
        <v>45940</v>
      </c>
      <c r="E124" s="1">
        <v>11</v>
      </c>
      <c r="F124" s="1" t="s">
        <v>49</v>
      </c>
      <c r="G124" s="1">
        <v>13.41</v>
      </c>
      <c r="H124" s="1" t="s">
        <v>41</v>
      </c>
      <c r="I124" s="1" t="s">
        <v>26</v>
      </c>
      <c r="J124" s="1">
        <v>56</v>
      </c>
      <c r="K124" s="1">
        <v>81</v>
      </c>
      <c r="L124" s="1">
        <v>1.45</v>
      </c>
      <c r="M124" s="1">
        <v>39</v>
      </c>
      <c r="N124" s="1">
        <v>190.92</v>
      </c>
      <c r="O124" s="1">
        <v>1.4</v>
      </c>
      <c r="P124" s="1">
        <v>267.29000000000002</v>
      </c>
    </row>
    <row r="125" spans="1:16" x14ac:dyDescent="0.3">
      <c r="A125" s="1" t="s">
        <v>904</v>
      </c>
      <c r="B125" s="1" t="s">
        <v>905</v>
      </c>
      <c r="C125" s="1" t="s">
        <v>44</v>
      </c>
      <c r="D125" s="2">
        <v>46130</v>
      </c>
      <c r="E125" s="1">
        <v>12</v>
      </c>
      <c r="F125" s="1" t="s">
        <v>30</v>
      </c>
      <c r="G125" s="1">
        <v>13.06</v>
      </c>
      <c r="H125" s="1" t="s">
        <v>20</v>
      </c>
      <c r="I125" s="1" t="s">
        <v>21</v>
      </c>
      <c r="J125" s="1">
        <v>27</v>
      </c>
      <c r="K125" s="1">
        <v>55</v>
      </c>
      <c r="L125" s="1">
        <v>2.04</v>
      </c>
      <c r="M125" s="1">
        <v>37</v>
      </c>
      <c r="N125" s="1">
        <v>196.72</v>
      </c>
      <c r="O125" s="1">
        <v>1.9</v>
      </c>
      <c r="P125" s="1">
        <v>373.77</v>
      </c>
    </row>
    <row r="126" spans="1:16" x14ac:dyDescent="0.3">
      <c r="A126" s="1" t="s">
        <v>1150</v>
      </c>
      <c r="B126" s="1" t="s">
        <v>1151</v>
      </c>
      <c r="C126" s="1" t="s">
        <v>29</v>
      </c>
      <c r="D126" s="2">
        <v>46126</v>
      </c>
      <c r="E126" s="1">
        <v>20</v>
      </c>
      <c r="F126" s="1" t="s">
        <v>49</v>
      </c>
      <c r="G126" s="1">
        <v>7.55</v>
      </c>
      <c r="H126" s="1" t="s">
        <v>25</v>
      </c>
      <c r="I126" s="1" t="s">
        <v>26</v>
      </c>
      <c r="J126" s="1">
        <v>70</v>
      </c>
      <c r="K126" s="1">
        <v>31</v>
      </c>
      <c r="L126" s="1">
        <v>0.44</v>
      </c>
      <c r="M126" s="1">
        <v>29</v>
      </c>
      <c r="N126" s="1">
        <v>120.6</v>
      </c>
      <c r="O126" s="1">
        <v>1</v>
      </c>
      <c r="P126" s="1">
        <v>120.6</v>
      </c>
    </row>
    <row r="127" spans="1:16" x14ac:dyDescent="0.3">
      <c r="A127" s="1" t="s">
        <v>76</v>
      </c>
      <c r="B127" s="1" t="s">
        <v>77</v>
      </c>
      <c r="C127" s="1" t="s">
        <v>40</v>
      </c>
      <c r="D127" s="2">
        <v>46071</v>
      </c>
      <c r="E127" s="1">
        <v>2</v>
      </c>
      <c r="F127" s="1" t="s">
        <v>70</v>
      </c>
      <c r="G127" s="1">
        <v>34.25</v>
      </c>
      <c r="H127" s="1" t="s">
        <v>20</v>
      </c>
      <c r="I127" s="1" t="s">
        <v>26</v>
      </c>
      <c r="J127" s="1">
        <v>73</v>
      </c>
      <c r="K127" s="1">
        <v>42</v>
      </c>
      <c r="L127" s="1">
        <v>0.57999999999999996</v>
      </c>
      <c r="M127" s="1">
        <v>84</v>
      </c>
      <c r="N127" s="1">
        <v>441</v>
      </c>
      <c r="O127" s="1">
        <v>1</v>
      </c>
      <c r="P127" s="1">
        <v>441</v>
      </c>
    </row>
    <row r="128" spans="1:16" x14ac:dyDescent="0.3">
      <c r="A128" s="1" t="s">
        <v>774</v>
      </c>
      <c r="B128" s="1" t="s">
        <v>775</v>
      </c>
      <c r="C128" s="1" t="s">
        <v>24</v>
      </c>
      <c r="D128" s="2">
        <v>45897</v>
      </c>
      <c r="E128" s="1">
        <v>14</v>
      </c>
      <c r="F128" s="1" t="s">
        <v>30</v>
      </c>
      <c r="G128" s="1">
        <v>9.94</v>
      </c>
      <c r="H128" s="1" t="s">
        <v>25</v>
      </c>
      <c r="I128" s="1" t="s">
        <v>37</v>
      </c>
      <c r="J128" s="1">
        <v>16</v>
      </c>
      <c r="K128" s="1">
        <v>122</v>
      </c>
      <c r="L128" s="1">
        <v>7.62</v>
      </c>
      <c r="M128" s="1">
        <v>35</v>
      </c>
      <c r="N128" s="1">
        <v>199.28</v>
      </c>
      <c r="O128" s="1">
        <v>1.9</v>
      </c>
      <c r="P128" s="1">
        <v>378.63</v>
      </c>
    </row>
    <row r="129" spans="1:16" x14ac:dyDescent="0.3">
      <c r="A129" s="1" t="s">
        <v>1397</v>
      </c>
      <c r="B129" s="1" t="s">
        <v>1398</v>
      </c>
      <c r="C129" s="1" t="s">
        <v>36</v>
      </c>
      <c r="D129" s="2">
        <v>46080</v>
      </c>
      <c r="E129" s="1">
        <v>23</v>
      </c>
      <c r="F129" s="1" t="s">
        <v>70</v>
      </c>
      <c r="G129" s="1">
        <v>8.85</v>
      </c>
      <c r="H129" s="1" t="s">
        <v>20</v>
      </c>
      <c r="I129" s="1" t="s">
        <v>21</v>
      </c>
      <c r="J129" s="1">
        <v>54</v>
      </c>
      <c r="K129" s="1">
        <v>58</v>
      </c>
      <c r="L129" s="1">
        <v>1.07</v>
      </c>
      <c r="M129" s="1">
        <v>25</v>
      </c>
      <c r="N129" s="1">
        <v>146.19999999999999</v>
      </c>
      <c r="O129" s="1">
        <v>1</v>
      </c>
      <c r="P129" s="1">
        <v>146.19999999999999</v>
      </c>
    </row>
    <row r="130" spans="1:16" x14ac:dyDescent="0.3">
      <c r="A130" s="1" t="s">
        <v>1738</v>
      </c>
      <c r="B130" s="1" t="s">
        <v>1739</v>
      </c>
      <c r="C130" s="1" t="s">
        <v>18</v>
      </c>
      <c r="D130" s="2">
        <v>46100</v>
      </c>
      <c r="E130" s="1">
        <v>18</v>
      </c>
      <c r="F130" s="1" t="s">
        <v>82</v>
      </c>
      <c r="G130" s="1">
        <v>33.17</v>
      </c>
      <c r="H130" s="1" t="s">
        <v>41</v>
      </c>
      <c r="I130" s="1" t="s">
        <v>61</v>
      </c>
      <c r="J130" s="1">
        <v>78</v>
      </c>
      <c r="K130" s="1">
        <v>11</v>
      </c>
      <c r="L130" s="1">
        <v>0.14000000000000001</v>
      </c>
      <c r="M130" s="1">
        <v>89</v>
      </c>
      <c r="N130" s="1">
        <v>448.04</v>
      </c>
      <c r="O130" s="1">
        <v>1</v>
      </c>
      <c r="P130" s="1">
        <v>448.04</v>
      </c>
    </row>
    <row r="131" spans="1:16" x14ac:dyDescent="0.3">
      <c r="A131" s="1" t="s">
        <v>1204</v>
      </c>
      <c r="B131" s="1" t="s">
        <v>1205</v>
      </c>
      <c r="C131" s="1" t="s">
        <v>44</v>
      </c>
      <c r="D131" s="2">
        <v>46096</v>
      </c>
      <c r="E131" s="1">
        <v>20</v>
      </c>
      <c r="F131" s="1" t="s">
        <v>33</v>
      </c>
      <c r="G131" s="1">
        <v>12.02</v>
      </c>
      <c r="H131" s="1" t="s">
        <v>52</v>
      </c>
      <c r="I131" s="1" t="s">
        <v>37</v>
      </c>
      <c r="J131" s="1">
        <v>95</v>
      </c>
      <c r="K131" s="1">
        <v>143</v>
      </c>
      <c r="L131" s="1">
        <v>1.51</v>
      </c>
      <c r="M131" s="1">
        <v>41</v>
      </c>
      <c r="N131" s="1">
        <v>224.24</v>
      </c>
      <c r="O131" s="1">
        <v>1.4</v>
      </c>
      <c r="P131" s="1">
        <v>313.94</v>
      </c>
    </row>
    <row r="132" spans="1:16" x14ac:dyDescent="0.3">
      <c r="A132" s="1" t="s">
        <v>150</v>
      </c>
      <c r="B132" s="1" t="s">
        <v>151</v>
      </c>
      <c r="C132" s="1" t="s">
        <v>29</v>
      </c>
      <c r="D132" s="2">
        <v>45939</v>
      </c>
      <c r="E132" s="1">
        <v>21</v>
      </c>
      <c r="F132" s="1" t="s">
        <v>19</v>
      </c>
      <c r="G132" s="1">
        <v>14.89</v>
      </c>
      <c r="H132" s="1" t="s">
        <v>52</v>
      </c>
      <c r="I132" s="1" t="s">
        <v>26</v>
      </c>
      <c r="J132" s="1">
        <v>56</v>
      </c>
      <c r="K132" s="1">
        <v>188</v>
      </c>
      <c r="L132" s="1">
        <v>3.36</v>
      </c>
      <c r="M132" s="1">
        <v>40</v>
      </c>
      <c r="N132" s="1">
        <v>208.68</v>
      </c>
      <c r="O132" s="1">
        <v>1.6</v>
      </c>
      <c r="P132" s="1">
        <v>333.89</v>
      </c>
    </row>
    <row r="133" spans="1:16" x14ac:dyDescent="0.3">
      <c r="A133" s="1" t="s">
        <v>1575</v>
      </c>
      <c r="B133" s="1" t="s">
        <v>1576</v>
      </c>
      <c r="C133" s="1" t="s">
        <v>36</v>
      </c>
      <c r="D133" s="2">
        <v>46001</v>
      </c>
      <c r="E133" s="1">
        <v>22</v>
      </c>
      <c r="F133" s="1" t="s">
        <v>49</v>
      </c>
      <c r="G133" s="1">
        <v>16.920000000000002</v>
      </c>
      <c r="H133" s="1" t="s">
        <v>25</v>
      </c>
      <c r="I133" s="1" t="s">
        <v>53</v>
      </c>
      <c r="J133" s="1">
        <v>63</v>
      </c>
      <c r="K133" s="1">
        <v>89</v>
      </c>
      <c r="L133" s="1">
        <v>1.41</v>
      </c>
      <c r="M133" s="1">
        <v>60</v>
      </c>
      <c r="N133" s="1">
        <v>218.04</v>
      </c>
      <c r="O133" s="1">
        <v>1.2</v>
      </c>
      <c r="P133" s="1">
        <v>261.64999999999998</v>
      </c>
    </row>
    <row r="134" spans="1:16" x14ac:dyDescent="0.3">
      <c r="A134" s="1" t="s">
        <v>1004</v>
      </c>
      <c r="B134" s="1" t="s">
        <v>1005</v>
      </c>
      <c r="C134" s="1" t="s">
        <v>40</v>
      </c>
      <c r="D134" s="2">
        <v>45975</v>
      </c>
      <c r="E134" s="1">
        <v>7</v>
      </c>
      <c r="F134" s="1" t="s">
        <v>82</v>
      </c>
      <c r="G134" s="1">
        <v>31.59</v>
      </c>
      <c r="H134" s="1" t="s">
        <v>41</v>
      </c>
      <c r="I134" s="1" t="s">
        <v>26</v>
      </c>
      <c r="J134" s="1">
        <v>81</v>
      </c>
      <c r="K134" s="1">
        <v>113</v>
      </c>
      <c r="L134" s="1">
        <v>1.4</v>
      </c>
      <c r="M134" s="1">
        <v>98</v>
      </c>
      <c r="N134" s="1">
        <v>409.08</v>
      </c>
      <c r="O134" s="1">
        <v>1.3</v>
      </c>
      <c r="P134" s="1">
        <v>531.79999999999995</v>
      </c>
    </row>
    <row r="135" spans="1:16" x14ac:dyDescent="0.3">
      <c r="A135" s="1" t="s">
        <v>1174</v>
      </c>
      <c r="B135" s="1" t="s">
        <v>1175</v>
      </c>
      <c r="C135" s="1" t="s">
        <v>44</v>
      </c>
      <c r="D135" s="2">
        <v>46144</v>
      </c>
      <c r="E135" s="1">
        <v>16</v>
      </c>
      <c r="F135" s="1" t="s">
        <v>19</v>
      </c>
      <c r="G135" s="1">
        <v>5.84</v>
      </c>
      <c r="H135" s="1" t="s">
        <v>20</v>
      </c>
      <c r="I135" s="1" t="s">
        <v>21</v>
      </c>
      <c r="J135" s="1">
        <v>28</v>
      </c>
      <c r="K135" s="1">
        <v>66</v>
      </c>
      <c r="L135" s="1">
        <v>2.36</v>
      </c>
      <c r="M135" s="1">
        <v>23</v>
      </c>
      <c r="N135" s="1">
        <v>110.08</v>
      </c>
      <c r="O135" s="1">
        <v>1.6</v>
      </c>
      <c r="P135" s="1">
        <v>176.13</v>
      </c>
    </row>
    <row r="136" spans="1:16" x14ac:dyDescent="0.3">
      <c r="A136" s="1" t="s">
        <v>1915</v>
      </c>
      <c r="B136" s="1" t="s">
        <v>1916</v>
      </c>
      <c r="C136" s="1" t="s">
        <v>18</v>
      </c>
      <c r="D136" s="2">
        <v>45974</v>
      </c>
      <c r="E136" s="1">
        <v>13</v>
      </c>
      <c r="F136" s="1" t="s">
        <v>70</v>
      </c>
      <c r="G136" s="1">
        <v>14.68</v>
      </c>
      <c r="H136" s="1" t="s">
        <v>52</v>
      </c>
      <c r="I136" s="1" t="s">
        <v>21</v>
      </c>
      <c r="J136" s="1">
        <v>84</v>
      </c>
      <c r="K136" s="1">
        <v>141</v>
      </c>
      <c r="L136" s="1">
        <v>1.68</v>
      </c>
      <c r="M136" s="1">
        <v>49</v>
      </c>
      <c r="N136" s="1">
        <v>216.16</v>
      </c>
      <c r="O136" s="1">
        <v>1.2</v>
      </c>
      <c r="P136" s="1">
        <v>259.39</v>
      </c>
    </row>
    <row r="137" spans="1:16" x14ac:dyDescent="0.3">
      <c r="A137" s="1" t="s">
        <v>467</v>
      </c>
      <c r="B137" s="1" t="s">
        <v>468</v>
      </c>
      <c r="C137" s="1" t="s">
        <v>36</v>
      </c>
      <c r="D137" s="2">
        <v>45973</v>
      </c>
      <c r="E137" s="1">
        <v>20</v>
      </c>
      <c r="F137" s="1" t="s">
        <v>33</v>
      </c>
      <c r="G137" s="1">
        <v>6.95</v>
      </c>
      <c r="H137" s="1" t="s">
        <v>41</v>
      </c>
      <c r="I137" s="1" t="s">
        <v>53</v>
      </c>
      <c r="J137" s="1">
        <v>92</v>
      </c>
      <c r="K137" s="1">
        <v>128</v>
      </c>
      <c r="L137" s="1">
        <v>1.39</v>
      </c>
      <c r="M137" s="1">
        <v>33</v>
      </c>
      <c r="N137" s="1">
        <v>98.4</v>
      </c>
      <c r="O137" s="1">
        <v>1.3</v>
      </c>
      <c r="P137" s="1">
        <v>127.92</v>
      </c>
    </row>
    <row r="138" spans="1:16" x14ac:dyDescent="0.3">
      <c r="A138" s="1" t="s">
        <v>535</v>
      </c>
      <c r="B138" s="1" t="s">
        <v>536</v>
      </c>
      <c r="C138" s="1" t="s">
        <v>44</v>
      </c>
      <c r="D138" s="2">
        <v>46175</v>
      </c>
      <c r="E138" s="1">
        <v>1</v>
      </c>
      <c r="F138" s="1" t="s">
        <v>70</v>
      </c>
      <c r="G138" s="1">
        <v>10.57</v>
      </c>
      <c r="H138" s="1" t="s">
        <v>25</v>
      </c>
      <c r="I138" s="1" t="s">
        <v>21</v>
      </c>
      <c r="J138" s="1">
        <v>81</v>
      </c>
      <c r="K138" s="1">
        <v>177</v>
      </c>
      <c r="L138" s="1">
        <v>2.19</v>
      </c>
      <c r="M138" s="1">
        <v>37</v>
      </c>
      <c r="N138" s="1">
        <v>166.84</v>
      </c>
      <c r="O138" s="1">
        <v>1.8</v>
      </c>
      <c r="P138" s="1">
        <v>300.31</v>
      </c>
    </row>
    <row r="139" spans="1:16" x14ac:dyDescent="0.3">
      <c r="A139" s="1" t="s">
        <v>1492</v>
      </c>
      <c r="B139" s="1" t="s">
        <v>1493</v>
      </c>
      <c r="C139" s="1" t="s">
        <v>40</v>
      </c>
      <c r="D139" s="2">
        <v>46147</v>
      </c>
      <c r="E139" s="1">
        <v>19</v>
      </c>
      <c r="F139" s="1" t="s">
        <v>30</v>
      </c>
      <c r="G139" s="1">
        <v>32.25</v>
      </c>
      <c r="H139" s="1" t="s">
        <v>25</v>
      </c>
      <c r="I139" s="1" t="s">
        <v>53</v>
      </c>
      <c r="J139" s="1">
        <v>93</v>
      </c>
      <c r="K139" s="1">
        <v>142</v>
      </c>
      <c r="L139" s="1">
        <v>1.53</v>
      </c>
      <c r="M139" s="1">
        <v>117</v>
      </c>
      <c r="N139" s="1">
        <v>402</v>
      </c>
      <c r="O139" s="1">
        <v>1.3</v>
      </c>
      <c r="P139" s="1">
        <v>522.6</v>
      </c>
    </row>
    <row r="140" spans="1:16" x14ac:dyDescent="0.3">
      <c r="A140" s="1" t="s">
        <v>517</v>
      </c>
      <c r="B140" s="1" t="s">
        <v>518</v>
      </c>
      <c r="C140" s="1" t="s">
        <v>44</v>
      </c>
      <c r="D140" s="2">
        <v>45985</v>
      </c>
      <c r="E140" s="1">
        <v>19</v>
      </c>
      <c r="F140" s="1" t="s">
        <v>30</v>
      </c>
      <c r="G140" s="1">
        <v>12.48</v>
      </c>
      <c r="H140" s="1" t="s">
        <v>52</v>
      </c>
      <c r="I140" s="1" t="s">
        <v>37</v>
      </c>
      <c r="J140" s="1">
        <v>77</v>
      </c>
      <c r="K140" s="1">
        <v>20</v>
      </c>
      <c r="L140" s="1">
        <v>0.26</v>
      </c>
      <c r="M140" s="1">
        <v>42</v>
      </c>
      <c r="N140" s="1">
        <v>229.76</v>
      </c>
      <c r="O140" s="1">
        <v>1</v>
      </c>
      <c r="P140" s="1">
        <v>229.76</v>
      </c>
    </row>
    <row r="141" spans="1:16" x14ac:dyDescent="0.3">
      <c r="A141" s="1" t="s">
        <v>183</v>
      </c>
      <c r="B141" s="1" t="s">
        <v>184</v>
      </c>
      <c r="C141" s="1" t="s">
        <v>40</v>
      </c>
      <c r="D141" s="2">
        <v>46174</v>
      </c>
      <c r="E141" s="1">
        <v>23</v>
      </c>
      <c r="F141" s="1" t="s">
        <v>70</v>
      </c>
      <c r="G141" s="1">
        <v>6.61</v>
      </c>
      <c r="H141" s="1" t="s">
        <v>25</v>
      </c>
      <c r="I141" s="1" t="s">
        <v>53</v>
      </c>
      <c r="J141" s="1">
        <v>64</v>
      </c>
      <c r="K141" s="1">
        <v>42</v>
      </c>
      <c r="L141" s="1">
        <v>0.66</v>
      </c>
      <c r="M141" s="1">
        <v>32</v>
      </c>
      <c r="N141" s="1">
        <v>94.32</v>
      </c>
      <c r="O141" s="1">
        <v>1</v>
      </c>
      <c r="P141" s="1">
        <v>94.32</v>
      </c>
    </row>
    <row r="142" spans="1:16" x14ac:dyDescent="0.3">
      <c r="A142" s="1" t="s">
        <v>1040</v>
      </c>
      <c r="B142" s="1" t="s">
        <v>1041</v>
      </c>
      <c r="C142" s="1" t="s">
        <v>24</v>
      </c>
      <c r="D142" s="2">
        <v>45943</v>
      </c>
      <c r="E142" s="1">
        <v>5</v>
      </c>
      <c r="F142" s="1" t="s">
        <v>49</v>
      </c>
      <c r="G142" s="1">
        <v>5.19</v>
      </c>
      <c r="H142" s="1" t="s">
        <v>20</v>
      </c>
      <c r="I142" s="1" t="s">
        <v>21</v>
      </c>
      <c r="J142" s="1">
        <v>96</v>
      </c>
      <c r="K142" s="1">
        <v>176</v>
      </c>
      <c r="L142" s="1">
        <v>1.83</v>
      </c>
      <c r="M142" s="1">
        <v>24</v>
      </c>
      <c r="N142" s="1">
        <v>102.28</v>
      </c>
      <c r="O142" s="1">
        <v>1.4</v>
      </c>
      <c r="P142" s="1">
        <v>143.19</v>
      </c>
    </row>
    <row r="143" spans="1:16" x14ac:dyDescent="0.3">
      <c r="A143" s="1" t="s">
        <v>744</v>
      </c>
      <c r="B143" s="1" t="s">
        <v>745</v>
      </c>
      <c r="C143" s="1" t="s">
        <v>44</v>
      </c>
      <c r="D143" s="2">
        <v>45920</v>
      </c>
      <c r="E143" s="1">
        <v>10</v>
      </c>
      <c r="F143" s="1" t="s">
        <v>60</v>
      </c>
      <c r="G143" s="1">
        <v>23.03</v>
      </c>
      <c r="H143" s="1" t="s">
        <v>25</v>
      </c>
      <c r="I143" s="1" t="s">
        <v>37</v>
      </c>
      <c r="J143" s="1">
        <v>91</v>
      </c>
      <c r="K143" s="1">
        <v>52</v>
      </c>
      <c r="L143" s="1">
        <v>0.56999999999999995</v>
      </c>
      <c r="M143" s="1">
        <v>83</v>
      </c>
      <c r="N143" s="1">
        <v>356.36</v>
      </c>
      <c r="O143" s="1">
        <v>1</v>
      </c>
      <c r="P143" s="1">
        <v>356.36</v>
      </c>
    </row>
    <row r="144" spans="1:16" x14ac:dyDescent="0.3">
      <c r="A144" s="1" t="s">
        <v>1270</v>
      </c>
      <c r="B144" s="1" t="s">
        <v>1271</v>
      </c>
      <c r="C144" s="1" t="s">
        <v>18</v>
      </c>
      <c r="D144" s="2">
        <v>45911</v>
      </c>
      <c r="E144" s="1">
        <v>14</v>
      </c>
      <c r="F144" s="1" t="s">
        <v>82</v>
      </c>
      <c r="G144" s="1">
        <v>24.17</v>
      </c>
      <c r="H144" s="1" t="s">
        <v>20</v>
      </c>
      <c r="I144" s="1" t="s">
        <v>53</v>
      </c>
      <c r="J144" s="1">
        <v>80</v>
      </c>
      <c r="K144" s="1">
        <v>17</v>
      </c>
      <c r="L144" s="1">
        <v>0.21</v>
      </c>
      <c r="M144" s="1">
        <v>71</v>
      </c>
      <c r="N144" s="1">
        <v>305.04000000000002</v>
      </c>
      <c r="O144" s="1">
        <v>1</v>
      </c>
      <c r="P144" s="1">
        <v>305.04000000000002</v>
      </c>
    </row>
    <row r="145" spans="1:16" x14ac:dyDescent="0.3">
      <c r="A145" s="1" t="s">
        <v>898</v>
      </c>
      <c r="B145" s="1" t="s">
        <v>899</v>
      </c>
      <c r="C145" s="1" t="s">
        <v>40</v>
      </c>
      <c r="D145" s="2">
        <v>46087</v>
      </c>
      <c r="E145" s="1">
        <v>10</v>
      </c>
      <c r="F145" s="1" t="s">
        <v>33</v>
      </c>
      <c r="G145" s="1">
        <v>14.2</v>
      </c>
      <c r="H145" s="1" t="s">
        <v>20</v>
      </c>
      <c r="I145" s="1" t="s">
        <v>37</v>
      </c>
      <c r="J145" s="1">
        <v>28</v>
      </c>
      <c r="K145" s="1">
        <v>16</v>
      </c>
      <c r="L145" s="1">
        <v>0.56999999999999995</v>
      </c>
      <c r="M145" s="1">
        <v>40</v>
      </c>
      <c r="N145" s="1">
        <v>250.4</v>
      </c>
      <c r="O145" s="1">
        <v>1</v>
      </c>
      <c r="P145" s="1">
        <v>250.4</v>
      </c>
    </row>
    <row r="146" spans="1:16" x14ac:dyDescent="0.3">
      <c r="A146" s="1" t="s">
        <v>1986</v>
      </c>
      <c r="B146" s="1" t="s">
        <v>1987</v>
      </c>
      <c r="C146" s="1" t="s">
        <v>36</v>
      </c>
      <c r="D146" s="2">
        <v>46216</v>
      </c>
      <c r="E146" s="1">
        <v>5</v>
      </c>
      <c r="F146" s="1" t="s">
        <v>60</v>
      </c>
      <c r="G146" s="1">
        <v>18.13</v>
      </c>
      <c r="H146" s="1" t="s">
        <v>25</v>
      </c>
      <c r="I146" s="1" t="s">
        <v>61</v>
      </c>
      <c r="J146" s="1">
        <v>48</v>
      </c>
      <c r="K146" s="1">
        <v>129</v>
      </c>
      <c r="L146" s="1">
        <v>2.69</v>
      </c>
      <c r="M146" s="1">
        <v>46</v>
      </c>
      <c r="N146" s="1">
        <v>267.56</v>
      </c>
      <c r="O146" s="1">
        <v>1.9</v>
      </c>
      <c r="P146" s="1">
        <v>508.36</v>
      </c>
    </row>
    <row r="147" spans="1:16" x14ac:dyDescent="0.3">
      <c r="A147" s="1" t="s">
        <v>1176</v>
      </c>
      <c r="B147" s="1" t="s">
        <v>1177</v>
      </c>
      <c r="C147" s="1" t="s">
        <v>24</v>
      </c>
      <c r="D147" s="2">
        <v>46206</v>
      </c>
      <c r="E147" s="1">
        <v>18</v>
      </c>
      <c r="F147" s="1" t="s">
        <v>70</v>
      </c>
      <c r="G147" s="1">
        <v>29.98</v>
      </c>
      <c r="H147" s="1" t="s">
        <v>20</v>
      </c>
      <c r="I147" s="1" t="s">
        <v>26</v>
      </c>
      <c r="J147" s="1">
        <v>75</v>
      </c>
      <c r="K147" s="1">
        <v>128</v>
      </c>
      <c r="L147" s="1">
        <v>1.71</v>
      </c>
      <c r="M147" s="1">
        <v>91</v>
      </c>
      <c r="N147" s="1">
        <v>389.76</v>
      </c>
      <c r="O147" s="1">
        <v>1.2</v>
      </c>
      <c r="P147" s="1">
        <v>467.71</v>
      </c>
    </row>
    <row r="148" spans="1:16" x14ac:dyDescent="0.3">
      <c r="A148" s="1" t="s">
        <v>1244</v>
      </c>
      <c r="B148" s="1" t="s">
        <v>1245</v>
      </c>
      <c r="C148" s="1" t="s">
        <v>29</v>
      </c>
      <c r="D148" s="2">
        <v>45977</v>
      </c>
      <c r="E148" s="1">
        <v>12</v>
      </c>
      <c r="F148" s="1" t="s">
        <v>70</v>
      </c>
      <c r="G148" s="1">
        <v>26.02</v>
      </c>
      <c r="H148" s="1" t="s">
        <v>20</v>
      </c>
      <c r="I148" s="1" t="s">
        <v>61</v>
      </c>
      <c r="J148" s="1">
        <v>89</v>
      </c>
      <c r="K148" s="1">
        <v>40</v>
      </c>
      <c r="L148" s="1">
        <v>0.45</v>
      </c>
      <c r="M148" s="1">
        <v>90</v>
      </c>
      <c r="N148" s="1">
        <v>362.24</v>
      </c>
      <c r="O148" s="1">
        <v>1</v>
      </c>
      <c r="P148" s="1">
        <v>362.24</v>
      </c>
    </row>
    <row r="149" spans="1:16" x14ac:dyDescent="0.3">
      <c r="A149" s="1" t="s">
        <v>143</v>
      </c>
      <c r="B149" s="1" t="s">
        <v>144</v>
      </c>
      <c r="C149" s="1" t="s">
        <v>29</v>
      </c>
      <c r="D149" s="2">
        <v>46013</v>
      </c>
      <c r="E149" s="1">
        <v>8</v>
      </c>
      <c r="F149" s="1" t="s">
        <v>49</v>
      </c>
      <c r="G149" s="1">
        <v>2.2999999999999998</v>
      </c>
      <c r="H149" s="1" t="s">
        <v>20</v>
      </c>
      <c r="I149" s="1" t="s">
        <v>53</v>
      </c>
      <c r="J149" s="1">
        <v>81</v>
      </c>
      <c r="K149" s="1">
        <v>121</v>
      </c>
      <c r="L149" s="1">
        <v>1.49</v>
      </c>
      <c r="M149" s="1">
        <v>12</v>
      </c>
      <c r="N149" s="1">
        <v>42.6</v>
      </c>
      <c r="O149" s="1">
        <v>1.2</v>
      </c>
      <c r="P149" s="1">
        <v>51.12</v>
      </c>
    </row>
    <row r="150" spans="1:16" x14ac:dyDescent="0.3">
      <c r="A150" s="1" t="s">
        <v>1136</v>
      </c>
      <c r="B150" s="1" t="s">
        <v>1137</v>
      </c>
      <c r="C150" s="1" t="s">
        <v>44</v>
      </c>
      <c r="D150" s="2">
        <v>46221</v>
      </c>
      <c r="E150" s="1">
        <v>4</v>
      </c>
      <c r="F150" s="1" t="s">
        <v>30</v>
      </c>
      <c r="G150" s="1">
        <v>2.36</v>
      </c>
      <c r="H150" s="1" t="s">
        <v>52</v>
      </c>
      <c r="I150" s="1" t="s">
        <v>37</v>
      </c>
      <c r="J150" s="1">
        <v>46</v>
      </c>
      <c r="K150" s="1">
        <v>162</v>
      </c>
      <c r="L150" s="1">
        <v>3.52</v>
      </c>
      <c r="M150" s="1">
        <v>10</v>
      </c>
      <c r="N150" s="1">
        <v>108.32</v>
      </c>
      <c r="O150" s="1">
        <v>1.7</v>
      </c>
      <c r="P150" s="1">
        <v>184.14</v>
      </c>
    </row>
    <row r="151" spans="1:16" x14ac:dyDescent="0.3">
      <c r="A151" s="1" t="s">
        <v>1526</v>
      </c>
      <c r="B151" s="1" t="s">
        <v>1527</v>
      </c>
      <c r="C151" s="1" t="s">
        <v>36</v>
      </c>
      <c r="D151" s="2">
        <v>45994</v>
      </c>
      <c r="E151" s="1">
        <v>23</v>
      </c>
      <c r="F151" s="1" t="s">
        <v>70</v>
      </c>
      <c r="G151" s="1">
        <v>34.299999999999997</v>
      </c>
      <c r="H151" s="1" t="s">
        <v>25</v>
      </c>
      <c r="I151" s="1" t="s">
        <v>37</v>
      </c>
      <c r="J151" s="1">
        <v>72</v>
      </c>
      <c r="K151" s="1">
        <v>32</v>
      </c>
      <c r="L151" s="1">
        <v>0.44</v>
      </c>
      <c r="M151" s="1">
        <v>99</v>
      </c>
      <c r="N151" s="1">
        <v>491.6</v>
      </c>
      <c r="O151" s="1">
        <v>1</v>
      </c>
      <c r="P151" s="1">
        <v>491.6</v>
      </c>
    </row>
    <row r="152" spans="1:16" x14ac:dyDescent="0.3">
      <c r="A152" s="1" t="s">
        <v>1662</v>
      </c>
      <c r="B152" s="1" t="s">
        <v>1663</v>
      </c>
      <c r="C152" s="1" t="s">
        <v>40</v>
      </c>
      <c r="D152" s="2">
        <v>45919</v>
      </c>
      <c r="E152" s="1">
        <v>22</v>
      </c>
      <c r="F152" s="1" t="s">
        <v>30</v>
      </c>
      <c r="G152" s="1">
        <v>31.72</v>
      </c>
      <c r="H152" s="1" t="s">
        <v>20</v>
      </c>
      <c r="I152" s="1" t="s">
        <v>53</v>
      </c>
      <c r="J152" s="1">
        <v>46</v>
      </c>
      <c r="K152" s="1">
        <v>75</v>
      </c>
      <c r="L152" s="1">
        <v>1.63</v>
      </c>
      <c r="M152" s="1">
        <v>74</v>
      </c>
      <c r="N152" s="1">
        <v>395.64</v>
      </c>
      <c r="O152" s="1">
        <v>1.2</v>
      </c>
      <c r="P152" s="1">
        <v>474.77</v>
      </c>
    </row>
    <row r="153" spans="1:16" x14ac:dyDescent="0.3">
      <c r="A153" s="1" t="s">
        <v>1472</v>
      </c>
      <c r="B153" s="1" t="s">
        <v>1473</v>
      </c>
      <c r="C153" s="1" t="s">
        <v>29</v>
      </c>
      <c r="D153" s="2">
        <v>45899</v>
      </c>
      <c r="E153" s="1">
        <v>10</v>
      </c>
      <c r="F153" s="1" t="s">
        <v>33</v>
      </c>
      <c r="G153" s="1">
        <v>30.92</v>
      </c>
      <c r="H153" s="1" t="s">
        <v>41</v>
      </c>
      <c r="I153" s="1" t="s">
        <v>37</v>
      </c>
      <c r="J153" s="1">
        <v>57</v>
      </c>
      <c r="K153" s="1">
        <v>115</v>
      </c>
      <c r="L153" s="1">
        <v>2.02</v>
      </c>
      <c r="M153" s="1">
        <v>81</v>
      </c>
      <c r="N153" s="1">
        <v>451.04</v>
      </c>
      <c r="O153" s="1">
        <v>1.6</v>
      </c>
      <c r="P153" s="1">
        <v>721.66</v>
      </c>
    </row>
    <row r="154" spans="1:16" x14ac:dyDescent="0.3">
      <c r="A154" s="1" t="s">
        <v>445</v>
      </c>
      <c r="B154" s="1" t="s">
        <v>446</v>
      </c>
      <c r="C154" s="1" t="s">
        <v>29</v>
      </c>
      <c r="D154" s="2">
        <v>46085</v>
      </c>
      <c r="E154" s="1">
        <v>7</v>
      </c>
      <c r="F154" s="1" t="s">
        <v>82</v>
      </c>
      <c r="G154" s="1">
        <v>28.77</v>
      </c>
      <c r="H154" s="1" t="s">
        <v>25</v>
      </c>
      <c r="I154" s="1" t="s">
        <v>37</v>
      </c>
      <c r="J154" s="1">
        <v>49</v>
      </c>
      <c r="K154" s="1">
        <v>16</v>
      </c>
      <c r="L154" s="1">
        <v>0.33</v>
      </c>
      <c r="M154" s="1">
        <v>83</v>
      </c>
      <c r="N154" s="1">
        <v>425.24</v>
      </c>
      <c r="O154" s="1">
        <v>1</v>
      </c>
      <c r="P154" s="1">
        <v>425.24</v>
      </c>
    </row>
    <row r="155" spans="1:16" x14ac:dyDescent="0.3">
      <c r="A155" s="1" t="s">
        <v>1909</v>
      </c>
      <c r="B155" s="1" t="s">
        <v>1910</v>
      </c>
      <c r="C155" s="1" t="s">
        <v>36</v>
      </c>
      <c r="D155" s="2">
        <v>46105</v>
      </c>
      <c r="E155" s="1">
        <v>8</v>
      </c>
      <c r="F155" s="1" t="s">
        <v>19</v>
      </c>
      <c r="G155" s="1">
        <v>2.62</v>
      </c>
      <c r="H155" s="1" t="s">
        <v>52</v>
      </c>
      <c r="I155" s="1" t="s">
        <v>21</v>
      </c>
      <c r="J155" s="1">
        <v>78</v>
      </c>
      <c r="K155" s="1">
        <v>112</v>
      </c>
      <c r="L155" s="1">
        <v>1.44</v>
      </c>
      <c r="M155" s="1">
        <v>11</v>
      </c>
      <c r="N155" s="1">
        <v>71.44</v>
      </c>
      <c r="O155" s="1">
        <v>1.3</v>
      </c>
      <c r="P155" s="1">
        <v>92.87</v>
      </c>
    </row>
    <row r="156" spans="1:16" x14ac:dyDescent="0.3">
      <c r="A156" s="1" t="s">
        <v>1390</v>
      </c>
      <c r="B156" s="1" t="s">
        <v>1391</v>
      </c>
      <c r="C156" s="1" t="s">
        <v>18</v>
      </c>
      <c r="D156" s="2">
        <v>46077</v>
      </c>
      <c r="E156" s="1">
        <v>12</v>
      </c>
      <c r="F156" s="1" t="s">
        <v>33</v>
      </c>
      <c r="G156" s="1">
        <v>23.37</v>
      </c>
      <c r="H156" s="1" t="s">
        <v>41</v>
      </c>
      <c r="I156" s="1" t="s">
        <v>37</v>
      </c>
      <c r="J156" s="1">
        <v>72</v>
      </c>
      <c r="K156" s="1">
        <v>169</v>
      </c>
      <c r="L156" s="1">
        <v>2.35</v>
      </c>
      <c r="M156" s="1">
        <v>77</v>
      </c>
      <c r="N156" s="1">
        <v>360.44</v>
      </c>
      <c r="O156" s="1">
        <v>1.5</v>
      </c>
      <c r="P156" s="1">
        <v>540.66</v>
      </c>
    </row>
    <row r="157" spans="1:16" x14ac:dyDescent="0.3">
      <c r="A157" s="1" t="s">
        <v>417</v>
      </c>
      <c r="B157" s="1" t="s">
        <v>418</v>
      </c>
      <c r="C157" s="1" t="s">
        <v>29</v>
      </c>
      <c r="D157" s="2">
        <v>46171</v>
      </c>
      <c r="E157" s="1">
        <v>10</v>
      </c>
      <c r="F157" s="1" t="s">
        <v>82</v>
      </c>
      <c r="G157" s="1">
        <v>24.08</v>
      </c>
      <c r="H157" s="1" t="s">
        <v>20</v>
      </c>
      <c r="I157" s="1" t="s">
        <v>26</v>
      </c>
      <c r="J157" s="1">
        <v>11</v>
      </c>
      <c r="K157" s="1">
        <v>171</v>
      </c>
      <c r="L157" s="1">
        <v>15.55</v>
      </c>
      <c r="M157" s="1">
        <v>74</v>
      </c>
      <c r="N157" s="1">
        <v>318.95999999999998</v>
      </c>
      <c r="O157" s="1">
        <v>1.7</v>
      </c>
      <c r="P157" s="1">
        <v>542.23</v>
      </c>
    </row>
    <row r="158" spans="1:16" x14ac:dyDescent="0.3">
      <c r="A158" s="1" t="s">
        <v>1844</v>
      </c>
      <c r="B158" s="1" t="s">
        <v>1845</v>
      </c>
      <c r="C158" s="1" t="s">
        <v>18</v>
      </c>
      <c r="D158" s="2">
        <v>46003</v>
      </c>
      <c r="E158" s="1">
        <v>13</v>
      </c>
      <c r="F158" s="1" t="s">
        <v>82</v>
      </c>
      <c r="G158" s="1">
        <v>2.4500000000000002</v>
      </c>
      <c r="H158" s="1" t="s">
        <v>41</v>
      </c>
      <c r="I158" s="1" t="s">
        <v>53</v>
      </c>
      <c r="J158" s="1">
        <v>18</v>
      </c>
      <c r="K158" s="1">
        <v>18</v>
      </c>
      <c r="L158" s="1">
        <v>1</v>
      </c>
      <c r="M158" s="1">
        <v>17</v>
      </c>
      <c r="N158" s="1">
        <v>44.4</v>
      </c>
      <c r="O158" s="1">
        <v>1</v>
      </c>
      <c r="P158" s="1">
        <v>44.4</v>
      </c>
    </row>
    <row r="159" spans="1:16" x14ac:dyDescent="0.3">
      <c r="A159" s="1" t="s">
        <v>1623</v>
      </c>
      <c r="B159" s="1" t="s">
        <v>1624</v>
      </c>
      <c r="C159" s="1" t="s">
        <v>18</v>
      </c>
      <c r="D159" s="2">
        <v>45893</v>
      </c>
      <c r="E159" s="1">
        <v>21</v>
      </c>
      <c r="F159" s="1" t="s">
        <v>19</v>
      </c>
      <c r="G159" s="1">
        <v>33.65</v>
      </c>
      <c r="H159" s="1" t="s">
        <v>52</v>
      </c>
      <c r="I159" s="1" t="s">
        <v>61</v>
      </c>
      <c r="J159" s="1">
        <v>14</v>
      </c>
      <c r="K159" s="1">
        <v>185</v>
      </c>
      <c r="L159" s="1">
        <v>13.21</v>
      </c>
      <c r="M159" s="1">
        <v>105</v>
      </c>
      <c r="N159" s="1">
        <v>453.8</v>
      </c>
      <c r="O159" s="1">
        <v>1.8</v>
      </c>
      <c r="P159" s="1">
        <v>816.84</v>
      </c>
    </row>
    <row r="160" spans="1:16" x14ac:dyDescent="0.3">
      <c r="A160" s="1" t="s">
        <v>273</v>
      </c>
      <c r="B160" s="1" t="s">
        <v>274</v>
      </c>
      <c r="C160" s="1" t="s">
        <v>40</v>
      </c>
      <c r="D160" s="2">
        <v>45955</v>
      </c>
      <c r="E160" s="1">
        <v>6</v>
      </c>
      <c r="F160" s="1" t="s">
        <v>49</v>
      </c>
      <c r="G160" s="1">
        <v>32.340000000000003</v>
      </c>
      <c r="H160" s="1" t="s">
        <v>41</v>
      </c>
      <c r="I160" s="1" t="s">
        <v>37</v>
      </c>
      <c r="J160" s="1">
        <v>70</v>
      </c>
      <c r="K160" s="1">
        <v>44</v>
      </c>
      <c r="L160" s="1">
        <v>0.63</v>
      </c>
      <c r="M160" s="1">
        <v>112</v>
      </c>
      <c r="N160" s="1">
        <v>468.08</v>
      </c>
      <c r="O160" s="1">
        <v>1</v>
      </c>
      <c r="P160" s="1">
        <v>468.08</v>
      </c>
    </row>
    <row r="161" spans="1:16" x14ac:dyDescent="0.3">
      <c r="A161" s="1" t="s">
        <v>1848</v>
      </c>
      <c r="B161" s="1" t="s">
        <v>1849</v>
      </c>
      <c r="C161" s="1" t="s">
        <v>18</v>
      </c>
      <c r="D161" s="2">
        <v>45990</v>
      </c>
      <c r="E161" s="1">
        <v>3</v>
      </c>
      <c r="F161" s="1" t="s">
        <v>19</v>
      </c>
      <c r="G161" s="1">
        <v>32.28</v>
      </c>
      <c r="H161" s="1" t="s">
        <v>25</v>
      </c>
      <c r="I161" s="1" t="s">
        <v>53</v>
      </c>
      <c r="J161" s="1">
        <v>31</v>
      </c>
      <c r="K161" s="1">
        <v>160</v>
      </c>
      <c r="L161" s="1">
        <v>5.16</v>
      </c>
      <c r="M161" s="1">
        <v>112</v>
      </c>
      <c r="N161" s="1">
        <v>402.36</v>
      </c>
      <c r="O161" s="1">
        <v>1.8</v>
      </c>
      <c r="P161" s="1">
        <v>724.25</v>
      </c>
    </row>
    <row r="162" spans="1:16" x14ac:dyDescent="0.3">
      <c r="A162" s="1" t="s">
        <v>541</v>
      </c>
      <c r="B162" s="1" t="s">
        <v>542</v>
      </c>
      <c r="C162" s="1" t="s">
        <v>40</v>
      </c>
      <c r="D162" s="2">
        <v>46224</v>
      </c>
      <c r="E162" s="1">
        <v>8</v>
      </c>
      <c r="F162" s="1" t="s">
        <v>30</v>
      </c>
      <c r="G162" s="1">
        <v>29.06</v>
      </c>
      <c r="H162" s="1" t="s">
        <v>20</v>
      </c>
      <c r="I162" s="1" t="s">
        <v>37</v>
      </c>
      <c r="J162" s="1">
        <v>84</v>
      </c>
      <c r="K162" s="1">
        <v>184</v>
      </c>
      <c r="L162" s="1">
        <v>2.19</v>
      </c>
      <c r="M162" s="1">
        <v>88</v>
      </c>
      <c r="N162" s="1">
        <v>428.72</v>
      </c>
      <c r="O162" s="1">
        <v>2</v>
      </c>
      <c r="P162" s="1">
        <v>857.44</v>
      </c>
    </row>
    <row r="163" spans="1:16" x14ac:dyDescent="0.3">
      <c r="A163" s="1" t="s">
        <v>1344</v>
      </c>
      <c r="B163" s="1" t="s">
        <v>1345</v>
      </c>
      <c r="C163" s="1" t="s">
        <v>24</v>
      </c>
      <c r="D163" s="2">
        <v>46235</v>
      </c>
      <c r="E163" s="1">
        <v>13</v>
      </c>
      <c r="F163" s="1" t="s">
        <v>70</v>
      </c>
      <c r="G163" s="1">
        <v>7.39</v>
      </c>
      <c r="H163" s="1" t="s">
        <v>25</v>
      </c>
      <c r="I163" s="1" t="s">
        <v>26</v>
      </c>
      <c r="J163" s="1">
        <v>13</v>
      </c>
      <c r="K163" s="1">
        <v>56</v>
      </c>
      <c r="L163" s="1">
        <v>4.3099999999999996</v>
      </c>
      <c r="M163" s="1">
        <v>19</v>
      </c>
      <c r="N163" s="1">
        <v>118.68</v>
      </c>
      <c r="O163" s="1">
        <v>1.8</v>
      </c>
      <c r="P163" s="1">
        <v>213.62</v>
      </c>
    </row>
    <row r="164" spans="1:16" x14ac:dyDescent="0.3">
      <c r="A164" s="1" t="s">
        <v>123</v>
      </c>
      <c r="B164" s="1" t="s">
        <v>124</v>
      </c>
      <c r="C164" s="1" t="s">
        <v>29</v>
      </c>
      <c r="D164" s="2">
        <v>46176</v>
      </c>
      <c r="E164" s="1">
        <v>1</v>
      </c>
      <c r="F164" s="1" t="s">
        <v>70</v>
      </c>
      <c r="G164" s="1">
        <v>4.1399999999999997</v>
      </c>
      <c r="H164" s="1" t="s">
        <v>52</v>
      </c>
      <c r="I164" s="1" t="s">
        <v>37</v>
      </c>
      <c r="J164" s="1">
        <v>59</v>
      </c>
      <c r="K164" s="1">
        <v>80</v>
      </c>
      <c r="L164" s="1">
        <v>1.36</v>
      </c>
      <c r="M164" s="1">
        <v>15</v>
      </c>
      <c r="N164" s="1">
        <v>129.68</v>
      </c>
      <c r="O164" s="1">
        <v>1.3</v>
      </c>
      <c r="P164" s="1">
        <v>168.58</v>
      </c>
    </row>
    <row r="165" spans="1:16" x14ac:dyDescent="0.3">
      <c r="A165" s="1" t="s">
        <v>1356</v>
      </c>
      <c r="B165" s="1" t="s">
        <v>1357</v>
      </c>
      <c r="C165" s="1" t="s">
        <v>36</v>
      </c>
      <c r="D165" s="2">
        <v>46075</v>
      </c>
      <c r="E165" s="1">
        <v>12</v>
      </c>
      <c r="F165" s="1" t="s">
        <v>60</v>
      </c>
      <c r="G165" s="1">
        <v>27.22</v>
      </c>
      <c r="H165" s="1" t="s">
        <v>20</v>
      </c>
      <c r="I165" s="1" t="s">
        <v>53</v>
      </c>
      <c r="J165" s="1">
        <v>61</v>
      </c>
      <c r="K165" s="1">
        <v>73</v>
      </c>
      <c r="L165" s="1">
        <v>1.2</v>
      </c>
      <c r="M165" s="1">
        <v>86</v>
      </c>
      <c r="N165" s="1">
        <v>341.64</v>
      </c>
      <c r="O165" s="1">
        <v>1</v>
      </c>
      <c r="P165" s="1">
        <v>341.64</v>
      </c>
    </row>
    <row r="166" spans="1:16" x14ac:dyDescent="0.3">
      <c r="A166" s="1" t="s">
        <v>566</v>
      </c>
      <c r="B166" s="1" t="s">
        <v>567</v>
      </c>
      <c r="C166" s="1" t="s">
        <v>40</v>
      </c>
      <c r="D166" s="2">
        <v>46116</v>
      </c>
      <c r="E166" s="1">
        <v>22</v>
      </c>
      <c r="F166" s="1" t="s">
        <v>70</v>
      </c>
      <c r="G166" s="1">
        <v>24.97</v>
      </c>
      <c r="H166" s="1" t="s">
        <v>41</v>
      </c>
      <c r="I166" s="1" t="s">
        <v>26</v>
      </c>
      <c r="J166" s="1">
        <v>45</v>
      </c>
      <c r="K166" s="1">
        <v>132</v>
      </c>
      <c r="L166" s="1">
        <v>2.93</v>
      </c>
      <c r="M166" s="1">
        <v>69</v>
      </c>
      <c r="N166" s="1">
        <v>329.64</v>
      </c>
      <c r="O166" s="1">
        <v>1.6</v>
      </c>
      <c r="P166" s="1">
        <v>527.41999999999996</v>
      </c>
    </row>
    <row r="167" spans="1:16" x14ac:dyDescent="0.3">
      <c r="A167" s="1" t="s">
        <v>219</v>
      </c>
      <c r="B167" s="1" t="s">
        <v>220</v>
      </c>
      <c r="C167" s="1" t="s">
        <v>36</v>
      </c>
      <c r="D167" s="2">
        <v>46248</v>
      </c>
      <c r="E167" s="1">
        <v>17</v>
      </c>
      <c r="F167" s="1" t="s">
        <v>30</v>
      </c>
      <c r="G167" s="1">
        <v>19.05</v>
      </c>
      <c r="H167" s="1" t="s">
        <v>52</v>
      </c>
      <c r="I167" s="1" t="s">
        <v>61</v>
      </c>
      <c r="J167" s="1">
        <v>59</v>
      </c>
      <c r="K167" s="1">
        <v>200</v>
      </c>
      <c r="L167" s="1">
        <v>3.39</v>
      </c>
      <c r="M167" s="1">
        <v>60</v>
      </c>
      <c r="N167" s="1">
        <v>278.60000000000002</v>
      </c>
      <c r="O167" s="1">
        <v>1.9</v>
      </c>
      <c r="P167" s="1">
        <v>529.34</v>
      </c>
    </row>
    <row r="168" spans="1:16" x14ac:dyDescent="0.3">
      <c r="A168" s="1" t="s">
        <v>1658</v>
      </c>
      <c r="B168" s="1" t="s">
        <v>1659</v>
      </c>
      <c r="C168" s="1" t="s">
        <v>40</v>
      </c>
      <c r="D168" s="2">
        <v>46195</v>
      </c>
      <c r="E168" s="1">
        <v>22</v>
      </c>
      <c r="F168" s="1" t="s">
        <v>49</v>
      </c>
      <c r="G168" s="1">
        <v>33.57</v>
      </c>
      <c r="H168" s="1" t="s">
        <v>52</v>
      </c>
      <c r="I168" s="1" t="s">
        <v>53</v>
      </c>
      <c r="J168" s="1">
        <v>16</v>
      </c>
      <c r="K168" s="1">
        <v>164</v>
      </c>
      <c r="L168" s="1">
        <v>10.25</v>
      </c>
      <c r="M168" s="1">
        <v>77</v>
      </c>
      <c r="N168" s="1">
        <v>417.84</v>
      </c>
      <c r="O168" s="1">
        <v>1.9</v>
      </c>
      <c r="P168" s="1">
        <v>793.9</v>
      </c>
    </row>
    <row r="169" spans="1:16" x14ac:dyDescent="0.3">
      <c r="A169" s="1" t="s">
        <v>1324</v>
      </c>
      <c r="B169" s="1" t="s">
        <v>1325</v>
      </c>
      <c r="C169" s="1" t="s">
        <v>36</v>
      </c>
      <c r="D169" s="2">
        <v>46068</v>
      </c>
      <c r="E169" s="1">
        <v>3</v>
      </c>
      <c r="F169" s="1" t="s">
        <v>49</v>
      </c>
      <c r="G169" s="1">
        <v>9.92</v>
      </c>
      <c r="H169" s="1" t="s">
        <v>52</v>
      </c>
      <c r="I169" s="1" t="s">
        <v>61</v>
      </c>
      <c r="J169" s="1">
        <v>24</v>
      </c>
      <c r="K169" s="1">
        <v>31</v>
      </c>
      <c r="L169" s="1">
        <v>1.29</v>
      </c>
      <c r="M169" s="1">
        <v>37</v>
      </c>
      <c r="N169" s="1">
        <v>169.04</v>
      </c>
      <c r="O169" s="1">
        <v>1.2</v>
      </c>
      <c r="P169" s="1">
        <v>202.85</v>
      </c>
    </row>
    <row r="170" spans="1:16" x14ac:dyDescent="0.3">
      <c r="A170" s="1" t="s">
        <v>1888</v>
      </c>
      <c r="B170" s="1" t="s">
        <v>1889</v>
      </c>
      <c r="C170" s="1" t="s">
        <v>24</v>
      </c>
      <c r="D170" s="2">
        <v>46161</v>
      </c>
      <c r="E170" s="1">
        <v>5</v>
      </c>
      <c r="F170" s="1" t="s">
        <v>19</v>
      </c>
      <c r="G170" s="1">
        <v>19.93</v>
      </c>
      <c r="H170" s="1" t="s">
        <v>52</v>
      </c>
      <c r="I170" s="1" t="s">
        <v>61</v>
      </c>
      <c r="J170" s="1">
        <v>43</v>
      </c>
      <c r="K170" s="1">
        <v>190</v>
      </c>
      <c r="L170" s="1">
        <v>4.42</v>
      </c>
      <c r="M170" s="1">
        <v>52</v>
      </c>
      <c r="N170" s="1">
        <v>289.16000000000003</v>
      </c>
      <c r="O170" s="1">
        <v>1.6</v>
      </c>
      <c r="P170" s="1">
        <v>462.66</v>
      </c>
    </row>
    <row r="171" spans="1:16" x14ac:dyDescent="0.3">
      <c r="A171" s="1" t="s">
        <v>453</v>
      </c>
      <c r="B171" s="1" t="s">
        <v>454</v>
      </c>
      <c r="C171" s="1" t="s">
        <v>40</v>
      </c>
      <c r="D171" s="2">
        <v>45927</v>
      </c>
      <c r="E171" s="1">
        <v>4</v>
      </c>
      <c r="F171" s="1" t="s">
        <v>82</v>
      </c>
      <c r="G171" s="1">
        <v>19.66</v>
      </c>
      <c r="H171" s="1" t="s">
        <v>25</v>
      </c>
      <c r="I171" s="1" t="s">
        <v>26</v>
      </c>
      <c r="J171" s="1">
        <v>98</v>
      </c>
      <c r="K171" s="1">
        <v>165</v>
      </c>
      <c r="L171" s="1">
        <v>1.68</v>
      </c>
      <c r="M171" s="1">
        <v>57</v>
      </c>
      <c r="N171" s="1">
        <v>265.92</v>
      </c>
      <c r="O171" s="1">
        <v>1.3</v>
      </c>
      <c r="P171" s="1">
        <v>345.7</v>
      </c>
    </row>
    <row r="172" spans="1:16" x14ac:dyDescent="0.3">
      <c r="A172" s="1" t="s">
        <v>1211</v>
      </c>
      <c r="B172" s="1" t="s">
        <v>1212</v>
      </c>
      <c r="C172" s="1" t="s">
        <v>24</v>
      </c>
      <c r="D172" s="2">
        <v>45921</v>
      </c>
      <c r="E172" s="1">
        <v>5</v>
      </c>
      <c r="F172" s="1" t="s">
        <v>60</v>
      </c>
      <c r="G172" s="1">
        <v>6.35</v>
      </c>
      <c r="H172" s="1" t="s">
        <v>52</v>
      </c>
      <c r="I172" s="1" t="s">
        <v>26</v>
      </c>
      <c r="J172" s="1">
        <v>82</v>
      </c>
      <c r="K172" s="1">
        <v>193</v>
      </c>
      <c r="L172" s="1">
        <v>2.35</v>
      </c>
      <c r="M172" s="1">
        <v>25</v>
      </c>
      <c r="N172" s="1">
        <v>106.2</v>
      </c>
      <c r="O172" s="1">
        <v>1.7</v>
      </c>
      <c r="P172" s="1">
        <v>180.54</v>
      </c>
    </row>
    <row r="173" spans="1:16" x14ac:dyDescent="0.3">
      <c r="A173" s="1" t="s">
        <v>1557</v>
      </c>
      <c r="B173" s="1" t="s">
        <v>1558</v>
      </c>
      <c r="C173" s="1" t="s">
        <v>40</v>
      </c>
      <c r="D173" s="2">
        <v>46014</v>
      </c>
      <c r="E173" s="1">
        <v>16</v>
      </c>
      <c r="F173" s="1" t="s">
        <v>82</v>
      </c>
      <c r="G173" s="1">
        <v>24.01</v>
      </c>
      <c r="H173" s="1" t="s">
        <v>52</v>
      </c>
      <c r="I173" s="1" t="s">
        <v>61</v>
      </c>
      <c r="J173" s="1">
        <v>21</v>
      </c>
      <c r="K173" s="1">
        <v>62</v>
      </c>
      <c r="L173" s="1">
        <v>2.95</v>
      </c>
      <c r="M173" s="1">
        <v>83</v>
      </c>
      <c r="N173" s="1">
        <v>338.12</v>
      </c>
      <c r="O173" s="1">
        <v>1.7</v>
      </c>
      <c r="P173" s="1">
        <v>574.79999999999995</v>
      </c>
    </row>
    <row r="174" spans="1:16" x14ac:dyDescent="0.3">
      <c r="A174" s="1" t="s">
        <v>702</v>
      </c>
      <c r="B174" s="1" t="s">
        <v>703</v>
      </c>
      <c r="C174" s="1" t="s">
        <v>44</v>
      </c>
      <c r="D174" s="2">
        <v>46224</v>
      </c>
      <c r="E174" s="1">
        <v>2</v>
      </c>
      <c r="F174" s="1" t="s">
        <v>49</v>
      </c>
      <c r="G174" s="1">
        <v>1.18</v>
      </c>
      <c r="H174" s="1" t="s">
        <v>41</v>
      </c>
      <c r="I174" s="1" t="s">
        <v>37</v>
      </c>
      <c r="J174" s="1">
        <v>44</v>
      </c>
      <c r="K174" s="1">
        <v>123</v>
      </c>
      <c r="L174" s="1">
        <v>2.8</v>
      </c>
      <c r="M174" s="1">
        <v>8</v>
      </c>
      <c r="N174" s="1">
        <v>94.16</v>
      </c>
      <c r="O174" s="1">
        <v>1.6</v>
      </c>
      <c r="P174" s="1">
        <v>150.66</v>
      </c>
    </row>
    <row r="175" spans="1:16" x14ac:dyDescent="0.3">
      <c r="A175" s="1" t="s">
        <v>1822</v>
      </c>
      <c r="B175" s="1" t="s">
        <v>1823</v>
      </c>
      <c r="C175" s="1" t="s">
        <v>36</v>
      </c>
      <c r="D175" s="2">
        <v>46155</v>
      </c>
      <c r="E175" s="1">
        <v>1</v>
      </c>
      <c r="F175" s="1" t="s">
        <v>82</v>
      </c>
      <c r="G175" s="1">
        <v>5.97</v>
      </c>
      <c r="H175" s="1" t="s">
        <v>20</v>
      </c>
      <c r="I175" s="1" t="s">
        <v>26</v>
      </c>
      <c r="J175" s="1">
        <v>64</v>
      </c>
      <c r="K175" s="1">
        <v>187</v>
      </c>
      <c r="L175" s="1">
        <v>2.92</v>
      </c>
      <c r="M175" s="1">
        <v>17</v>
      </c>
      <c r="N175" s="1">
        <v>101.64</v>
      </c>
      <c r="O175" s="1">
        <v>1.5</v>
      </c>
      <c r="P175" s="1">
        <v>152.46</v>
      </c>
    </row>
    <row r="176" spans="1:16" x14ac:dyDescent="0.3">
      <c r="A176" s="1" t="s">
        <v>1998</v>
      </c>
      <c r="B176" s="1" t="s">
        <v>1999</v>
      </c>
      <c r="C176" s="1" t="s">
        <v>24</v>
      </c>
      <c r="D176" s="2">
        <v>46039</v>
      </c>
      <c r="E176" s="1">
        <v>15</v>
      </c>
      <c r="F176" s="1" t="s">
        <v>19</v>
      </c>
      <c r="G176" s="1">
        <v>4.82</v>
      </c>
      <c r="H176" s="1" t="s">
        <v>52</v>
      </c>
      <c r="I176" s="1" t="s">
        <v>37</v>
      </c>
      <c r="J176" s="1">
        <v>97</v>
      </c>
      <c r="K176" s="1">
        <v>47</v>
      </c>
      <c r="L176" s="1">
        <v>0.48</v>
      </c>
      <c r="M176" s="1">
        <v>13</v>
      </c>
      <c r="N176" s="1">
        <v>137.84</v>
      </c>
      <c r="O176" s="1">
        <v>1</v>
      </c>
      <c r="P176" s="1">
        <v>137.84</v>
      </c>
    </row>
    <row r="177" spans="1:16" x14ac:dyDescent="0.3">
      <c r="A177" s="1" t="s">
        <v>906</v>
      </c>
      <c r="B177" s="1" t="s">
        <v>907</v>
      </c>
      <c r="C177" s="1" t="s">
        <v>24</v>
      </c>
      <c r="D177" s="2">
        <v>46171</v>
      </c>
      <c r="E177" s="1">
        <v>18</v>
      </c>
      <c r="F177" s="1" t="s">
        <v>82</v>
      </c>
      <c r="G177" s="1">
        <v>1.96</v>
      </c>
      <c r="H177" s="1" t="s">
        <v>20</v>
      </c>
      <c r="I177" s="1" t="s">
        <v>26</v>
      </c>
      <c r="J177" s="1">
        <v>94</v>
      </c>
      <c r="K177" s="1">
        <v>100</v>
      </c>
      <c r="L177" s="1">
        <v>1.06</v>
      </c>
      <c r="M177" s="1">
        <v>10</v>
      </c>
      <c r="N177" s="1">
        <v>53.52</v>
      </c>
      <c r="O177" s="1">
        <v>1</v>
      </c>
      <c r="P177" s="1">
        <v>53.52</v>
      </c>
    </row>
    <row r="178" spans="1:16" x14ac:dyDescent="0.3">
      <c r="A178" s="1" t="s">
        <v>1708</v>
      </c>
      <c r="B178" s="1" t="s">
        <v>1709</v>
      </c>
      <c r="C178" s="1" t="s">
        <v>29</v>
      </c>
      <c r="D178" s="2">
        <v>46239</v>
      </c>
      <c r="E178" s="1">
        <v>15</v>
      </c>
      <c r="F178" s="1" t="s">
        <v>19</v>
      </c>
      <c r="G178" s="1">
        <v>24.54</v>
      </c>
      <c r="H178" s="1" t="s">
        <v>52</v>
      </c>
      <c r="I178" s="1" t="s">
        <v>61</v>
      </c>
      <c r="J178" s="1">
        <v>31</v>
      </c>
      <c r="K178" s="1">
        <v>46</v>
      </c>
      <c r="L178" s="1">
        <v>1.48</v>
      </c>
      <c r="M178" s="1">
        <v>82</v>
      </c>
      <c r="N178" s="1">
        <v>344.48</v>
      </c>
      <c r="O178" s="1">
        <v>1.2</v>
      </c>
      <c r="P178" s="1">
        <v>413.38</v>
      </c>
    </row>
    <row r="179" spans="1:16" x14ac:dyDescent="0.3">
      <c r="A179" s="1" t="s">
        <v>1563</v>
      </c>
      <c r="B179" s="1" t="s">
        <v>1564</v>
      </c>
      <c r="C179" s="1" t="s">
        <v>18</v>
      </c>
      <c r="D179" s="2">
        <v>46004</v>
      </c>
      <c r="E179" s="1">
        <v>6</v>
      </c>
      <c r="F179" s="1" t="s">
        <v>19</v>
      </c>
      <c r="G179" s="1">
        <v>7.55</v>
      </c>
      <c r="H179" s="1" t="s">
        <v>20</v>
      </c>
      <c r="I179" s="1" t="s">
        <v>53</v>
      </c>
      <c r="J179" s="1">
        <v>40</v>
      </c>
      <c r="K179" s="1">
        <v>146</v>
      </c>
      <c r="L179" s="1">
        <v>3.65</v>
      </c>
      <c r="M179" s="1">
        <v>27</v>
      </c>
      <c r="N179" s="1">
        <v>105.6</v>
      </c>
      <c r="O179" s="1">
        <v>1.8</v>
      </c>
      <c r="P179" s="1">
        <v>190.08</v>
      </c>
    </row>
    <row r="180" spans="1:16" x14ac:dyDescent="0.3">
      <c r="A180" s="1" t="s">
        <v>638</v>
      </c>
      <c r="B180" s="1" t="s">
        <v>639</v>
      </c>
      <c r="C180" s="1" t="s">
        <v>44</v>
      </c>
      <c r="D180" s="2">
        <v>45939</v>
      </c>
      <c r="E180" s="1">
        <v>20</v>
      </c>
      <c r="F180" s="1" t="s">
        <v>70</v>
      </c>
      <c r="G180" s="1">
        <v>23.83</v>
      </c>
      <c r="H180" s="1" t="s">
        <v>52</v>
      </c>
      <c r="I180" s="1" t="s">
        <v>37</v>
      </c>
      <c r="J180" s="1">
        <v>72</v>
      </c>
      <c r="K180" s="1">
        <v>91</v>
      </c>
      <c r="L180" s="1">
        <v>1.26</v>
      </c>
      <c r="M180" s="1">
        <v>80</v>
      </c>
      <c r="N180" s="1">
        <v>365.96</v>
      </c>
      <c r="O180" s="1">
        <v>1.1000000000000001</v>
      </c>
      <c r="P180" s="1">
        <v>402.56</v>
      </c>
    </row>
    <row r="181" spans="1:16" x14ac:dyDescent="0.3">
      <c r="A181" s="1" t="s">
        <v>1514</v>
      </c>
      <c r="B181" s="1" t="s">
        <v>1515</v>
      </c>
      <c r="C181" s="1" t="s">
        <v>44</v>
      </c>
      <c r="D181" s="2">
        <v>46192</v>
      </c>
      <c r="E181" s="1">
        <v>20</v>
      </c>
      <c r="F181" s="1" t="s">
        <v>60</v>
      </c>
      <c r="G181" s="1">
        <v>19.96</v>
      </c>
      <c r="H181" s="1" t="s">
        <v>20</v>
      </c>
      <c r="I181" s="1" t="s">
        <v>21</v>
      </c>
      <c r="J181" s="1">
        <v>31</v>
      </c>
      <c r="K181" s="1">
        <v>22</v>
      </c>
      <c r="L181" s="1">
        <v>0.71</v>
      </c>
      <c r="M181" s="1">
        <v>47</v>
      </c>
      <c r="N181" s="1">
        <v>279.52</v>
      </c>
      <c r="O181" s="1">
        <v>1</v>
      </c>
      <c r="P181" s="1">
        <v>279.52</v>
      </c>
    </row>
    <row r="182" spans="1:16" x14ac:dyDescent="0.3">
      <c r="A182" s="1" t="s">
        <v>211</v>
      </c>
      <c r="B182" s="1" t="s">
        <v>212</v>
      </c>
      <c r="C182" s="1" t="s">
        <v>24</v>
      </c>
      <c r="D182" s="2">
        <v>45972</v>
      </c>
      <c r="E182" s="1">
        <v>15</v>
      </c>
      <c r="F182" s="1" t="s">
        <v>33</v>
      </c>
      <c r="G182" s="1">
        <v>29.93</v>
      </c>
      <c r="H182" s="1" t="s">
        <v>52</v>
      </c>
      <c r="I182" s="1" t="s">
        <v>53</v>
      </c>
      <c r="J182" s="1">
        <v>28</v>
      </c>
      <c r="K182" s="1">
        <v>134</v>
      </c>
      <c r="L182" s="1">
        <v>4.79</v>
      </c>
      <c r="M182" s="1">
        <v>75</v>
      </c>
      <c r="N182" s="1">
        <v>374.16</v>
      </c>
      <c r="O182" s="1">
        <v>1.7</v>
      </c>
      <c r="P182" s="1">
        <v>636.07000000000005</v>
      </c>
    </row>
    <row r="183" spans="1:16" x14ac:dyDescent="0.3">
      <c r="A183" s="1" t="s">
        <v>265</v>
      </c>
      <c r="B183" s="1" t="s">
        <v>266</v>
      </c>
      <c r="C183" s="1" t="s">
        <v>24</v>
      </c>
      <c r="D183" s="2">
        <v>45986</v>
      </c>
      <c r="E183" s="1">
        <v>6</v>
      </c>
      <c r="F183" s="1" t="s">
        <v>49</v>
      </c>
      <c r="G183" s="1">
        <v>10.08</v>
      </c>
      <c r="H183" s="1" t="s">
        <v>20</v>
      </c>
      <c r="I183" s="1" t="s">
        <v>21</v>
      </c>
      <c r="J183" s="1">
        <v>21</v>
      </c>
      <c r="K183" s="1">
        <v>83</v>
      </c>
      <c r="L183" s="1">
        <v>3.95</v>
      </c>
      <c r="M183" s="1">
        <v>35</v>
      </c>
      <c r="N183" s="1">
        <v>160.96</v>
      </c>
      <c r="O183" s="1">
        <v>1.6</v>
      </c>
      <c r="P183" s="1">
        <v>257.54000000000002</v>
      </c>
    </row>
    <row r="184" spans="1:16" x14ac:dyDescent="0.3">
      <c r="A184" s="1" t="s">
        <v>1401</v>
      </c>
      <c r="B184" s="1" t="s">
        <v>1402</v>
      </c>
      <c r="C184" s="1" t="s">
        <v>40</v>
      </c>
      <c r="D184" s="2">
        <v>46236</v>
      </c>
      <c r="E184" s="1">
        <v>13</v>
      </c>
      <c r="F184" s="1" t="s">
        <v>49</v>
      </c>
      <c r="G184" s="1">
        <v>31.02</v>
      </c>
      <c r="H184" s="1" t="s">
        <v>20</v>
      </c>
      <c r="I184" s="1" t="s">
        <v>26</v>
      </c>
      <c r="J184" s="1">
        <v>26</v>
      </c>
      <c r="K184" s="1">
        <v>56</v>
      </c>
      <c r="L184" s="1">
        <v>2.15</v>
      </c>
      <c r="M184" s="1">
        <v>97</v>
      </c>
      <c r="N184" s="1">
        <v>402.24</v>
      </c>
      <c r="O184" s="1">
        <v>1.7</v>
      </c>
      <c r="P184" s="1">
        <v>683.81</v>
      </c>
    </row>
    <row r="185" spans="1:16" x14ac:dyDescent="0.3">
      <c r="A185" s="1" t="s">
        <v>1926</v>
      </c>
      <c r="B185" s="1" t="s">
        <v>1402</v>
      </c>
      <c r="C185" s="1" t="s">
        <v>44</v>
      </c>
      <c r="D185" s="2">
        <v>46065</v>
      </c>
      <c r="E185" s="1">
        <v>13</v>
      </c>
      <c r="F185" s="1" t="s">
        <v>70</v>
      </c>
      <c r="G185" s="1">
        <v>15.35</v>
      </c>
      <c r="H185" s="1" t="s">
        <v>25</v>
      </c>
      <c r="I185" s="1" t="s">
        <v>53</v>
      </c>
      <c r="J185" s="1">
        <v>9</v>
      </c>
      <c r="K185" s="1">
        <v>61</v>
      </c>
      <c r="L185" s="1">
        <v>6.78</v>
      </c>
      <c r="M185" s="1">
        <v>38</v>
      </c>
      <c r="N185" s="1">
        <v>199.2</v>
      </c>
      <c r="O185" s="1">
        <v>1.5</v>
      </c>
      <c r="P185" s="1">
        <v>298.8</v>
      </c>
    </row>
    <row r="186" spans="1:16" x14ac:dyDescent="0.3">
      <c r="A186" s="1" t="s">
        <v>924</v>
      </c>
      <c r="B186" s="1" t="s">
        <v>925</v>
      </c>
      <c r="C186" s="1" t="s">
        <v>44</v>
      </c>
      <c r="D186" s="2">
        <v>46165</v>
      </c>
      <c r="E186" s="1">
        <v>3</v>
      </c>
      <c r="F186" s="1" t="s">
        <v>49</v>
      </c>
      <c r="G186" s="1">
        <v>32.85</v>
      </c>
      <c r="H186" s="1" t="s">
        <v>41</v>
      </c>
      <c r="I186" s="1" t="s">
        <v>21</v>
      </c>
      <c r="J186" s="1">
        <v>23</v>
      </c>
      <c r="K186" s="1">
        <v>94</v>
      </c>
      <c r="L186" s="1">
        <v>4.09</v>
      </c>
      <c r="M186" s="1">
        <v>107</v>
      </c>
      <c r="N186" s="1">
        <v>434.2</v>
      </c>
      <c r="O186" s="1">
        <v>1.7</v>
      </c>
      <c r="P186" s="1">
        <v>738.14</v>
      </c>
    </row>
    <row r="187" spans="1:16" x14ac:dyDescent="0.3">
      <c r="A187" s="1" t="s">
        <v>1144</v>
      </c>
      <c r="B187" s="1" t="s">
        <v>1145</v>
      </c>
      <c r="C187" s="1" t="s">
        <v>24</v>
      </c>
      <c r="D187" s="2">
        <v>46214</v>
      </c>
      <c r="E187" s="1">
        <v>20</v>
      </c>
      <c r="F187" s="1" t="s">
        <v>19</v>
      </c>
      <c r="G187" s="1">
        <v>1.3</v>
      </c>
      <c r="H187" s="1" t="s">
        <v>25</v>
      </c>
      <c r="I187" s="1" t="s">
        <v>37</v>
      </c>
      <c r="J187" s="1">
        <v>90</v>
      </c>
      <c r="K187" s="1">
        <v>98</v>
      </c>
      <c r="L187" s="1">
        <v>1.0900000000000001</v>
      </c>
      <c r="M187" s="1">
        <v>8</v>
      </c>
      <c r="N187" s="1">
        <v>95.6</v>
      </c>
      <c r="O187" s="1">
        <v>1</v>
      </c>
      <c r="P187" s="1">
        <v>95.6</v>
      </c>
    </row>
    <row r="188" spans="1:16" x14ac:dyDescent="0.3">
      <c r="A188" s="1" t="s">
        <v>1180</v>
      </c>
      <c r="B188" s="1" t="s">
        <v>1181</v>
      </c>
      <c r="C188" s="1" t="s">
        <v>18</v>
      </c>
      <c r="D188" s="2">
        <v>45954</v>
      </c>
      <c r="E188" s="1">
        <v>3</v>
      </c>
      <c r="F188" s="1" t="s">
        <v>19</v>
      </c>
      <c r="G188" s="1">
        <v>10.69</v>
      </c>
      <c r="H188" s="1" t="s">
        <v>52</v>
      </c>
      <c r="I188" s="1" t="s">
        <v>53</v>
      </c>
      <c r="J188" s="1">
        <v>13</v>
      </c>
      <c r="K188" s="1">
        <v>59</v>
      </c>
      <c r="L188" s="1">
        <v>4.54</v>
      </c>
      <c r="M188" s="1">
        <v>35</v>
      </c>
      <c r="N188" s="1">
        <v>143.28</v>
      </c>
      <c r="O188" s="1">
        <v>1.7</v>
      </c>
      <c r="P188" s="1">
        <v>243.58</v>
      </c>
    </row>
    <row r="189" spans="1:16" x14ac:dyDescent="0.3">
      <c r="A189" s="1" t="s">
        <v>139</v>
      </c>
      <c r="B189" s="1" t="s">
        <v>140</v>
      </c>
      <c r="C189" s="1" t="s">
        <v>24</v>
      </c>
      <c r="D189" s="2">
        <v>46230</v>
      </c>
      <c r="E189" s="1">
        <v>12</v>
      </c>
      <c r="F189" s="1" t="s">
        <v>49</v>
      </c>
      <c r="G189" s="1">
        <v>12.16</v>
      </c>
      <c r="H189" s="1" t="s">
        <v>41</v>
      </c>
      <c r="I189" s="1" t="s">
        <v>37</v>
      </c>
      <c r="J189" s="1">
        <v>13</v>
      </c>
      <c r="K189" s="1">
        <v>81</v>
      </c>
      <c r="L189" s="1">
        <v>6.23</v>
      </c>
      <c r="M189" s="1">
        <v>40</v>
      </c>
      <c r="N189" s="1">
        <v>225.92</v>
      </c>
      <c r="O189" s="1">
        <v>1.7</v>
      </c>
      <c r="P189" s="1">
        <v>384.06</v>
      </c>
    </row>
    <row r="190" spans="1:16" x14ac:dyDescent="0.3">
      <c r="A190" s="1" t="s">
        <v>620</v>
      </c>
      <c r="B190" s="1" t="s">
        <v>621</v>
      </c>
      <c r="C190" s="1" t="s">
        <v>18</v>
      </c>
      <c r="D190" s="2">
        <v>46143</v>
      </c>
      <c r="E190" s="1">
        <v>12</v>
      </c>
      <c r="F190" s="1" t="s">
        <v>70</v>
      </c>
      <c r="G190" s="1">
        <v>13.77</v>
      </c>
      <c r="H190" s="1" t="s">
        <v>25</v>
      </c>
      <c r="I190" s="1" t="s">
        <v>21</v>
      </c>
      <c r="J190" s="1">
        <v>92</v>
      </c>
      <c r="K190" s="1">
        <v>179</v>
      </c>
      <c r="L190" s="1">
        <v>1.95</v>
      </c>
      <c r="M190" s="1">
        <v>49</v>
      </c>
      <c r="N190" s="1">
        <v>205.24</v>
      </c>
      <c r="O190" s="1">
        <v>1.3</v>
      </c>
      <c r="P190" s="1">
        <v>266.81</v>
      </c>
    </row>
    <row r="191" spans="1:16" x14ac:dyDescent="0.3">
      <c r="A191" s="1" t="s">
        <v>799</v>
      </c>
      <c r="B191" s="1" t="s">
        <v>800</v>
      </c>
      <c r="C191" s="1" t="s">
        <v>18</v>
      </c>
      <c r="D191" s="2">
        <v>46197</v>
      </c>
      <c r="E191" s="1">
        <v>8</v>
      </c>
      <c r="F191" s="1" t="s">
        <v>70</v>
      </c>
      <c r="G191" s="1">
        <v>4.17</v>
      </c>
      <c r="H191" s="1" t="s">
        <v>52</v>
      </c>
      <c r="I191" s="1" t="s">
        <v>21</v>
      </c>
      <c r="J191" s="1">
        <v>51</v>
      </c>
      <c r="K191" s="1">
        <v>74</v>
      </c>
      <c r="L191" s="1">
        <v>1.45</v>
      </c>
      <c r="M191" s="1">
        <v>12</v>
      </c>
      <c r="N191" s="1">
        <v>90.04</v>
      </c>
      <c r="O191" s="1">
        <v>1.1000000000000001</v>
      </c>
      <c r="P191" s="1">
        <v>99.04</v>
      </c>
    </row>
    <row r="192" spans="1:16" x14ac:dyDescent="0.3">
      <c r="A192" s="1" t="s">
        <v>257</v>
      </c>
      <c r="B192" s="1" t="s">
        <v>258</v>
      </c>
      <c r="C192" s="1" t="s">
        <v>40</v>
      </c>
      <c r="D192" s="2">
        <v>46250</v>
      </c>
      <c r="E192" s="1">
        <v>2</v>
      </c>
      <c r="F192" s="1" t="s">
        <v>49</v>
      </c>
      <c r="G192" s="1">
        <v>16.98</v>
      </c>
      <c r="H192" s="1" t="s">
        <v>25</v>
      </c>
      <c r="I192" s="1" t="s">
        <v>61</v>
      </c>
      <c r="J192" s="1">
        <v>57</v>
      </c>
      <c r="K192" s="1">
        <v>95</v>
      </c>
      <c r="L192" s="1">
        <v>1.67</v>
      </c>
      <c r="M192" s="1">
        <v>45</v>
      </c>
      <c r="N192" s="1">
        <v>253.76</v>
      </c>
      <c r="O192" s="1">
        <v>1.4</v>
      </c>
      <c r="P192" s="1">
        <v>355.26</v>
      </c>
    </row>
    <row r="193" spans="1:16" x14ac:dyDescent="0.3">
      <c r="A193" s="1" t="s">
        <v>1044</v>
      </c>
      <c r="B193" s="1" t="s">
        <v>1045</v>
      </c>
      <c r="C193" s="1" t="s">
        <v>40</v>
      </c>
      <c r="D193" s="2">
        <v>46095</v>
      </c>
      <c r="E193" s="1">
        <v>3</v>
      </c>
      <c r="F193" s="1" t="s">
        <v>33</v>
      </c>
      <c r="G193" s="1">
        <v>15.17</v>
      </c>
      <c r="H193" s="1" t="s">
        <v>25</v>
      </c>
      <c r="I193" s="1" t="s">
        <v>37</v>
      </c>
      <c r="J193" s="1">
        <v>53</v>
      </c>
      <c r="K193" s="1">
        <v>41</v>
      </c>
      <c r="L193" s="1">
        <v>0.77</v>
      </c>
      <c r="M193" s="1">
        <v>51</v>
      </c>
      <c r="N193" s="1">
        <v>262.04000000000002</v>
      </c>
      <c r="O193" s="1">
        <v>1</v>
      </c>
      <c r="P193" s="1">
        <v>262.04000000000002</v>
      </c>
    </row>
    <row r="194" spans="1:16" x14ac:dyDescent="0.3">
      <c r="A194" s="1" t="s">
        <v>1858</v>
      </c>
      <c r="B194" s="1" t="s">
        <v>1859</v>
      </c>
      <c r="C194" s="1" t="s">
        <v>36</v>
      </c>
      <c r="D194" s="2">
        <v>45997</v>
      </c>
      <c r="E194" s="1">
        <v>5</v>
      </c>
      <c r="F194" s="1" t="s">
        <v>60</v>
      </c>
      <c r="G194" s="1">
        <v>29.38</v>
      </c>
      <c r="H194" s="1" t="s">
        <v>25</v>
      </c>
      <c r="I194" s="1" t="s">
        <v>53</v>
      </c>
      <c r="J194" s="1">
        <v>53</v>
      </c>
      <c r="K194" s="1">
        <v>118</v>
      </c>
      <c r="L194" s="1">
        <v>2.23</v>
      </c>
      <c r="M194" s="1">
        <v>73</v>
      </c>
      <c r="N194" s="1">
        <v>367.56</v>
      </c>
      <c r="O194" s="1">
        <v>1.7</v>
      </c>
      <c r="P194" s="1">
        <v>624.85</v>
      </c>
    </row>
    <row r="195" spans="1:16" x14ac:dyDescent="0.3">
      <c r="A195" s="1" t="s">
        <v>694</v>
      </c>
      <c r="B195" s="1" t="s">
        <v>695</v>
      </c>
      <c r="C195" s="1" t="s">
        <v>44</v>
      </c>
      <c r="D195" s="2">
        <v>45900</v>
      </c>
      <c r="E195" s="1">
        <v>2</v>
      </c>
      <c r="F195" s="1" t="s">
        <v>60</v>
      </c>
      <c r="G195" s="1">
        <v>12.58</v>
      </c>
      <c r="H195" s="1" t="s">
        <v>41</v>
      </c>
      <c r="I195" s="1" t="s">
        <v>26</v>
      </c>
      <c r="J195" s="1">
        <v>83</v>
      </c>
      <c r="K195" s="1">
        <v>162</v>
      </c>
      <c r="L195" s="1">
        <v>1.95</v>
      </c>
      <c r="M195" s="1">
        <v>39</v>
      </c>
      <c r="N195" s="1">
        <v>180.96</v>
      </c>
      <c r="O195" s="1">
        <v>1.1000000000000001</v>
      </c>
      <c r="P195" s="1">
        <v>199.06</v>
      </c>
    </row>
    <row r="196" spans="1:16" x14ac:dyDescent="0.3">
      <c r="A196" s="1" t="s">
        <v>353</v>
      </c>
      <c r="B196" s="1" t="s">
        <v>354</v>
      </c>
      <c r="C196" s="1" t="s">
        <v>29</v>
      </c>
      <c r="D196" s="2">
        <v>46104</v>
      </c>
      <c r="E196" s="1">
        <v>19</v>
      </c>
      <c r="F196" s="1" t="s">
        <v>49</v>
      </c>
      <c r="G196" s="1">
        <v>19.04</v>
      </c>
      <c r="H196" s="1" t="s">
        <v>41</v>
      </c>
      <c r="I196" s="1" t="s">
        <v>26</v>
      </c>
      <c r="J196" s="1">
        <v>63</v>
      </c>
      <c r="K196" s="1">
        <v>139</v>
      </c>
      <c r="L196" s="1">
        <v>2.21</v>
      </c>
      <c r="M196" s="1">
        <v>58</v>
      </c>
      <c r="N196" s="1">
        <v>258.48</v>
      </c>
      <c r="O196" s="1">
        <v>1.9</v>
      </c>
      <c r="P196" s="1">
        <v>491.11</v>
      </c>
    </row>
    <row r="197" spans="1:16" x14ac:dyDescent="0.3">
      <c r="A197" s="1" t="s">
        <v>1476</v>
      </c>
      <c r="B197" s="1" t="s">
        <v>1477</v>
      </c>
      <c r="C197" s="1" t="s">
        <v>24</v>
      </c>
      <c r="D197" s="2">
        <v>46223</v>
      </c>
      <c r="E197" s="1">
        <v>0</v>
      </c>
      <c r="F197" s="1" t="s">
        <v>19</v>
      </c>
      <c r="G197" s="1">
        <v>13.21</v>
      </c>
      <c r="H197" s="1" t="s">
        <v>52</v>
      </c>
      <c r="I197" s="1" t="s">
        <v>26</v>
      </c>
      <c r="J197" s="1">
        <v>93</v>
      </c>
      <c r="K197" s="1">
        <v>132</v>
      </c>
      <c r="L197" s="1">
        <v>1.42</v>
      </c>
      <c r="M197" s="1">
        <v>38</v>
      </c>
      <c r="N197" s="1">
        <v>188.52</v>
      </c>
      <c r="O197" s="1">
        <v>1.3</v>
      </c>
      <c r="P197" s="1">
        <v>245.08</v>
      </c>
    </row>
    <row r="198" spans="1:16" x14ac:dyDescent="0.3">
      <c r="A198" s="1" t="s">
        <v>2006</v>
      </c>
      <c r="B198" s="1" t="s">
        <v>2007</v>
      </c>
      <c r="C198" s="1" t="s">
        <v>24</v>
      </c>
      <c r="D198" s="2">
        <v>46039</v>
      </c>
      <c r="E198" s="1">
        <v>10</v>
      </c>
      <c r="F198" s="1" t="s">
        <v>33</v>
      </c>
      <c r="G198" s="1">
        <v>6.23</v>
      </c>
      <c r="H198" s="1" t="s">
        <v>20</v>
      </c>
      <c r="I198" s="1" t="s">
        <v>53</v>
      </c>
      <c r="J198" s="1">
        <v>15</v>
      </c>
      <c r="K198" s="1">
        <v>127</v>
      </c>
      <c r="L198" s="1">
        <v>8.4700000000000006</v>
      </c>
      <c r="M198" s="1">
        <v>29</v>
      </c>
      <c r="N198" s="1">
        <v>89.76</v>
      </c>
      <c r="O198" s="1">
        <v>1.7</v>
      </c>
      <c r="P198" s="1">
        <v>152.59</v>
      </c>
    </row>
    <row r="199" spans="1:16" x14ac:dyDescent="0.3">
      <c r="A199" s="1" t="s">
        <v>1312</v>
      </c>
      <c r="B199" s="1" t="s">
        <v>1313</v>
      </c>
      <c r="C199" s="1" t="s">
        <v>44</v>
      </c>
      <c r="D199" s="2">
        <v>46188</v>
      </c>
      <c r="E199" s="1">
        <v>9</v>
      </c>
      <c r="F199" s="1" t="s">
        <v>82</v>
      </c>
      <c r="G199" s="1">
        <v>16.77</v>
      </c>
      <c r="H199" s="1" t="s">
        <v>25</v>
      </c>
      <c r="I199" s="1" t="s">
        <v>37</v>
      </c>
      <c r="J199" s="1">
        <v>23</v>
      </c>
      <c r="K199" s="1">
        <v>52</v>
      </c>
      <c r="L199" s="1">
        <v>2.2599999999999998</v>
      </c>
      <c r="M199" s="1">
        <v>56</v>
      </c>
      <c r="N199" s="1">
        <v>281.24</v>
      </c>
      <c r="O199" s="1">
        <v>1.7</v>
      </c>
      <c r="P199" s="1">
        <v>478.11</v>
      </c>
    </row>
    <row r="200" spans="1:16" x14ac:dyDescent="0.3">
      <c r="A200" s="1" t="s">
        <v>1559</v>
      </c>
      <c r="B200" s="1" t="s">
        <v>1560</v>
      </c>
      <c r="C200" s="1" t="s">
        <v>18</v>
      </c>
      <c r="D200" s="2">
        <v>46084</v>
      </c>
      <c r="E200" s="1">
        <v>3</v>
      </c>
      <c r="F200" s="1" t="s">
        <v>19</v>
      </c>
      <c r="G200" s="1">
        <v>1.1399999999999999</v>
      </c>
      <c r="H200" s="1" t="s">
        <v>20</v>
      </c>
      <c r="I200" s="1" t="s">
        <v>21</v>
      </c>
      <c r="J200" s="1">
        <v>10</v>
      </c>
      <c r="K200" s="1">
        <v>185</v>
      </c>
      <c r="L200" s="1">
        <v>18.5</v>
      </c>
      <c r="M200" s="1">
        <v>6</v>
      </c>
      <c r="N200" s="1">
        <v>53.68</v>
      </c>
      <c r="O200" s="1">
        <v>1.7</v>
      </c>
      <c r="P200" s="1">
        <v>91.26</v>
      </c>
    </row>
    <row r="201" spans="1:16" x14ac:dyDescent="0.3">
      <c r="A201" s="1" t="s">
        <v>1072</v>
      </c>
      <c r="B201" s="1" t="s">
        <v>1073</v>
      </c>
      <c r="C201" s="1" t="s">
        <v>44</v>
      </c>
      <c r="D201" s="2">
        <v>46148</v>
      </c>
      <c r="E201" s="1">
        <v>21</v>
      </c>
      <c r="F201" s="1" t="s">
        <v>19</v>
      </c>
      <c r="G201" s="1">
        <v>30.92</v>
      </c>
      <c r="H201" s="1" t="s">
        <v>41</v>
      </c>
      <c r="I201" s="1" t="s">
        <v>61</v>
      </c>
      <c r="J201" s="1">
        <v>98</v>
      </c>
      <c r="K201" s="1">
        <v>43</v>
      </c>
      <c r="L201" s="1">
        <v>0.44</v>
      </c>
      <c r="M201" s="1">
        <v>93</v>
      </c>
      <c r="N201" s="1">
        <v>421.04</v>
      </c>
      <c r="O201" s="1">
        <v>1</v>
      </c>
      <c r="P201" s="1">
        <v>421.04</v>
      </c>
    </row>
    <row r="202" spans="1:16" x14ac:dyDescent="0.3">
      <c r="A202" s="1" t="s">
        <v>233</v>
      </c>
      <c r="B202" s="1" t="s">
        <v>234</v>
      </c>
      <c r="C202" s="1" t="s">
        <v>29</v>
      </c>
      <c r="D202" s="2">
        <v>46249</v>
      </c>
      <c r="E202" s="1">
        <v>18</v>
      </c>
      <c r="F202" s="1" t="s">
        <v>49</v>
      </c>
      <c r="G202" s="1">
        <v>22.4</v>
      </c>
      <c r="H202" s="1" t="s">
        <v>20</v>
      </c>
      <c r="I202" s="1" t="s">
        <v>61</v>
      </c>
      <c r="J202" s="1">
        <v>11</v>
      </c>
      <c r="K202" s="1">
        <v>48</v>
      </c>
      <c r="L202" s="1">
        <v>4.3600000000000003</v>
      </c>
      <c r="M202" s="1">
        <v>55</v>
      </c>
      <c r="N202" s="1">
        <v>318.8</v>
      </c>
      <c r="O202" s="1">
        <v>1.5</v>
      </c>
      <c r="P202" s="1">
        <v>478.2</v>
      </c>
    </row>
    <row r="203" spans="1:16" x14ac:dyDescent="0.3">
      <c r="A203" s="1" t="s">
        <v>539</v>
      </c>
      <c r="B203" s="1" t="s">
        <v>540</v>
      </c>
      <c r="C203" s="1" t="s">
        <v>29</v>
      </c>
      <c r="D203" s="2">
        <v>46186</v>
      </c>
      <c r="E203" s="1">
        <v>18</v>
      </c>
      <c r="F203" s="1" t="s">
        <v>70</v>
      </c>
      <c r="G203" s="1">
        <v>20.100000000000001</v>
      </c>
      <c r="H203" s="1" t="s">
        <v>41</v>
      </c>
      <c r="I203" s="1" t="s">
        <v>26</v>
      </c>
      <c r="J203" s="1">
        <v>51</v>
      </c>
      <c r="K203" s="1">
        <v>151</v>
      </c>
      <c r="L203" s="1">
        <v>2.96</v>
      </c>
      <c r="M203" s="1">
        <v>56</v>
      </c>
      <c r="N203" s="1">
        <v>271.2</v>
      </c>
      <c r="O203" s="1">
        <v>1.8</v>
      </c>
      <c r="P203" s="1">
        <v>488.16</v>
      </c>
    </row>
    <row r="204" spans="1:16" x14ac:dyDescent="0.3">
      <c r="A204" s="1" t="s">
        <v>902</v>
      </c>
      <c r="B204" s="1" t="s">
        <v>903</v>
      </c>
      <c r="C204" s="1" t="s">
        <v>18</v>
      </c>
      <c r="D204" s="2">
        <v>46165</v>
      </c>
      <c r="E204" s="1">
        <v>21</v>
      </c>
      <c r="F204" s="1" t="s">
        <v>82</v>
      </c>
      <c r="G204" s="1">
        <v>9.1999999999999993</v>
      </c>
      <c r="H204" s="1" t="s">
        <v>20</v>
      </c>
      <c r="I204" s="1" t="s">
        <v>37</v>
      </c>
      <c r="J204" s="1">
        <v>73</v>
      </c>
      <c r="K204" s="1">
        <v>198</v>
      </c>
      <c r="L204" s="1">
        <v>2.71</v>
      </c>
      <c r="M204" s="1">
        <v>24</v>
      </c>
      <c r="N204" s="1">
        <v>190.4</v>
      </c>
      <c r="O204" s="1">
        <v>1.8</v>
      </c>
      <c r="P204" s="1">
        <v>342.72</v>
      </c>
    </row>
    <row r="205" spans="1:16" x14ac:dyDescent="0.3">
      <c r="A205" s="1" t="s">
        <v>1884</v>
      </c>
      <c r="B205" s="1" t="s">
        <v>1885</v>
      </c>
      <c r="C205" s="1" t="s">
        <v>18</v>
      </c>
      <c r="D205" s="2">
        <v>46118</v>
      </c>
      <c r="E205" s="1">
        <v>15</v>
      </c>
      <c r="F205" s="1" t="s">
        <v>30</v>
      </c>
      <c r="G205" s="1">
        <v>18.16</v>
      </c>
      <c r="H205" s="1" t="s">
        <v>25</v>
      </c>
      <c r="I205" s="1" t="s">
        <v>37</v>
      </c>
      <c r="J205" s="1">
        <v>74</v>
      </c>
      <c r="K205" s="1">
        <v>97</v>
      </c>
      <c r="L205" s="1">
        <v>1.31</v>
      </c>
      <c r="M205" s="1">
        <v>68</v>
      </c>
      <c r="N205" s="1">
        <v>297.92</v>
      </c>
      <c r="O205" s="1">
        <v>1.3</v>
      </c>
      <c r="P205" s="1">
        <v>387.3</v>
      </c>
    </row>
    <row r="206" spans="1:16" x14ac:dyDescent="0.3">
      <c r="A206" s="1" t="s">
        <v>1876</v>
      </c>
      <c r="B206" s="1" t="s">
        <v>1877</v>
      </c>
      <c r="C206" s="1" t="s">
        <v>40</v>
      </c>
      <c r="D206" s="2">
        <v>46088</v>
      </c>
      <c r="E206" s="1">
        <v>12</v>
      </c>
      <c r="F206" s="1" t="s">
        <v>49</v>
      </c>
      <c r="G206" s="1">
        <v>34.58</v>
      </c>
      <c r="H206" s="1" t="s">
        <v>25</v>
      </c>
      <c r="I206" s="1" t="s">
        <v>37</v>
      </c>
      <c r="J206" s="1">
        <v>70</v>
      </c>
      <c r="K206" s="1">
        <v>81</v>
      </c>
      <c r="L206" s="1">
        <v>1.1599999999999999</v>
      </c>
      <c r="M206" s="1">
        <v>85</v>
      </c>
      <c r="N206" s="1">
        <v>494.96</v>
      </c>
      <c r="O206" s="1">
        <v>1</v>
      </c>
      <c r="P206" s="1">
        <v>494.96</v>
      </c>
    </row>
    <row r="207" spans="1:16" x14ac:dyDescent="0.3">
      <c r="A207" s="1" t="s">
        <v>1988</v>
      </c>
      <c r="B207" s="1" t="s">
        <v>1989</v>
      </c>
      <c r="C207" s="1" t="s">
        <v>29</v>
      </c>
      <c r="D207" s="2">
        <v>45975</v>
      </c>
      <c r="E207" s="1">
        <v>8</v>
      </c>
      <c r="F207" s="1" t="s">
        <v>60</v>
      </c>
      <c r="G207" s="1">
        <v>4.97</v>
      </c>
      <c r="H207" s="1" t="s">
        <v>52</v>
      </c>
      <c r="I207" s="1" t="s">
        <v>37</v>
      </c>
      <c r="J207" s="1">
        <v>10</v>
      </c>
      <c r="K207" s="1">
        <v>42</v>
      </c>
      <c r="L207" s="1">
        <v>4.2</v>
      </c>
      <c r="M207" s="1">
        <v>19</v>
      </c>
      <c r="N207" s="1">
        <v>139.63999999999999</v>
      </c>
      <c r="O207" s="1">
        <v>1.9</v>
      </c>
      <c r="P207" s="1">
        <v>265.32</v>
      </c>
    </row>
    <row r="208" spans="1:16" x14ac:dyDescent="0.3">
      <c r="A208" s="1" t="s">
        <v>1720</v>
      </c>
      <c r="B208" s="1" t="s">
        <v>1721</v>
      </c>
      <c r="C208" s="1" t="s">
        <v>18</v>
      </c>
      <c r="D208" s="2">
        <v>46063</v>
      </c>
      <c r="E208" s="1">
        <v>17</v>
      </c>
      <c r="F208" s="1" t="s">
        <v>82</v>
      </c>
      <c r="G208" s="1">
        <v>6.98</v>
      </c>
      <c r="H208" s="1" t="s">
        <v>41</v>
      </c>
      <c r="I208" s="1" t="s">
        <v>37</v>
      </c>
      <c r="J208" s="1">
        <v>8</v>
      </c>
      <c r="K208" s="1">
        <v>134</v>
      </c>
      <c r="L208" s="1">
        <v>16.75</v>
      </c>
      <c r="M208" s="1">
        <v>22</v>
      </c>
      <c r="N208" s="1">
        <v>163.76</v>
      </c>
      <c r="O208" s="1">
        <v>1.9</v>
      </c>
      <c r="P208" s="1">
        <v>311.14</v>
      </c>
    </row>
    <row r="209" spans="1:16" x14ac:dyDescent="0.3">
      <c r="A209" s="1" t="s">
        <v>377</v>
      </c>
      <c r="B209" s="1" t="s">
        <v>378</v>
      </c>
      <c r="C209" s="1" t="s">
        <v>24</v>
      </c>
      <c r="D209" s="2">
        <v>46013</v>
      </c>
      <c r="E209" s="1">
        <v>10</v>
      </c>
      <c r="F209" s="1" t="s">
        <v>19</v>
      </c>
      <c r="G209" s="1">
        <v>27.41</v>
      </c>
      <c r="H209" s="1" t="s">
        <v>52</v>
      </c>
      <c r="I209" s="1" t="s">
        <v>61</v>
      </c>
      <c r="J209" s="1">
        <v>77</v>
      </c>
      <c r="K209" s="1">
        <v>162</v>
      </c>
      <c r="L209" s="1">
        <v>2.1</v>
      </c>
      <c r="M209" s="1">
        <v>60</v>
      </c>
      <c r="N209" s="1">
        <v>378.92</v>
      </c>
      <c r="O209" s="1">
        <v>1.6</v>
      </c>
      <c r="P209" s="1">
        <v>606.27</v>
      </c>
    </row>
    <row r="210" spans="1:16" x14ac:dyDescent="0.3">
      <c r="A210" s="1" t="s">
        <v>570</v>
      </c>
      <c r="B210" s="1" t="s">
        <v>571</v>
      </c>
      <c r="C210" s="1" t="s">
        <v>29</v>
      </c>
      <c r="D210" s="2">
        <v>46081</v>
      </c>
      <c r="E210" s="1">
        <v>22</v>
      </c>
      <c r="F210" s="1" t="s">
        <v>19</v>
      </c>
      <c r="G210" s="1">
        <v>3.69</v>
      </c>
      <c r="H210" s="1" t="s">
        <v>20</v>
      </c>
      <c r="I210" s="1" t="s">
        <v>21</v>
      </c>
      <c r="J210" s="1">
        <v>61</v>
      </c>
      <c r="K210" s="1">
        <v>177</v>
      </c>
      <c r="L210" s="1">
        <v>2.9</v>
      </c>
      <c r="M210" s="1">
        <v>17</v>
      </c>
      <c r="N210" s="1">
        <v>84.28</v>
      </c>
      <c r="O210" s="1">
        <v>1.6</v>
      </c>
      <c r="P210" s="1">
        <v>134.85</v>
      </c>
    </row>
    <row r="211" spans="1:16" x14ac:dyDescent="0.3">
      <c r="A211" s="1" t="s">
        <v>421</v>
      </c>
      <c r="B211" s="1" t="s">
        <v>422</v>
      </c>
      <c r="C211" s="1" t="s">
        <v>18</v>
      </c>
      <c r="D211" s="2">
        <v>46226</v>
      </c>
      <c r="E211" s="1">
        <v>4</v>
      </c>
      <c r="F211" s="1" t="s">
        <v>33</v>
      </c>
      <c r="G211" s="1">
        <v>32.17</v>
      </c>
      <c r="H211" s="1" t="s">
        <v>41</v>
      </c>
      <c r="I211" s="1" t="s">
        <v>53</v>
      </c>
      <c r="J211" s="1">
        <v>44</v>
      </c>
      <c r="K211" s="1">
        <v>177</v>
      </c>
      <c r="L211" s="1">
        <v>4.0199999999999996</v>
      </c>
      <c r="M211" s="1">
        <v>106</v>
      </c>
      <c r="N211" s="1">
        <v>401.04</v>
      </c>
      <c r="O211" s="1">
        <v>1.6</v>
      </c>
      <c r="P211" s="1">
        <v>641.66</v>
      </c>
    </row>
    <row r="212" spans="1:16" x14ac:dyDescent="0.3">
      <c r="A212" s="1" t="s">
        <v>1536</v>
      </c>
      <c r="B212" s="1" t="s">
        <v>1537</v>
      </c>
      <c r="C212" s="1" t="s">
        <v>44</v>
      </c>
      <c r="D212" s="2">
        <v>46195</v>
      </c>
      <c r="E212" s="1">
        <v>6</v>
      </c>
      <c r="F212" s="1" t="s">
        <v>82</v>
      </c>
      <c r="G212" s="1">
        <v>1.38</v>
      </c>
      <c r="H212" s="1" t="s">
        <v>20</v>
      </c>
      <c r="I212" s="1" t="s">
        <v>21</v>
      </c>
      <c r="J212" s="1">
        <v>30</v>
      </c>
      <c r="K212" s="1">
        <v>186</v>
      </c>
      <c r="L212" s="1">
        <v>6.2</v>
      </c>
      <c r="M212" s="1">
        <v>6</v>
      </c>
      <c r="N212" s="1">
        <v>56.56</v>
      </c>
      <c r="O212" s="1">
        <v>1.7</v>
      </c>
      <c r="P212" s="1">
        <v>96.15</v>
      </c>
    </row>
    <row r="213" spans="1:16" x14ac:dyDescent="0.3">
      <c r="A213" s="1" t="s">
        <v>710</v>
      </c>
      <c r="B213" s="1" t="s">
        <v>711</v>
      </c>
      <c r="C213" s="1" t="s">
        <v>24</v>
      </c>
      <c r="D213" s="2">
        <v>46197</v>
      </c>
      <c r="E213" s="1">
        <v>8</v>
      </c>
      <c r="F213" s="1" t="s">
        <v>60</v>
      </c>
      <c r="G213" s="1">
        <v>17.77</v>
      </c>
      <c r="H213" s="1" t="s">
        <v>20</v>
      </c>
      <c r="I213" s="1" t="s">
        <v>26</v>
      </c>
      <c r="J213" s="1">
        <v>13</v>
      </c>
      <c r="K213" s="1">
        <v>52</v>
      </c>
      <c r="L213" s="1">
        <v>4</v>
      </c>
      <c r="M213" s="1">
        <v>55</v>
      </c>
      <c r="N213" s="1">
        <v>243.24</v>
      </c>
      <c r="O213" s="1">
        <v>1.6</v>
      </c>
      <c r="P213" s="1">
        <v>389.18</v>
      </c>
    </row>
    <row r="214" spans="1:16" x14ac:dyDescent="0.3">
      <c r="A214" s="1" t="s">
        <v>1095</v>
      </c>
      <c r="B214" s="1" t="s">
        <v>1096</v>
      </c>
      <c r="C214" s="1" t="s">
        <v>40</v>
      </c>
      <c r="D214" s="2">
        <v>46093</v>
      </c>
      <c r="E214" s="1">
        <v>9</v>
      </c>
      <c r="F214" s="1" t="s">
        <v>49</v>
      </c>
      <c r="G214" s="1">
        <v>19.62</v>
      </c>
      <c r="H214" s="1" t="s">
        <v>25</v>
      </c>
      <c r="I214" s="1" t="s">
        <v>37</v>
      </c>
      <c r="J214" s="1">
        <v>52</v>
      </c>
      <c r="K214" s="1">
        <v>189</v>
      </c>
      <c r="L214" s="1">
        <v>3.63</v>
      </c>
      <c r="M214" s="1">
        <v>46</v>
      </c>
      <c r="N214" s="1">
        <v>315.44</v>
      </c>
      <c r="O214" s="1">
        <v>1.7</v>
      </c>
      <c r="P214" s="1">
        <v>536.25</v>
      </c>
    </row>
    <row r="215" spans="1:16" x14ac:dyDescent="0.3">
      <c r="A215" s="1" t="s">
        <v>846</v>
      </c>
      <c r="B215" s="1" t="s">
        <v>847</v>
      </c>
      <c r="C215" s="1" t="s">
        <v>18</v>
      </c>
      <c r="D215" s="2">
        <v>46052</v>
      </c>
      <c r="E215" s="1">
        <v>1</v>
      </c>
      <c r="F215" s="1" t="s">
        <v>30</v>
      </c>
      <c r="G215" s="1">
        <v>19.8</v>
      </c>
      <c r="H215" s="1" t="s">
        <v>52</v>
      </c>
      <c r="I215" s="1" t="s">
        <v>37</v>
      </c>
      <c r="J215" s="1">
        <v>96</v>
      </c>
      <c r="K215" s="1">
        <v>199</v>
      </c>
      <c r="L215" s="1">
        <v>2.0699999999999998</v>
      </c>
      <c r="M215" s="1">
        <v>64</v>
      </c>
      <c r="N215" s="1">
        <v>317.60000000000002</v>
      </c>
      <c r="O215" s="1">
        <v>1.7</v>
      </c>
      <c r="P215" s="1">
        <v>539.91999999999996</v>
      </c>
    </row>
    <row r="216" spans="1:16" x14ac:dyDescent="0.3">
      <c r="A216" s="1" t="s">
        <v>948</v>
      </c>
      <c r="B216" s="1" t="s">
        <v>949</v>
      </c>
      <c r="C216" s="1" t="s">
        <v>18</v>
      </c>
      <c r="D216" s="2">
        <v>46105</v>
      </c>
      <c r="E216" s="1">
        <v>21</v>
      </c>
      <c r="F216" s="1" t="s">
        <v>30</v>
      </c>
      <c r="G216" s="1">
        <v>10.01</v>
      </c>
      <c r="H216" s="1" t="s">
        <v>25</v>
      </c>
      <c r="I216" s="1" t="s">
        <v>61</v>
      </c>
      <c r="J216" s="1">
        <v>87</v>
      </c>
      <c r="K216" s="1">
        <v>149</v>
      </c>
      <c r="L216" s="1">
        <v>1.71</v>
      </c>
      <c r="M216" s="1">
        <v>32</v>
      </c>
      <c r="N216" s="1">
        <v>170.12</v>
      </c>
      <c r="O216" s="1">
        <v>1.4</v>
      </c>
      <c r="P216" s="1">
        <v>238.17</v>
      </c>
    </row>
    <row r="217" spans="1:16" x14ac:dyDescent="0.3">
      <c r="A217" s="1" t="s">
        <v>826</v>
      </c>
      <c r="B217" s="1" t="s">
        <v>827</v>
      </c>
      <c r="C217" s="1" t="s">
        <v>18</v>
      </c>
      <c r="D217" s="2">
        <v>46174</v>
      </c>
      <c r="E217" s="1">
        <v>20</v>
      </c>
      <c r="F217" s="1" t="s">
        <v>30</v>
      </c>
      <c r="G217" s="1">
        <v>25.23</v>
      </c>
      <c r="H217" s="1" t="s">
        <v>20</v>
      </c>
      <c r="I217" s="1" t="s">
        <v>53</v>
      </c>
      <c r="J217" s="1">
        <v>58</v>
      </c>
      <c r="K217" s="1">
        <v>118</v>
      </c>
      <c r="L217" s="1">
        <v>2.0299999999999998</v>
      </c>
      <c r="M217" s="1">
        <v>80</v>
      </c>
      <c r="N217" s="1">
        <v>317.76</v>
      </c>
      <c r="O217" s="1">
        <v>1.8</v>
      </c>
      <c r="P217" s="1">
        <v>571.97</v>
      </c>
    </row>
    <row r="218" spans="1:16" x14ac:dyDescent="0.3">
      <c r="A218" s="1" t="s">
        <v>1302</v>
      </c>
      <c r="B218" s="1" t="s">
        <v>1303</v>
      </c>
      <c r="C218" s="1" t="s">
        <v>24</v>
      </c>
      <c r="D218" s="2">
        <v>46185</v>
      </c>
      <c r="E218" s="1">
        <v>16</v>
      </c>
      <c r="F218" s="1" t="s">
        <v>49</v>
      </c>
      <c r="G218" s="1">
        <v>19.16</v>
      </c>
      <c r="H218" s="1" t="s">
        <v>52</v>
      </c>
      <c r="I218" s="1" t="s">
        <v>21</v>
      </c>
      <c r="J218" s="1">
        <v>45</v>
      </c>
      <c r="K218" s="1">
        <v>134</v>
      </c>
      <c r="L218" s="1">
        <v>2.98</v>
      </c>
      <c r="M218" s="1">
        <v>56</v>
      </c>
      <c r="N218" s="1">
        <v>269.92</v>
      </c>
      <c r="O218" s="1">
        <v>1.9</v>
      </c>
      <c r="P218" s="1">
        <v>512.85</v>
      </c>
    </row>
    <row r="219" spans="1:16" x14ac:dyDescent="0.3">
      <c r="A219" s="1" t="s">
        <v>1229</v>
      </c>
      <c r="B219" s="1" t="s">
        <v>1230</v>
      </c>
      <c r="C219" s="1" t="s">
        <v>18</v>
      </c>
      <c r="D219" s="2">
        <v>46002</v>
      </c>
      <c r="E219" s="1">
        <v>19</v>
      </c>
      <c r="F219" s="1" t="s">
        <v>33</v>
      </c>
      <c r="G219" s="1">
        <v>19.34</v>
      </c>
      <c r="H219" s="1" t="s">
        <v>41</v>
      </c>
      <c r="I219" s="1" t="s">
        <v>26</v>
      </c>
      <c r="J219" s="1">
        <v>5</v>
      </c>
      <c r="K219" s="1">
        <v>183</v>
      </c>
      <c r="L219" s="1">
        <v>36.6</v>
      </c>
      <c r="M219" s="1">
        <v>67</v>
      </c>
      <c r="N219" s="1">
        <v>262.08</v>
      </c>
      <c r="O219" s="1">
        <v>1.7</v>
      </c>
      <c r="P219" s="1">
        <v>445.54</v>
      </c>
    </row>
    <row r="220" spans="1:16" x14ac:dyDescent="0.3">
      <c r="A220" s="1" t="s">
        <v>1490</v>
      </c>
      <c r="B220" s="1" t="s">
        <v>1491</v>
      </c>
      <c r="C220" s="1" t="s">
        <v>36</v>
      </c>
      <c r="D220" s="2">
        <v>46018</v>
      </c>
      <c r="E220" s="1">
        <v>1</v>
      </c>
      <c r="F220" s="1" t="s">
        <v>82</v>
      </c>
      <c r="G220" s="1">
        <v>7.45</v>
      </c>
      <c r="H220" s="1" t="s">
        <v>25</v>
      </c>
      <c r="I220" s="1" t="s">
        <v>37</v>
      </c>
      <c r="J220" s="1">
        <v>61</v>
      </c>
      <c r="K220" s="1">
        <v>111</v>
      </c>
      <c r="L220" s="1">
        <v>1.82</v>
      </c>
      <c r="M220" s="1">
        <v>30</v>
      </c>
      <c r="N220" s="1">
        <v>169.4</v>
      </c>
      <c r="O220" s="1">
        <v>1.2</v>
      </c>
      <c r="P220" s="1">
        <v>203.28</v>
      </c>
    </row>
    <row r="221" spans="1:16" x14ac:dyDescent="0.3">
      <c r="A221" s="1" t="s">
        <v>1468</v>
      </c>
      <c r="B221" s="1" t="s">
        <v>1469</v>
      </c>
      <c r="C221" s="1" t="s">
        <v>36</v>
      </c>
      <c r="D221" s="2">
        <v>46067</v>
      </c>
      <c r="E221" s="1">
        <v>16</v>
      </c>
      <c r="F221" s="1" t="s">
        <v>60</v>
      </c>
      <c r="G221" s="1">
        <v>31.93</v>
      </c>
      <c r="H221" s="1" t="s">
        <v>25</v>
      </c>
      <c r="I221" s="1" t="s">
        <v>53</v>
      </c>
      <c r="J221" s="1">
        <v>60</v>
      </c>
      <c r="K221" s="1">
        <v>47</v>
      </c>
      <c r="L221" s="1">
        <v>0.78</v>
      </c>
      <c r="M221" s="1">
        <v>99</v>
      </c>
      <c r="N221" s="1">
        <v>398.16</v>
      </c>
      <c r="O221" s="1">
        <v>1</v>
      </c>
      <c r="P221" s="1">
        <v>398.16</v>
      </c>
    </row>
    <row r="222" spans="1:16" x14ac:dyDescent="0.3">
      <c r="A222" s="1" t="s">
        <v>338</v>
      </c>
      <c r="B222" s="1" t="s">
        <v>339</v>
      </c>
      <c r="C222" s="1" t="s">
        <v>18</v>
      </c>
      <c r="D222" s="2">
        <v>46036</v>
      </c>
      <c r="E222" s="1">
        <v>10</v>
      </c>
      <c r="F222" s="1" t="s">
        <v>60</v>
      </c>
      <c r="G222" s="1">
        <v>9.2799999999999994</v>
      </c>
      <c r="H222" s="1" t="s">
        <v>25</v>
      </c>
      <c r="I222" s="1" t="s">
        <v>21</v>
      </c>
      <c r="J222" s="1">
        <v>21</v>
      </c>
      <c r="K222" s="1">
        <v>154</v>
      </c>
      <c r="L222" s="1">
        <v>7.33</v>
      </c>
      <c r="M222" s="1">
        <v>31</v>
      </c>
      <c r="N222" s="1">
        <v>151.36000000000001</v>
      </c>
      <c r="O222" s="1">
        <v>1.6</v>
      </c>
      <c r="P222" s="1">
        <v>242.18</v>
      </c>
    </row>
    <row r="223" spans="1:16" x14ac:dyDescent="0.3">
      <c r="A223" s="1" t="s">
        <v>521</v>
      </c>
      <c r="B223" s="1" t="s">
        <v>522</v>
      </c>
      <c r="C223" s="1" t="s">
        <v>36</v>
      </c>
      <c r="D223" s="2">
        <v>46171</v>
      </c>
      <c r="E223" s="1">
        <v>20</v>
      </c>
      <c r="F223" s="1" t="s">
        <v>49</v>
      </c>
      <c r="G223" s="1">
        <v>19.55</v>
      </c>
      <c r="H223" s="1" t="s">
        <v>20</v>
      </c>
      <c r="I223" s="1" t="s">
        <v>61</v>
      </c>
      <c r="J223" s="1">
        <v>87</v>
      </c>
      <c r="K223" s="1">
        <v>87</v>
      </c>
      <c r="L223" s="1">
        <v>1</v>
      </c>
      <c r="M223" s="1">
        <v>61</v>
      </c>
      <c r="N223" s="1">
        <v>284.60000000000002</v>
      </c>
      <c r="O223" s="1">
        <v>1</v>
      </c>
      <c r="P223" s="1">
        <v>284.60000000000002</v>
      </c>
    </row>
    <row r="224" spans="1:16" x14ac:dyDescent="0.3">
      <c r="A224" s="1" t="s">
        <v>1633</v>
      </c>
      <c r="B224" s="1" t="s">
        <v>1634</v>
      </c>
      <c r="C224" s="1" t="s">
        <v>29</v>
      </c>
      <c r="D224" s="2">
        <v>45966</v>
      </c>
      <c r="E224" s="1">
        <v>8</v>
      </c>
      <c r="F224" s="1" t="s">
        <v>30</v>
      </c>
      <c r="G224" s="1">
        <v>9.57</v>
      </c>
      <c r="H224" s="1" t="s">
        <v>25</v>
      </c>
      <c r="I224" s="1" t="s">
        <v>61</v>
      </c>
      <c r="J224" s="1">
        <v>83</v>
      </c>
      <c r="K224" s="1">
        <v>81</v>
      </c>
      <c r="L224" s="1">
        <v>0.98</v>
      </c>
      <c r="M224" s="1">
        <v>29</v>
      </c>
      <c r="N224" s="1">
        <v>164.84</v>
      </c>
      <c r="O224" s="1">
        <v>1</v>
      </c>
      <c r="P224" s="1">
        <v>164.84</v>
      </c>
    </row>
    <row r="225" spans="1:16" x14ac:dyDescent="0.3">
      <c r="A225" s="1" t="s">
        <v>289</v>
      </c>
      <c r="B225" s="1" t="s">
        <v>290</v>
      </c>
      <c r="C225" s="1" t="s">
        <v>18</v>
      </c>
      <c r="D225" s="2">
        <v>46015</v>
      </c>
      <c r="E225" s="1">
        <v>20</v>
      </c>
      <c r="F225" s="1" t="s">
        <v>70</v>
      </c>
      <c r="G225" s="1">
        <v>3.73</v>
      </c>
      <c r="H225" s="1" t="s">
        <v>25</v>
      </c>
      <c r="I225" s="1" t="s">
        <v>21</v>
      </c>
      <c r="J225" s="1">
        <v>47</v>
      </c>
      <c r="K225" s="1">
        <v>182</v>
      </c>
      <c r="L225" s="1">
        <v>3.87</v>
      </c>
      <c r="M225" s="1">
        <v>20</v>
      </c>
      <c r="N225" s="1">
        <v>84.76</v>
      </c>
      <c r="O225" s="1">
        <v>2</v>
      </c>
      <c r="P225" s="1">
        <v>169.52</v>
      </c>
    </row>
    <row r="226" spans="1:16" x14ac:dyDescent="0.3">
      <c r="A226" s="1" t="s">
        <v>1664</v>
      </c>
      <c r="B226" s="1" t="s">
        <v>1665</v>
      </c>
      <c r="C226" s="1" t="s">
        <v>36</v>
      </c>
      <c r="D226" s="2">
        <v>46118</v>
      </c>
      <c r="E226" s="1">
        <v>12</v>
      </c>
      <c r="F226" s="1" t="s">
        <v>60</v>
      </c>
      <c r="G226" s="1">
        <v>12.31</v>
      </c>
      <c r="H226" s="1" t="s">
        <v>20</v>
      </c>
      <c r="I226" s="1" t="s">
        <v>37</v>
      </c>
      <c r="J226" s="1">
        <v>12</v>
      </c>
      <c r="K226" s="1">
        <v>76</v>
      </c>
      <c r="L226" s="1">
        <v>6.33</v>
      </c>
      <c r="M226" s="1">
        <v>48</v>
      </c>
      <c r="N226" s="1">
        <v>227.72</v>
      </c>
      <c r="O226" s="1">
        <v>1.6</v>
      </c>
      <c r="P226" s="1">
        <v>364.35</v>
      </c>
    </row>
    <row r="227" spans="1:16" x14ac:dyDescent="0.3">
      <c r="A227" s="1" t="s">
        <v>1399</v>
      </c>
      <c r="B227" s="1" t="s">
        <v>1400</v>
      </c>
      <c r="C227" s="1" t="s">
        <v>29</v>
      </c>
      <c r="D227" s="2">
        <v>46123</v>
      </c>
      <c r="E227" s="1">
        <v>5</v>
      </c>
      <c r="F227" s="1" t="s">
        <v>49</v>
      </c>
      <c r="G227" s="1">
        <v>19.989999999999998</v>
      </c>
      <c r="H227" s="1" t="s">
        <v>41</v>
      </c>
      <c r="I227" s="1" t="s">
        <v>53</v>
      </c>
      <c r="J227" s="1">
        <v>76</v>
      </c>
      <c r="K227" s="1">
        <v>116</v>
      </c>
      <c r="L227" s="1">
        <v>1.53</v>
      </c>
      <c r="M227" s="1">
        <v>69</v>
      </c>
      <c r="N227" s="1">
        <v>254.88</v>
      </c>
      <c r="O227" s="1">
        <v>1.3</v>
      </c>
      <c r="P227" s="1">
        <v>331.34</v>
      </c>
    </row>
    <row r="228" spans="1:16" x14ac:dyDescent="0.3">
      <c r="A228" s="1" t="s">
        <v>1561</v>
      </c>
      <c r="B228" s="1" t="s">
        <v>1562</v>
      </c>
      <c r="C228" s="1" t="s">
        <v>24</v>
      </c>
      <c r="D228" s="2">
        <v>46096</v>
      </c>
      <c r="E228" s="1">
        <v>3</v>
      </c>
      <c r="F228" s="1" t="s">
        <v>30</v>
      </c>
      <c r="G228" s="1">
        <v>18.7</v>
      </c>
      <c r="H228" s="1" t="s">
        <v>25</v>
      </c>
      <c r="I228" s="1" t="s">
        <v>21</v>
      </c>
      <c r="J228" s="1">
        <v>89</v>
      </c>
      <c r="K228" s="1">
        <v>200</v>
      </c>
      <c r="L228" s="1">
        <v>2.25</v>
      </c>
      <c r="M228" s="1">
        <v>52</v>
      </c>
      <c r="N228" s="1">
        <v>264.39999999999998</v>
      </c>
      <c r="O228" s="1">
        <v>1.8</v>
      </c>
      <c r="P228" s="1">
        <v>475.92</v>
      </c>
    </row>
    <row r="229" spans="1:16" x14ac:dyDescent="0.3">
      <c r="A229" s="1" t="s">
        <v>1014</v>
      </c>
      <c r="B229" s="1" t="s">
        <v>1015</v>
      </c>
      <c r="C229" s="1" t="s">
        <v>44</v>
      </c>
      <c r="D229" s="2">
        <v>45909</v>
      </c>
      <c r="E229" s="1">
        <v>20</v>
      </c>
      <c r="F229" s="1" t="s">
        <v>60</v>
      </c>
      <c r="G229" s="1">
        <v>4.04</v>
      </c>
      <c r="H229" s="1" t="s">
        <v>52</v>
      </c>
      <c r="I229" s="1" t="s">
        <v>26</v>
      </c>
      <c r="J229" s="1">
        <v>50</v>
      </c>
      <c r="K229" s="1">
        <v>67</v>
      </c>
      <c r="L229" s="1">
        <v>1.34</v>
      </c>
      <c r="M229" s="1">
        <v>18</v>
      </c>
      <c r="N229" s="1">
        <v>78.48</v>
      </c>
      <c r="O229" s="1">
        <v>1.2</v>
      </c>
      <c r="P229" s="1">
        <v>94.18</v>
      </c>
    </row>
    <row r="230" spans="1:16" x14ac:dyDescent="0.3">
      <c r="A230" s="1" t="s">
        <v>1434</v>
      </c>
      <c r="B230" s="1" t="s">
        <v>1435</v>
      </c>
      <c r="C230" s="1" t="s">
        <v>29</v>
      </c>
      <c r="D230" s="2">
        <v>46245</v>
      </c>
      <c r="E230" s="1">
        <v>11</v>
      </c>
      <c r="F230" s="1" t="s">
        <v>33</v>
      </c>
      <c r="G230" s="1">
        <v>7.48</v>
      </c>
      <c r="H230" s="1" t="s">
        <v>25</v>
      </c>
      <c r="I230" s="1" t="s">
        <v>21</v>
      </c>
      <c r="J230" s="1">
        <v>49</v>
      </c>
      <c r="K230" s="1">
        <v>162</v>
      </c>
      <c r="L230" s="1">
        <v>3.31</v>
      </c>
      <c r="M230" s="1">
        <v>28</v>
      </c>
      <c r="N230" s="1">
        <v>129.76</v>
      </c>
      <c r="O230" s="1">
        <v>1.6</v>
      </c>
      <c r="P230" s="1">
        <v>207.62</v>
      </c>
    </row>
    <row r="231" spans="1:16" x14ac:dyDescent="0.3">
      <c r="A231" s="1" t="s">
        <v>1617</v>
      </c>
      <c r="B231" s="1" t="s">
        <v>1618</v>
      </c>
      <c r="C231" s="1" t="s">
        <v>36</v>
      </c>
      <c r="D231" s="2">
        <v>46111</v>
      </c>
      <c r="E231" s="1">
        <v>7</v>
      </c>
      <c r="F231" s="1" t="s">
        <v>33</v>
      </c>
      <c r="G231" s="1">
        <v>25.21</v>
      </c>
      <c r="H231" s="1" t="s">
        <v>41</v>
      </c>
      <c r="I231" s="1" t="s">
        <v>26</v>
      </c>
      <c r="J231" s="1">
        <v>39</v>
      </c>
      <c r="K231" s="1">
        <v>115</v>
      </c>
      <c r="L231" s="1">
        <v>2.95</v>
      </c>
      <c r="M231" s="1">
        <v>92</v>
      </c>
      <c r="N231" s="1">
        <v>332.52</v>
      </c>
      <c r="O231" s="1">
        <v>1.5</v>
      </c>
      <c r="P231" s="1">
        <v>498.78</v>
      </c>
    </row>
    <row r="232" spans="1:16" x14ac:dyDescent="0.3">
      <c r="A232" s="1" t="s">
        <v>1980</v>
      </c>
      <c r="B232" s="1" t="s">
        <v>1981</v>
      </c>
      <c r="C232" s="1" t="s">
        <v>36</v>
      </c>
      <c r="D232" s="2">
        <v>45947</v>
      </c>
      <c r="E232" s="1">
        <v>8</v>
      </c>
      <c r="F232" s="1" t="s">
        <v>70</v>
      </c>
      <c r="G232" s="1">
        <v>3.48</v>
      </c>
      <c r="H232" s="1" t="s">
        <v>52</v>
      </c>
      <c r="I232" s="1" t="s">
        <v>53</v>
      </c>
      <c r="J232" s="1">
        <v>76</v>
      </c>
      <c r="K232" s="1">
        <v>25</v>
      </c>
      <c r="L232" s="1">
        <v>0.33</v>
      </c>
      <c r="M232" s="1">
        <v>12</v>
      </c>
      <c r="N232" s="1">
        <v>56.76</v>
      </c>
      <c r="O232" s="1">
        <v>1</v>
      </c>
      <c r="P232" s="1">
        <v>56.76</v>
      </c>
    </row>
    <row r="233" spans="1:16" x14ac:dyDescent="0.3">
      <c r="A233" s="1" t="s">
        <v>1828</v>
      </c>
      <c r="B233" s="1" t="s">
        <v>1829</v>
      </c>
      <c r="C233" s="1" t="s">
        <v>18</v>
      </c>
      <c r="D233" s="2">
        <v>45948</v>
      </c>
      <c r="E233" s="1">
        <v>10</v>
      </c>
      <c r="F233" s="1" t="s">
        <v>70</v>
      </c>
      <c r="G233" s="1">
        <v>29.11</v>
      </c>
      <c r="H233" s="1" t="s">
        <v>25</v>
      </c>
      <c r="I233" s="1" t="s">
        <v>37</v>
      </c>
      <c r="J233" s="1">
        <v>92</v>
      </c>
      <c r="K233" s="1">
        <v>87</v>
      </c>
      <c r="L233" s="1">
        <v>0.95</v>
      </c>
      <c r="M233" s="1">
        <v>77</v>
      </c>
      <c r="N233" s="1">
        <v>429.32</v>
      </c>
      <c r="O233" s="1">
        <v>1</v>
      </c>
      <c r="P233" s="1">
        <v>429.32</v>
      </c>
    </row>
    <row r="234" spans="1:16" x14ac:dyDescent="0.3">
      <c r="A234" s="1" t="s">
        <v>1462</v>
      </c>
      <c r="B234" s="1" t="s">
        <v>1463</v>
      </c>
      <c r="C234" s="1" t="s">
        <v>29</v>
      </c>
      <c r="D234" s="2">
        <v>46136</v>
      </c>
      <c r="E234" s="1">
        <v>12</v>
      </c>
      <c r="F234" s="1" t="s">
        <v>30</v>
      </c>
      <c r="G234" s="1">
        <v>18.7</v>
      </c>
      <c r="H234" s="1" t="s">
        <v>41</v>
      </c>
      <c r="I234" s="1" t="s">
        <v>26</v>
      </c>
      <c r="J234" s="1">
        <v>91</v>
      </c>
      <c r="K234" s="1">
        <v>166</v>
      </c>
      <c r="L234" s="1">
        <v>1.82</v>
      </c>
      <c r="M234" s="1">
        <v>66</v>
      </c>
      <c r="N234" s="1">
        <v>254.4</v>
      </c>
      <c r="O234" s="1">
        <v>1.2</v>
      </c>
      <c r="P234" s="1">
        <v>305.27999999999997</v>
      </c>
    </row>
    <row r="235" spans="1:16" x14ac:dyDescent="0.3">
      <c r="A235" s="1" t="s">
        <v>1929</v>
      </c>
      <c r="B235" s="1" t="s">
        <v>1930</v>
      </c>
      <c r="C235" s="1" t="s">
        <v>29</v>
      </c>
      <c r="D235" s="2">
        <v>46156</v>
      </c>
      <c r="E235" s="1">
        <v>2</v>
      </c>
      <c r="F235" s="1" t="s">
        <v>82</v>
      </c>
      <c r="G235" s="1">
        <v>11.67</v>
      </c>
      <c r="H235" s="1" t="s">
        <v>20</v>
      </c>
      <c r="I235" s="1" t="s">
        <v>37</v>
      </c>
      <c r="J235" s="1">
        <v>43</v>
      </c>
      <c r="K235" s="1">
        <v>26</v>
      </c>
      <c r="L235" s="1">
        <v>0.6</v>
      </c>
      <c r="M235" s="1">
        <v>47</v>
      </c>
      <c r="N235" s="1">
        <v>220.04</v>
      </c>
      <c r="O235" s="1">
        <v>1</v>
      </c>
      <c r="P235" s="1">
        <v>220.04</v>
      </c>
    </row>
    <row r="236" spans="1:16" x14ac:dyDescent="0.3">
      <c r="A236" s="1" t="s">
        <v>1198</v>
      </c>
      <c r="B236" s="1" t="s">
        <v>1199</v>
      </c>
      <c r="C236" s="1" t="s">
        <v>18</v>
      </c>
      <c r="D236" s="2">
        <v>46239</v>
      </c>
      <c r="E236" s="1">
        <v>4</v>
      </c>
      <c r="F236" s="1" t="s">
        <v>82</v>
      </c>
      <c r="G236" s="1">
        <v>16.170000000000002</v>
      </c>
      <c r="H236" s="1" t="s">
        <v>52</v>
      </c>
      <c r="I236" s="1" t="s">
        <v>53</v>
      </c>
      <c r="J236" s="1">
        <v>27</v>
      </c>
      <c r="K236" s="1">
        <v>154</v>
      </c>
      <c r="L236" s="1">
        <v>5.7</v>
      </c>
      <c r="M236" s="1">
        <v>59</v>
      </c>
      <c r="N236" s="1">
        <v>209.04</v>
      </c>
      <c r="O236" s="1">
        <v>1.9</v>
      </c>
      <c r="P236" s="1">
        <v>397.18</v>
      </c>
    </row>
    <row r="237" spans="1:16" x14ac:dyDescent="0.3">
      <c r="A237" s="1" t="s">
        <v>1776</v>
      </c>
      <c r="B237" s="1" t="s">
        <v>1777</v>
      </c>
      <c r="C237" s="1" t="s">
        <v>40</v>
      </c>
      <c r="D237" s="2">
        <v>46245</v>
      </c>
      <c r="E237" s="1">
        <v>15</v>
      </c>
      <c r="F237" s="1" t="s">
        <v>49</v>
      </c>
      <c r="G237" s="1">
        <v>21.17</v>
      </c>
      <c r="H237" s="1" t="s">
        <v>25</v>
      </c>
      <c r="I237" s="1" t="s">
        <v>26</v>
      </c>
      <c r="J237" s="1">
        <v>94</v>
      </c>
      <c r="K237" s="1">
        <v>145</v>
      </c>
      <c r="L237" s="1">
        <v>1.54</v>
      </c>
      <c r="M237" s="1">
        <v>78</v>
      </c>
      <c r="N237" s="1">
        <v>284.04000000000002</v>
      </c>
      <c r="O237" s="1">
        <v>1.2</v>
      </c>
      <c r="P237" s="1">
        <v>340.85</v>
      </c>
    </row>
    <row r="238" spans="1:16" x14ac:dyDescent="0.3">
      <c r="A238" s="1" t="s">
        <v>1975</v>
      </c>
      <c r="B238" s="1" t="s">
        <v>1976</v>
      </c>
      <c r="C238" s="1" t="s">
        <v>40</v>
      </c>
      <c r="D238" s="2">
        <v>46051</v>
      </c>
      <c r="E238" s="1">
        <v>9</v>
      </c>
      <c r="F238" s="1" t="s">
        <v>19</v>
      </c>
      <c r="G238" s="1">
        <v>25.71</v>
      </c>
      <c r="H238" s="1" t="s">
        <v>41</v>
      </c>
      <c r="I238" s="1" t="s">
        <v>61</v>
      </c>
      <c r="J238" s="1">
        <v>29</v>
      </c>
      <c r="K238" s="1">
        <v>117</v>
      </c>
      <c r="L238" s="1">
        <v>4.03</v>
      </c>
      <c r="M238" s="1">
        <v>62</v>
      </c>
      <c r="N238" s="1">
        <v>358.52</v>
      </c>
      <c r="O238" s="1">
        <v>1.5</v>
      </c>
      <c r="P238" s="1">
        <v>537.78</v>
      </c>
    </row>
    <row r="239" spans="1:16" x14ac:dyDescent="0.3">
      <c r="A239" s="1" t="s">
        <v>1905</v>
      </c>
      <c r="B239" s="1" t="s">
        <v>1906</v>
      </c>
      <c r="C239" s="1" t="s">
        <v>18</v>
      </c>
      <c r="D239" s="2">
        <v>46127</v>
      </c>
      <c r="E239" s="1">
        <v>3</v>
      </c>
      <c r="F239" s="1" t="s">
        <v>70</v>
      </c>
      <c r="G239" s="1">
        <v>24.49</v>
      </c>
      <c r="H239" s="1" t="s">
        <v>52</v>
      </c>
      <c r="I239" s="1" t="s">
        <v>61</v>
      </c>
      <c r="J239" s="1">
        <v>31</v>
      </c>
      <c r="K239" s="1">
        <v>96</v>
      </c>
      <c r="L239" s="1">
        <v>3.1</v>
      </c>
      <c r="M239" s="1">
        <v>74</v>
      </c>
      <c r="N239" s="1">
        <v>343.88</v>
      </c>
      <c r="O239" s="1">
        <v>1.6</v>
      </c>
      <c r="P239" s="1">
        <v>550.21</v>
      </c>
    </row>
    <row r="240" spans="1:16" x14ac:dyDescent="0.3">
      <c r="A240" s="1" t="s">
        <v>169</v>
      </c>
      <c r="B240" s="1" t="s">
        <v>170</v>
      </c>
      <c r="C240" s="1" t="s">
        <v>18</v>
      </c>
      <c r="D240" s="2">
        <v>45934</v>
      </c>
      <c r="E240" s="1">
        <v>15</v>
      </c>
      <c r="F240" s="1" t="s">
        <v>33</v>
      </c>
      <c r="G240" s="1">
        <v>16.3</v>
      </c>
      <c r="H240" s="1" t="s">
        <v>25</v>
      </c>
      <c r="I240" s="1" t="s">
        <v>37</v>
      </c>
      <c r="J240" s="1">
        <v>36</v>
      </c>
      <c r="K240" s="1">
        <v>173</v>
      </c>
      <c r="L240" s="1">
        <v>4.8099999999999996</v>
      </c>
      <c r="M240" s="1">
        <v>49</v>
      </c>
      <c r="N240" s="1">
        <v>275.60000000000002</v>
      </c>
      <c r="O240" s="1">
        <v>1.7</v>
      </c>
      <c r="P240" s="1">
        <v>468.52</v>
      </c>
    </row>
    <row r="241" spans="1:16" x14ac:dyDescent="0.3">
      <c r="A241" s="1" t="s">
        <v>231</v>
      </c>
      <c r="B241" s="1" t="s">
        <v>232</v>
      </c>
      <c r="C241" s="1" t="s">
        <v>36</v>
      </c>
      <c r="D241" s="2">
        <v>45986</v>
      </c>
      <c r="E241" s="1">
        <v>1</v>
      </c>
      <c r="F241" s="1" t="s">
        <v>70</v>
      </c>
      <c r="G241" s="1">
        <v>9.58</v>
      </c>
      <c r="H241" s="1" t="s">
        <v>52</v>
      </c>
      <c r="I241" s="1" t="s">
        <v>37</v>
      </c>
      <c r="J241" s="1">
        <v>66</v>
      </c>
      <c r="K241" s="1">
        <v>39</v>
      </c>
      <c r="L241" s="1">
        <v>0.59</v>
      </c>
      <c r="M241" s="1">
        <v>38</v>
      </c>
      <c r="N241" s="1">
        <v>194.96</v>
      </c>
      <c r="O241" s="1">
        <v>1</v>
      </c>
      <c r="P241" s="1">
        <v>194.96</v>
      </c>
    </row>
    <row r="242" spans="1:16" x14ac:dyDescent="0.3">
      <c r="A242" s="1" t="s">
        <v>801</v>
      </c>
      <c r="B242" s="1" t="s">
        <v>802</v>
      </c>
      <c r="C242" s="1" t="s">
        <v>40</v>
      </c>
      <c r="D242" s="2">
        <v>46172</v>
      </c>
      <c r="E242" s="1">
        <v>23</v>
      </c>
      <c r="F242" s="1" t="s">
        <v>70</v>
      </c>
      <c r="G242" s="1">
        <v>24.78</v>
      </c>
      <c r="H242" s="1" t="s">
        <v>52</v>
      </c>
      <c r="I242" s="1" t="s">
        <v>21</v>
      </c>
      <c r="J242" s="1">
        <v>34</v>
      </c>
      <c r="K242" s="1">
        <v>119</v>
      </c>
      <c r="L242" s="1">
        <v>3.5</v>
      </c>
      <c r="M242" s="1">
        <v>76</v>
      </c>
      <c r="N242" s="1">
        <v>337.36</v>
      </c>
      <c r="O242" s="1">
        <v>1.5</v>
      </c>
      <c r="P242" s="1">
        <v>506.04</v>
      </c>
    </row>
    <row r="243" spans="1:16" x14ac:dyDescent="0.3">
      <c r="A243" s="1" t="s">
        <v>133</v>
      </c>
      <c r="B243" s="1" t="s">
        <v>134</v>
      </c>
      <c r="C243" s="1" t="s">
        <v>40</v>
      </c>
      <c r="D243" s="2">
        <v>46218</v>
      </c>
      <c r="E243" s="1">
        <v>5</v>
      </c>
      <c r="F243" s="1" t="s">
        <v>33</v>
      </c>
      <c r="G243" s="1">
        <v>34.19</v>
      </c>
      <c r="H243" s="1" t="s">
        <v>41</v>
      </c>
      <c r="I243" s="1" t="s">
        <v>61</v>
      </c>
      <c r="J243" s="1">
        <v>27</v>
      </c>
      <c r="K243" s="1">
        <v>115</v>
      </c>
      <c r="L243" s="1">
        <v>4.26</v>
      </c>
      <c r="M243" s="1">
        <v>76</v>
      </c>
      <c r="N243" s="1">
        <v>460.28</v>
      </c>
      <c r="O243" s="1">
        <v>1.9</v>
      </c>
      <c r="P243" s="1">
        <v>874.53</v>
      </c>
    </row>
    <row r="244" spans="1:16" x14ac:dyDescent="0.3">
      <c r="A244" s="1" t="s">
        <v>291</v>
      </c>
      <c r="B244" s="1" t="s">
        <v>134</v>
      </c>
      <c r="C244" s="1" t="s">
        <v>44</v>
      </c>
      <c r="D244" s="2">
        <v>46227</v>
      </c>
      <c r="E244" s="1">
        <v>15</v>
      </c>
      <c r="F244" s="1" t="s">
        <v>19</v>
      </c>
      <c r="G244" s="1">
        <v>30.66</v>
      </c>
      <c r="H244" s="1" t="s">
        <v>25</v>
      </c>
      <c r="I244" s="1" t="s">
        <v>61</v>
      </c>
      <c r="J244" s="1">
        <v>9</v>
      </c>
      <c r="K244" s="1">
        <v>168</v>
      </c>
      <c r="L244" s="1">
        <v>18.670000000000002</v>
      </c>
      <c r="M244" s="1">
        <v>70</v>
      </c>
      <c r="N244" s="1">
        <v>417.92</v>
      </c>
      <c r="O244" s="1">
        <v>2</v>
      </c>
      <c r="P244" s="1">
        <v>835.84</v>
      </c>
    </row>
    <row r="245" spans="1:16" x14ac:dyDescent="0.3">
      <c r="A245" s="1" t="s">
        <v>1599</v>
      </c>
      <c r="B245" s="1" t="s">
        <v>1600</v>
      </c>
      <c r="C245" s="1" t="s">
        <v>40</v>
      </c>
      <c r="D245" s="2">
        <v>45922</v>
      </c>
      <c r="E245" s="1">
        <v>21</v>
      </c>
      <c r="F245" s="1" t="s">
        <v>30</v>
      </c>
      <c r="G245" s="1">
        <v>11.35</v>
      </c>
      <c r="H245" s="1" t="s">
        <v>41</v>
      </c>
      <c r="I245" s="1" t="s">
        <v>53</v>
      </c>
      <c r="J245" s="1">
        <v>60</v>
      </c>
      <c r="K245" s="1">
        <v>193</v>
      </c>
      <c r="L245" s="1">
        <v>3.22</v>
      </c>
      <c r="M245" s="1">
        <v>46</v>
      </c>
      <c r="N245" s="1">
        <v>151.19999999999999</v>
      </c>
      <c r="O245" s="1">
        <v>2</v>
      </c>
      <c r="P245" s="1">
        <v>302.39999999999998</v>
      </c>
    </row>
    <row r="246" spans="1:16" x14ac:dyDescent="0.3">
      <c r="A246" s="1" t="s">
        <v>334</v>
      </c>
      <c r="B246" s="1" t="s">
        <v>335</v>
      </c>
      <c r="C246" s="1" t="s">
        <v>24</v>
      </c>
      <c r="D246" s="2">
        <v>46156</v>
      </c>
      <c r="E246" s="1">
        <v>7</v>
      </c>
      <c r="F246" s="1" t="s">
        <v>33</v>
      </c>
      <c r="G246" s="1">
        <v>30.09</v>
      </c>
      <c r="H246" s="1" t="s">
        <v>25</v>
      </c>
      <c r="I246" s="1" t="s">
        <v>53</v>
      </c>
      <c r="J246" s="1">
        <v>17</v>
      </c>
      <c r="K246" s="1">
        <v>185</v>
      </c>
      <c r="L246" s="1">
        <v>10.88</v>
      </c>
      <c r="M246" s="1">
        <v>83</v>
      </c>
      <c r="N246" s="1">
        <v>376.08</v>
      </c>
      <c r="O246" s="1">
        <v>1.5</v>
      </c>
      <c r="P246" s="1">
        <v>564.12</v>
      </c>
    </row>
    <row r="247" spans="1:16" x14ac:dyDescent="0.3">
      <c r="A247" s="1" t="s">
        <v>351</v>
      </c>
      <c r="B247" s="1" t="s">
        <v>352</v>
      </c>
      <c r="C247" s="1" t="s">
        <v>36</v>
      </c>
      <c r="D247" s="2">
        <v>45888</v>
      </c>
      <c r="E247" s="1">
        <v>4</v>
      </c>
      <c r="F247" s="1" t="s">
        <v>49</v>
      </c>
      <c r="G247" s="1">
        <v>3.23</v>
      </c>
      <c r="H247" s="1" t="s">
        <v>25</v>
      </c>
      <c r="I247" s="1" t="s">
        <v>61</v>
      </c>
      <c r="J247" s="1">
        <v>40</v>
      </c>
      <c r="K247" s="1">
        <v>169</v>
      </c>
      <c r="L247" s="1">
        <v>4.22</v>
      </c>
      <c r="M247" s="1">
        <v>19</v>
      </c>
      <c r="N247" s="1">
        <v>88.76</v>
      </c>
      <c r="O247" s="1">
        <v>1.9</v>
      </c>
      <c r="P247" s="1">
        <v>168.64</v>
      </c>
    </row>
    <row r="248" spans="1:16" x14ac:dyDescent="0.3">
      <c r="A248" s="1" t="s">
        <v>302</v>
      </c>
      <c r="B248" s="1" t="s">
        <v>303</v>
      </c>
      <c r="C248" s="1" t="s">
        <v>18</v>
      </c>
      <c r="D248" s="2">
        <v>46074</v>
      </c>
      <c r="E248" s="1">
        <v>9</v>
      </c>
      <c r="F248" s="1" t="s">
        <v>19</v>
      </c>
      <c r="G248" s="1">
        <v>22.72</v>
      </c>
      <c r="H248" s="1" t="s">
        <v>20</v>
      </c>
      <c r="I248" s="1" t="s">
        <v>53</v>
      </c>
      <c r="J248" s="1">
        <v>59</v>
      </c>
      <c r="K248" s="1">
        <v>186</v>
      </c>
      <c r="L248" s="1">
        <v>3.15</v>
      </c>
      <c r="M248" s="1">
        <v>59</v>
      </c>
      <c r="N248" s="1">
        <v>287.64</v>
      </c>
      <c r="O248" s="1">
        <v>1.6</v>
      </c>
      <c r="P248" s="1">
        <v>460.22</v>
      </c>
    </row>
    <row r="249" spans="1:16" x14ac:dyDescent="0.3">
      <c r="A249" s="1" t="s">
        <v>193</v>
      </c>
      <c r="B249" s="1" t="s">
        <v>194</v>
      </c>
      <c r="C249" s="1" t="s">
        <v>44</v>
      </c>
      <c r="D249" s="2">
        <v>46022</v>
      </c>
      <c r="E249" s="1">
        <v>0</v>
      </c>
      <c r="F249" s="1" t="s">
        <v>30</v>
      </c>
      <c r="G249" s="1">
        <v>22.13</v>
      </c>
      <c r="H249" s="1" t="s">
        <v>20</v>
      </c>
      <c r="I249" s="1" t="s">
        <v>21</v>
      </c>
      <c r="J249" s="1">
        <v>35</v>
      </c>
      <c r="K249" s="1">
        <v>42</v>
      </c>
      <c r="L249" s="1">
        <v>1.2</v>
      </c>
      <c r="M249" s="1">
        <v>62</v>
      </c>
      <c r="N249" s="1">
        <v>305.56</v>
      </c>
      <c r="O249" s="1">
        <v>1</v>
      </c>
      <c r="P249" s="1">
        <v>305.56</v>
      </c>
    </row>
    <row r="250" spans="1:16" x14ac:dyDescent="0.3">
      <c r="A250" s="1" t="s">
        <v>1164</v>
      </c>
      <c r="B250" s="1" t="s">
        <v>1165</v>
      </c>
      <c r="C250" s="1" t="s">
        <v>44</v>
      </c>
      <c r="D250" s="2">
        <v>46058</v>
      </c>
      <c r="E250" s="1">
        <v>9</v>
      </c>
      <c r="F250" s="1" t="s">
        <v>70</v>
      </c>
      <c r="G250" s="1">
        <v>27.75</v>
      </c>
      <c r="H250" s="1" t="s">
        <v>41</v>
      </c>
      <c r="I250" s="1" t="s">
        <v>53</v>
      </c>
      <c r="J250" s="1">
        <v>43</v>
      </c>
      <c r="K250" s="1">
        <v>165</v>
      </c>
      <c r="L250" s="1">
        <v>3.84</v>
      </c>
      <c r="M250" s="1">
        <v>68</v>
      </c>
      <c r="N250" s="1">
        <v>348</v>
      </c>
      <c r="O250" s="1">
        <v>1.7</v>
      </c>
      <c r="P250" s="1">
        <v>591.6</v>
      </c>
    </row>
    <row r="251" spans="1:16" x14ac:dyDescent="0.3">
      <c r="A251" s="1" t="s">
        <v>1642</v>
      </c>
      <c r="B251" s="1" t="s">
        <v>1643</v>
      </c>
      <c r="C251" s="1" t="s">
        <v>36</v>
      </c>
      <c r="D251" s="2">
        <v>45975</v>
      </c>
      <c r="E251" s="1">
        <v>3</v>
      </c>
      <c r="F251" s="1" t="s">
        <v>60</v>
      </c>
      <c r="G251" s="1">
        <v>2.79</v>
      </c>
      <c r="H251" s="1" t="s">
        <v>20</v>
      </c>
      <c r="I251" s="1" t="s">
        <v>26</v>
      </c>
      <c r="J251" s="1">
        <v>64</v>
      </c>
      <c r="K251" s="1">
        <v>112</v>
      </c>
      <c r="L251" s="1">
        <v>1.75</v>
      </c>
      <c r="M251" s="1">
        <v>16</v>
      </c>
      <c r="N251" s="1">
        <v>63.48</v>
      </c>
      <c r="O251" s="1">
        <v>1.3</v>
      </c>
      <c r="P251" s="1">
        <v>82.52</v>
      </c>
    </row>
    <row r="252" spans="1:16" x14ac:dyDescent="0.3">
      <c r="A252" s="1" t="s">
        <v>1965</v>
      </c>
      <c r="B252" s="1" t="s">
        <v>1966</v>
      </c>
      <c r="C252" s="1" t="s">
        <v>40</v>
      </c>
      <c r="D252" s="2">
        <v>46146</v>
      </c>
      <c r="E252" s="1">
        <v>5</v>
      </c>
      <c r="F252" s="1" t="s">
        <v>30</v>
      </c>
      <c r="G252" s="1">
        <v>14.38</v>
      </c>
      <c r="H252" s="1" t="s">
        <v>41</v>
      </c>
      <c r="I252" s="1" t="s">
        <v>21</v>
      </c>
      <c r="J252" s="1">
        <v>53</v>
      </c>
      <c r="K252" s="1">
        <v>156</v>
      </c>
      <c r="L252" s="1">
        <v>2.94</v>
      </c>
      <c r="M252" s="1">
        <v>35</v>
      </c>
      <c r="N252" s="1">
        <v>212.56</v>
      </c>
      <c r="O252" s="1">
        <v>2</v>
      </c>
      <c r="P252" s="1">
        <v>425.12</v>
      </c>
    </row>
    <row r="253" spans="1:16" x14ac:dyDescent="0.3">
      <c r="A253" s="1" t="s">
        <v>1016</v>
      </c>
      <c r="B253" s="1" t="s">
        <v>1017</v>
      </c>
      <c r="C253" s="1" t="s">
        <v>36</v>
      </c>
      <c r="D253" s="2">
        <v>45924</v>
      </c>
      <c r="E253" s="1">
        <v>11</v>
      </c>
      <c r="F253" s="1" t="s">
        <v>70</v>
      </c>
      <c r="G253" s="1">
        <v>9.86</v>
      </c>
      <c r="H253" s="1" t="s">
        <v>41</v>
      </c>
      <c r="I253" s="1" t="s">
        <v>37</v>
      </c>
      <c r="J253" s="1">
        <v>42</v>
      </c>
      <c r="K253" s="1">
        <v>128</v>
      </c>
      <c r="L253" s="1">
        <v>3.05</v>
      </c>
      <c r="M253" s="1">
        <v>41</v>
      </c>
      <c r="N253" s="1">
        <v>198.32</v>
      </c>
      <c r="O253" s="1">
        <v>1.5</v>
      </c>
      <c r="P253" s="1">
        <v>297.48</v>
      </c>
    </row>
    <row r="254" spans="1:16" x14ac:dyDescent="0.3">
      <c r="A254" s="1" t="s">
        <v>1290</v>
      </c>
      <c r="B254" s="1" t="s">
        <v>1291</v>
      </c>
      <c r="C254" s="1" t="s">
        <v>40</v>
      </c>
      <c r="D254" s="2">
        <v>46073</v>
      </c>
      <c r="E254" s="1">
        <v>16</v>
      </c>
      <c r="F254" s="1" t="s">
        <v>30</v>
      </c>
      <c r="G254" s="1">
        <v>16.64</v>
      </c>
      <c r="H254" s="1" t="s">
        <v>52</v>
      </c>
      <c r="I254" s="1" t="s">
        <v>26</v>
      </c>
      <c r="J254" s="1">
        <v>93</v>
      </c>
      <c r="K254" s="1">
        <v>12</v>
      </c>
      <c r="L254" s="1">
        <v>0.13</v>
      </c>
      <c r="M254" s="1">
        <v>38</v>
      </c>
      <c r="N254" s="1">
        <v>229.68</v>
      </c>
      <c r="O254" s="1">
        <v>1</v>
      </c>
      <c r="P254" s="1">
        <v>229.68</v>
      </c>
    </row>
    <row r="255" spans="1:16" x14ac:dyDescent="0.3">
      <c r="A255" s="1" t="s">
        <v>988</v>
      </c>
      <c r="B255" s="1" t="s">
        <v>989</v>
      </c>
      <c r="C255" s="1" t="s">
        <v>44</v>
      </c>
      <c r="D255" s="2">
        <v>46122</v>
      </c>
      <c r="E255" s="1">
        <v>8</v>
      </c>
      <c r="F255" s="1" t="s">
        <v>82</v>
      </c>
      <c r="G255" s="1">
        <v>26.46</v>
      </c>
      <c r="H255" s="1" t="s">
        <v>52</v>
      </c>
      <c r="I255" s="1" t="s">
        <v>26</v>
      </c>
      <c r="J255" s="1">
        <v>93</v>
      </c>
      <c r="K255" s="1">
        <v>33</v>
      </c>
      <c r="L255" s="1">
        <v>0.35</v>
      </c>
      <c r="M255" s="1">
        <v>72</v>
      </c>
      <c r="N255" s="1">
        <v>347.52</v>
      </c>
      <c r="O255" s="1">
        <v>1</v>
      </c>
      <c r="P255" s="1">
        <v>347.52</v>
      </c>
    </row>
    <row r="256" spans="1:16" x14ac:dyDescent="0.3">
      <c r="A256" s="1" t="s">
        <v>1091</v>
      </c>
      <c r="B256" s="1" t="s">
        <v>1092</v>
      </c>
      <c r="C256" s="1" t="s">
        <v>24</v>
      </c>
      <c r="D256" s="2">
        <v>46000</v>
      </c>
      <c r="E256" s="1">
        <v>1</v>
      </c>
      <c r="F256" s="1" t="s">
        <v>49</v>
      </c>
      <c r="G256" s="1">
        <v>28.76</v>
      </c>
      <c r="H256" s="1" t="s">
        <v>25</v>
      </c>
      <c r="I256" s="1" t="s">
        <v>61</v>
      </c>
      <c r="J256" s="1">
        <v>63</v>
      </c>
      <c r="K256" s="1">
        <v>94</v>
      </c>
      <c r="L256" s="1">
        <v>1.49</v>
      </c>
      <c r="M256" s="1">
        <v>90</v>
      </c>
      <c r="N256" s="1">
        <v>395.12</v>
      </c>
      <c r="O256" s="1">
        <v>1.3</v>
      </c>
      <c r="P256" s="1">
        <v>513.66</v>
      </c>
    </row>
    <row r="257" spans="1:16" x14ac:dyDescent="0.3">
      <c r="A257" s="1" t="s">
        <v>1955</v>
      </c>
      <c r="B257" s="1" t="s">
        <v>1956</v>
      </c>
      <c r="C257" s="1" t="s">
        <v>40</v>
      </c>
      <c r="D257" s="2">
        <v>46227</v>
      </c>
      <c r="E257" s="1">
        <v>23</v>
      </c>
      <c r="F257" s="1" t="s">
        <v>70</v>
      </c>
      <c r="G257" s="1">
        <v>28.66</v>
      </c>
      <c r="H257" s="1" t="s">
        <v>25</v>
      </c>
      <c r="I257" s="1" t="s">
        <v>21</v>
      </c>
      <c r="J257" s="1">
        <v>99</v>
      </c>
      <c r="K257" s="1">
        <v>93</v>
      </c>
      <c r="L257" s="1">
        <v>0.94</v>
      </c>
      <c r="M257" s="1">
        <v>78</v>
      </c>
      <c r="N257" s="1">
        <v>383.92</v>
      </c>
      <c r="O257" s="1">
        <v>1</v>
      </c>
      <c r="P257" s="1">
        <v>383.92</v>
      </c>
    </row>
    <row r="258" spans="1:16" x14ac:dyDescent="0.3">
      <c r="A258" s="1" t="s">
        <v>1589</v>
      </c>
      <c r="B258" s="1" t="s">
        <v>1590</v>
      </c>
      <c r="C258" s="1" t="s">
        <v>36</v>
      </c>
      <c r="D258" s="2">
        <v>46022</v>
      </c>
      <c r="E258" s="1">
        <v>21</v>
      </c>
      <c r="F258" s="1" t="s">
        <v>33</v>
      </c>
      <c r="G258" s="1">
        <v>3.65</v>
      </c>
      <c r="H258" s="1" t="s">
        <v>20</v>
      </c>
      <c r="I258" s="1" t="s">
        <v>61</v>
      </c>
      <c r="J258" s="1">
        <v>96</v>
      </c>
      <c r="K258" s="1">
        <v>156</v>
      </c>
      <c r="L258" s="1">
        <v>1.62</v>
      </c>
      <c r="M258" s="1">
        <v>14</v>
      </c>
      <c r="N258" s="1">
        <v>93.8</v>
      </c>
      <c r="O258" s="1">
        <v>1.3</v>
      </c>
      <c r="P258" s="1">
        <v>121.94</v>
      </c>
    </row>
    <row r="259" spans="1:16" x14ac:dyDescent="0.3">
      <c r="A259" s="1" t="s">
        <v>636</v>
      </c>
      <c r="B259" s="1" t="s">
        <v>637</v>
      </c>
      <c r="C259" s="1" t="s">
        <v>40</v>
      </c>
      <c r="D259" s="2">
        <v>45963</v>
      </c>
      <c r="E259" s="1">
        <v>18</v>
      </c>
      <c r="F259" s="1" t="s">
        <v>60</v>
      </c>
      <c r="G259" s="1">
        <v>30.91</v>
      </c>
      <c r="H259" s="1" t="s">
        <v>25</v>
      </c>
      <c r="I259" s="1" t="s">
        <v>61</v>
      </c>
      <c r="J259" s="1">
        <v>27</v>
      </c>
      <c r="K259" s="1">
        <v>170</v>
      </c>
      <c r="L259" s="1">
        <v>6.3</v>
      </c>
      <c r="M259" s="1">
        <v>103</v>
      </c>
      <c r="N259" s="1">
        <v>420.92</v>
      </c>
      <c r="O259" s="1">
        <v>1.7</v>
      </c>
      <c r="P259" s="1">
        <v>715.56</v>
      </c>
    </row>
    <row r="260" spans="1:16" x14ac:dyDescent="0.3">
      <c r="A260" s="1" t="s">
        <v>419</v>
      </c>
      <c r="B260" s="1" t="s">
        <v>420</v>
      </c>
      <c r="C260" s="1" t="s">
        <v>40</v>
      </c>
      <c r="D260" s="2">
        <v>45947</v>
      </c>
      <c r="E260" s="1">
        <v>12</v>
      </c>
      <c r="F260" s="1" t="s">
        <v>49</v>
      </c>
      <c r="G260" s="1">
        <v>10.66</v>
      </c>
      <c r="H260" s="1" t="s">
        <v>20</v>
      </c>
      <c r="I260" s="1" t="s">
        <v>21</v>
      </c>
      <c r="J260" s="1">
        <v>97</v>
      </c>
      <c r="K260" s="1">
        <v>178</v>
      </c>
      <c r="L260" s="1">
        <v>1.84</v>
      </c>
      <c r="M260" s="1">
        <v>40</v>
      </c>
      <c r="N260" s="1">
        <v>167.92</v>
      </c>
      <c r="O260" s="1">
        <v>1.2</v>
      </c>
      <c r="P260" s="1">
        <v>201.5</v>
      </c>
    </row>
    <row r="261" spans="1:16" x14ac:dyDescent="0.3">
      <c r="A261" s="1" t="s">
        <v>1362</v>
      </c>
      <c r="B261" s="1" t="s">
        <v>1363</v>
      </c>
      <c r="C261" s="1" t="s">
        <v>40</v>
      </c>
      <c r="D261" s="2">
        <v>45989</v>
      </c>
      <c r="E261" s="1">
        <v>8</v>
      </c>
      <c r="F261" s="1" t="s">
        <v>19</v>
      </c>
      <c r="G261" s="1">
        <v>17.36</v>
      </c>
      <c r="H261" s="1" t="s">
        <v>20</v>
      </c>
      <c r="I261" s="1" t="s">
        <v>26</v>
      </c>
      <c r="J261" s="1">
        <v>43</v>
      </c>
      <c r="K261" s="1">
        <v>60</v>
      </c>
      <c r="L261" s="1">
        <v>1.4</v>
      </c>
      <c r="M261" s="1">
        <v>46</v>
      </c>
      <c r="N261" s="1">
        <v>238.32</v>
      </c>
      <c r="O261" s="1">
        <v>1.4</v>
      </c>
      <c r="P261" s="1">
        <v>333.65</v>
      </c>
    </row>
    <row r="262" spans="1:16" x14ac:dyDescent="0.3">
      <c r="A262" s="1" t="s">
        <v>1585</v>
      </c>
      <c r="B262" s="1" t="s">
        <v>1586</v>
      </c>
      <c r="C262" s="1" t="s">
        <v>24</v>
      </c>
      <c r="D262" s="2">
        <v>46013</v>
      </c>
      <c r="E262" s="1">
        <v>13</v>
      </c>
      <c r="F262" s="1" t="s">
        <v>60</v>
      </c>
      <c r="G262" s="1">
        <v>9.11</v>
      </c>
      <c r="H262" s="1" t="s">
        <v>41</v>
      </c>
      <c r="I262" s="1" t="s">
        <v>53</v>
      </c>
      <c r="J262" s="1">
        <v>36</v>
      </c>
      <c r="K262" s="1">
        <v>150</v>
      </c>
      <c r="L262" s="1">
        <v>4.17</v>
      </c>
      <c r="M262" s="1">
        <v>29</v>
      </c>
      <c r="N262" s="1">
        <v>124.32</v>
      </c>
      <c r="O262" s="1">
        <v>1.7</v>
      </c>
      <c r="P262" s="1">
        <v>211.34</v>
      </c>
    </row>
    <row r="263" spans="1:16" x14ac:dyDescent="0.3">
      <c r="A263" s="1" t="s">
        <v>294</v>
      </c>
      <c r="B263" s="1" t="s">
        <v>295</v>
      </c>
      <c r="C263" s="1" t="s">
        <v>24</v>
      </c>
      <c r="D263" s="2">
        <v>46217</v>
      </c>
      <c r="E263" s="1">
        <v>0</v>
      </c>
      <c r="F263" s="1" t="s">
        <v>49</v>
      </c>
      <c r="G263" s="1">
        <v>2.56</v>
      </c>
      <c r="H263" s="1" t="s">
        <v>52</v>
      </c>
      <c r="I263" s="1" t="s">
        <v>26</v>
      </c>
      <c r="J263" s="1">
        <v>12</v>
      </c>
      <c r="K263" s="1">
        <v>85</v>
      </c>
      <c r="L263" s="1">
        <v>7.08</v>
      </c>
      <c r="M263" s="1">
        <v>14</v>
      </c>
      <c r="N263" s="1">
        <v>60.72</v>
      </c>
      <c r="O263" s="1">
        <v>1.6</v>
      </c>
      <c r="P263" s="1">
        <v>97.15</v>
      </c>
    </row>
    <row r="264" spans="1:16" x14ac:dyDescent="0.3">
      <c r="A264" s="1" t="s">
        <v>1722</v>
      </c>
      <c r="B264" s="1" t="s">
        <v>1723</v>
      </c>
      <c r="C264" s="1" t="s">
        <v>24</v>
      </c>
      <c r="D264" s="2">
        <v>46168</v>
      </c>
      <c r="E264" s="1">
        <v>18</v>
      </c>
      <c r="F264" s="1" t="s">
        <v>19</v>
      </c>
      <c r="G264" s="1">
        <v>20.71</v>
      </c>
      <c r="H264" s="1" t="s">
        <v>20</v>
      </c>
      <c r="I264" s="1" t="s">
        <v>61</v>
      </c>
      <c r="J264" s="1">
        <v>58</v>
      </c>
      <c r="K264" s="1">
        <v>60</v>
      </c>
      <c r="L264" s="1">
        <v>1.03</v>
      </c>
      <c r="M264" s="1">
        <v>71</v>
      </c>
      <c r="N264" s="1">
        <v>298.52</v>
      </c>
      <c r="O264" s="1">
        <v>1</v>
      </c>
      <c r="P264" s="1">
        <v>298.52</v>
      </c>
    </row>
    <row r="265" spans="1:16" x14ac:dyDescent="0.3">
      <c r="A265" s="1" t="s">
        <v>1957</v>
      </c>
      <c r="B265" s="1" t="s">
        <v>1958</v>
      </c>
      <c r="C265" s="1" t="s">
        <v>36</v>
      </c>
      <c r="D265" s="2">
        <v>45952</v>
      </c>
      <c r="E265" s="1">
        <v>20</v>
      </c>
      <c r="F265" s="1" t="s">
        <v>33</v>
      </c>
      <c r="G265" s="1">
        <v>22.81</v>
      </c>
      <c r="H265" s="1" t="s">
        <v>20</v>
      </c>
      <c r="I265" s="1" t="s">
        <v>26</v>
      </c>
      <c r="J265" s="1">
        <v>85</v>
      </c>
      <c r="K265" s="1">
        <v>123</v>
      </c>
      <c r="L265" s="1">
        <v>1.45</v>
      </c>
      <c r="M265" s="1">
        <v>76</v>
      </c>
      <c r="N265" s="1">
        <v>303.72000000000003</v>
      </c>
      <c r="O265" s="1">
        <v>1.1000000000000001</v>
      </c>
      <c r="P265" s="1">
        <v>334.09</v>
      </c>
    </row>
    <row r="266" spans="1:16" x14ac:dyDescent="0.3">
      <c r="A266" s="1" t="s">
        <v>1579</v>
      </c>
      <c r="B266" s="1" t="s">
        <v>1580</v>
      </c>
      <c r="C266" s="1" t="s">
        <v>36</v>
      </c>
      <c r="D266" s="2">
        <v>46194</v>
      </c>
      <c r="E266" s="1">
        <v>21</v>
      </c>
      <c r="F266" s="1" t="s">
        <v>33</v>
      </c>
      <c r="G266" s="1">
        <v>12.23</v>
      </c>
      <c r="H266" s="1" t="s">
        <v>25</v>
      </c>
      <c r="I266" s="1" t="s">
        <v>61</v>
      </c>
      <c r="J266" s="1">
        <v>46</v>
      </c>
      <c r="K266" s="1">
        <v>126</v>
      </c>
      <c r="L266" s="1">
        <v>2.74</v>
      </c>
      <c r="M266" s="1">
        <v>36</v>
      </c>
      <c r="N266" s="1">
        <v>196.76</v>
      </c>
      <c r="O266" s="1">
        <v>1.7</v>
      </c>
      <c r="P266" s="1">
        <v>334.49</v>
      </c>
    </row>
    <row r="267" spans="1:16" x14ac:dyDescent="0.3">
      <c r="A267" s="1" t="s">
        <v>1231</v>
      </c>
      <c r="B267" s="1" t="s">
        <v>1232</v>
      </c>
      <c r="C267" s="1" t="s">
        <v>36</v>
      </c>
      <c r="D267" s="2">
        <v>45939</v>
      </c>
      <c r="E267" s="1">
        <v>22</v>
      </c>
      <c r="F267" s="1" t="s">
        <v>82</v>
      </c>
      <c r="G267" s="1">
        <v>19.010000000000002</v>
      </c>
      <c r="H267" s="1" t="s">
        <v>25</v>
      </c>
      <c r="I267" s="1" t="s">
        <v>26</v>
      </c>
      <c r="J267" s="1">
        <v>34</v>
      </c>
      <c r="K267" s="1">
        <v>133</v>
      </c>
      <c r="L267" s="1">
        <v>3.91</v>
      </c>
      <c r="M267" s="1">
        <v>68</v>
      </c>
      <c r="N267" s="1">
        <v>258.12</v>
      </c>
      <c r="O267" s="1">
        <v>1.7</v>
      </c>
      <c r="P267" s="1">
        <v>438.8</v>
      </c>
    </row>
    <row r="268" spans="1:16" x14ac:dyDescent="0.3">
      <c r="A268" s="1" t="s">
        <v>1949</v>
      </c>
      <c r="B268" s="1" t="s">
        <v>1950</v>
      </c>
      <c r="C268" s="1" t="s">
        <v>18</v>
      </c>
      <c r="D268" s="2">
        <v>45956</v>
      </c>
      <c r="E268" s="1">
        <v>9</v>
      </c>
      <c r="F268" s="1" t="s">
        <v>49</v>
      </c>
      <c r="G268" s="1">
        <v>4.07</v>
      </c>
      <c r="H268" s="1" t="s">
        <v>41</v>
      </c>
      <c r="I268" s="1" t="s">
        <v>61</v>
      </c>
      <c r="J268" s="1">
        <v>35</v>
      </c>
      <c r="K268" s="1">
        <v>86</v>
      </c>
      <c r="L268" s="1">
        <v>2.46</v>
      </c>
      <c r="M268" s="1">
        <v>13</v>
      </c>
      <c r="N268" s="1">
        <v>98.84</v>
      </c>
      <c r="O268" s="1">
        <v>2</v>
      </c>
      <c r="P268" s="1">
        <v>197.68</v>
      </c>
    </row>
    <row r="269" spans="1:16" x14ac:dyDescent="0.3">
      <c r="A269" s="1" t="s">
        <v>1274</v>
      </c>
      <c r="B269" s="1" t="s">
        <v>1275</v>
      </c>
      <c r="C269" s="1" t="s">
        <v>44</v>
      </c>
      <c r="D269" s="2">
        <v>46144</v>
      </c>
      <c r="E269" s="1">
        <v>17</v>
      </c>
      <c r="F269" s="1" t="s">
        <v>60</v>
      </c>
      <c r="G269" s="1">
        <v>1.33</v>
      </c>
      <c r="H269" s="1" t="s">
        <v>25</v>
      </c>
      <c r="I269" s="1" t="s">
        <v>53</v>
      </c>
      <c r="J269" s="1">
        <v>38</v>
      </c>
      <c r="K269" s="1">
        <v>73</v>
      </c>
      <c r="L269" s="1">
        <v>1.92</v>
      </c>
      <c r="M269" s="1">
        <v>11</v>
      </c>
      <c r="N269" s="1">
        <v>30.96</v>
      </c>
      <c r="O269" s="1">
        <v>1.3</v>
      </c>
      <c r="P269" s="1">
        <v>40.25</v>
      </c>
    </row>
    <row r="270" spans="1:16" x14ac:dyDescent="0.3">
      <c r="A270" s="1" t="s">
        <v>1066</v>
      </c>
      <c r="B270" s="1" t="s">
        <v>1067</v>
      </c>
      <c r="C270" s="1" t="s">
        <v>18</v>
      </c>
      <c r="D270" s="2">
        <v>45976</v>
      </c>
      <c r="E270" s="1">
        <v>12</v>
      </c>
      <c r="F270" s="1" t="s">
        <v>30</v>
      </c>
      <c r="G270" s="1">
        <v>14.61</v>
      </c>
      <c r="H270" s="1" t="s">
        <v>25</v>
      </c>
      <c r="I270" s="1" t="s">
        <v>53</v>
      </c>
      <c r="J270" s="1">
        <v>63</v>
      </c>
      <c r="K270" s="1">
        <v>79</v>
      </c>
      <c r="L270" s="1">
        <v>1.25</v>
      </c>
      <c r="M270" s="1">
        <v>56</v>
      </c>
      <c r="N270" s="1">
        <v>190.32</v>
      </c>
      <c r="O270" s="1">
        <v>1.3</v>
      </c>
      <c r="P270" s="1">
        <v>247.42</v>
      </c>
    </row>
    <row r="271" spans="1:16" x14ac:dyDescent="0.3">
      <c r="A271" s="1" t="s">
        <v>1280</v>
      </c>
      <c r="B271" s="1" t="s">
        <v>1281</v>
      </c>
      <c r="C271" s="1" t="s">
        <v>24</v>
      </c>
      <c r="D271" s="2">
        <v>46107</v>
      </c>
      <c r="E271" s="1">
        <v>6</v>
      </c>
      <c r="F271" s="1" t="s">
        <v>82</v>
      </c>
      <c r="G271" s="1">
        <v>8.7899999999999991</v>
      </c>
      <c r="H271" s="1" t="s">
        <v>41</v>
      </c>
      <c r="I271" s="1" t="s">
        <v>53</v>
      </c>
      <c r="J271" s="1">
        <v>36</v>
      </c>
      <c r="K271" s="1">
        <v>168</v>
      </c>
      <c r="L271" s="1">
        <v>4.67</v>
      </c>
      <c r="M271" s="1">
        <v>25</v>
      </c>
      <c r="N271" s="1">
        <v>120.48</v>
      </c>
      <c r="O271" s="1">
        <v>1.6</v>
      </c>
      <c r="P271" s="1">
        <v>192.77</v>
      </c>
    </row>
    <row r="272" spans="1:16" x14ac:dyDescent="0.3">
      <c r="A272" s="1" t="s">
        <v>776</v>
      </c>
      <c r="B272" s="1" t="s">
        <v>777</v>
      </c>
      <c r="C272" s="1" t="s">
        <v>44</v>
      </c>
      <c r="D272" s="2">
        <v>46089</v>
      </c>
      <c r="E272" s="1">
        <v>23</v>
      </c>
      <c r="F272" s="1" t="s">
        <v>30</v>
      </c>
      <c r="G272" s="1">
        <v>20.99</v>
      </c>
      <c r="H272" s="1" t="s">
        <v>25</v>
      </c>
      <c r="I272" s="1" t="s">
        <v>21</v>
      </c>
      <c r="J272" s="1">
        <v>49</v>
      </c>
      <c r="K272" s="1">
        <v>191</v>
      </c>
      <c r="L272" s="1">
        <v>3.9</v>
      </c>
      <c r="M272" s="1">
        <v>69</v>
      </c>
      <c r="N272" s="1">
        <v>291.88</v>
      </c>
      <c r="O272" s="1">
        <v>1.6</v>
      </c>
      <c r="P272" s="1">
        <v>467.01</v>
      </c>
    </row>
    <row r="273" spans="1:16" x14ac:dyDescent="0.3">
      <c r="A273" s="1" t="s">
        <v>78</v>
      </c>
      <c r="B273" s="1" t="s">
        <v>79</v>
      </c>
      <c r="C273" s="1" t="s">
        <v>18</v>
      </c>
      <c r="D273" s="2">
        <v>45927</v>
      </c>
      <c r="E273" s="1">
        <v>5</v>
      </c>
      <c r="F273" s="1" t="s">
        <v>60</v>
      </c>
      <c r="G273" s="1">
        <v>10.01</v>
      </c>
      <c r="H273" s="1" t="s">
        <v>52</v>
      </c>
      <c r="I273" s="1" t="s">
        <v>21</v>
      </c>
      <c r="J273" s="1">
        <v>82</v>
      </c>
      <c r="K273" s="1">
        <v>118</v>
      </c>
      <c r="L273" s="1">
        <v>1.44</v>
      </c>
      <c r="M273" s="1">
        <v>44</v>
      </c>
      <c r="N273" s="1">
        <v>160.12</v>
      </c>
      <c r="O273" s="1">
        <v>1.3</v>
      </c>
      <c r="P273" s="1">
        <v>208.16</v>
      </c>
    </row>
    <row r="274" spans="1:16" x14ac:dyDescent="0.3">
      <c r="A274" s="1" t="s">
        <v>888</v>
      </c>
      <c r="B274" s="1" t="s">
        <v>889</v>
      </c>
      <c r="C274" s="1" t="s">
        <v>24</v>
      </c>
      <c r="D274" s="2">
        <v>46175</v>
      </c>
      <c r="E274" s="1">
        <v>12</v>
      </c>
      <c r="F274" s="1" t="s">
        <v>82</v>
      </c>
      <c r="G274" s="1">
        <v>17.87</v>
      </c>
      <c r="H274" s="1" t="s">
        <v>25</v>
      </c>
      <c r="I274" s="1" t="s">
        <v>37</v>
      </c>
      <c r="J274" s="1">
        <v>53</v>
      </c>
      <c r="K274" s="1">
        <v>184</v>
      </c>
      <c r="L274" s="1">
        <v>3.47</v>
      </c>
      <c r="M274" s="1">
        <v>54</v>
      </c>
      <c r="N274" s="1">
        <v>294.44</v>
      </c>
      <c r="O274" s="1">
        <v>1.6</v>
      </c>
      <c r="P274" s="1">
        <v>471.1</v>
      </c>
    </row>
    <row r="275" spans="1:16" x14ac:dyDescent="0.3">
      <c r="A275" s="1" t="s">
        <v>732</v>
      </c>
      <c r="B275" s="1" t="s">
        <v>733</v>
      </c>
      <c r="C275" s="1" t="s">
        <v>40</v>
      </c>
      <c r="D275" s="2">
        <v>46150</v>
      </c>
      <c r="E275" s="1">
        <v>18</v>
      </c>
      <c r="F275" s="1" t="s">
        <v>60</v>
      </c>
      <c r="G275" s="1">
        <v>34.44</v>
      </c>
      <c r="H275" s="1" t="s">
        <v>52</v>
      </c>
      <c r="I275" s="1" t="s">
        <v>37</v>
      </c>
      <c r="J275" s="1">
        <v>91</v>
      </c>
      <c r="K275" s="1">
        <v>175</v>
      </c>
      <c r="L275" s="1">
        <v>1.92</v>
      </c>
      <c r="M275" s="1">
        <v>96</v>
      </c>
      <c r="N275" s="1">
        <v>493.28</v>
      </c>
      <c r="O275" s="1">
        <v>1.4</v>
      </c>
      <c r="P275" s="1">
        <v>690.59</v>
      </c>
    </row>
    <row r="276" spans="1:16" x14ac:dyDescent="0.3">
      <c r="A276" s="1" t="s">
        <v>1953</v>
      </c>
      <c r="B276" s="1" t="s">
        <v>1954</v>
      </c>
      <c r="C276" s="1" t="s">
        <v>18</v>
      </c>
      <c r="D276" s="2">
        <v>45985</v>
      </c>
      <c r="E276" s="1">
        <v>10</v>
      </c>
      <c r="F276" s="1" t="s">
        <v>49</v>
      </c>
      <c r="G276" s="1">
        <v>25.39</v>
      </c>
      <c r="H276" s="1" t="s">
        <v>25</v>
      </c>
      <c r="I276" s="1" t="s">
        <v>53</v>
      </c>
      <c r="J276" s="1">
        <v>17</v>
      </c>
      <c r="K276" s="1">
        <v>51</v>
      </c>
      <c r="L276" s="1">
        <v>3</v>
      </c>
      <c r="M276" s="1">
        <v>87</v>
      </c>
      <c r="N276" s="1">
        <v>319.68</v>
      </c>
      <c r="O276" s="1">
        <v>1.5</v>
      </c>
      <c r="P276" s="1">
        <v>479.52</v>
      </c>
    </row>
    <row r="277" spans="1:16" x14ac:dyDescent="0.3">
      <c r="A277" s="1" t="s">
        <v>1142</v>
      </c>
      <c r="B277" s="1" t="s">
        <v>1143</v>
      </c>
      <c r="C277" s="1" t="s">
        <v>24</v>
      </c>
      <c r="D277" s="2">
        <v>45948</v>
      </c>
      <c r="E277" s="1">
        <v>10</v>
      </c>
      <c r="F277" s="1" t="s">
        <v>49</v>
      </c>
      <c r="G277" s="1">
        <v>12.26</v>
      </c>
      <c r="H277" s="1" t="s">
        <v>20</v>
      </c>
      <c r="I277" s="1" t="s">
        <v>61</v>
      </c>
      <c r="J277" s="1">
        <v>42</v>
      </c>
      <c r="K277" s="1">
        <v>65</v>
      </c>
      <c r="L277" s="1">
        <v>1.55</v>
      </c>
      <c r="M277" s="1">
        <v>51</v>
      </c>
      <c r="N277" s="1">
        <v>197.12</v>
      </c>
      <c r="O277" s="1">
        <v>1.2</v>
      </c>
      <c r="P277" s="1">
        <v>236.54</v>
      </c>
    </row>
    <row r="278" spans="1:16" x14ac:dyDescent="0.3">
      <c r="A278" s="1" t="s">
        <v>1420</v>
      </c>
      <c r="B278" s="1" t="s">
        <v>1421</v>
      </c>
      <c r="C278" s="1" t="s">
        <v>24</v>
      </c>
      <c r="D278" s="2">
        <v>46221</v>
      </c>
      <c r="E278" s="1">
        <v>7</v>
      </c>
      <c r="F278" s="1" t="s">
        <v>19</v>
      </c>
      <c r="G278" s="1">
        <v>26.42</v>
      </c>
      <c r="H278" s="1" t="s">
        <v>20</v>
      </c>
      <c r="I278" s="1" t="s">
        <v>37</v>
      </c>
      <c r="J278" s="1">
        <v>82</v>
      </c>
      <c r="K278" s="1">
        <v>12</v>
      </c>
      <c r="L278" s="1">
        <v>0.15</v>
      </c>
      <c r="M278" s="1">
        <v>85</v>
      </c>
      <c r="N278" s="1">
        <v>397.04</v>
      </c>
      <c r="O278" s="1">
        <v>1</v>
      </c>
      <c r="P278" s="1">
        <v>397.04</v>
      </c>
    </row>
    <row r="279" spans="1:16" x14ac:dyDescent="0.3">
      <c r="A279" s="1" t="s">
        <v>1020</v>
      </c>
      <c r="B279" s="1" t="s">
        <v>1021</v>
      </c>
      <c r="C279" s="1" t="s">
        <v>36</v>
      </c>
      <c r="D279" s="2">
        <v>45991</v>
      </c>
      <c r="E279" s="1">
        <v>16</v>
      </c>
      <c r="F279" s="1" t="s">
        <v>82</v>
      </c>
      <c r="G279" s="1">
        <v>11.14</v>
      </c>
      <c r="H279" s="1" t="s">
        <v>25</v>
      </c>
      <c r="I279" s="1" t="s">
        <v>61</v>
      </c>
      <c r="J279" s="1">
        <v>11</v>
      </c>
      <c r="K279" s="1">
        <v>48</v>
      </c>
      <c r="L279" s="1">
        <v>4.3600000000000003</v>
      </c>
      <c r="M279" s="1">
        <v>29</v>
      </c>
      <c r="N279" s="1">
        <v>183.68</v>
      </c>
      <c r="O279" s="1">
        <v>1.7</v>
      </c>
      <c r="P279" s="1">
        <v>312.26</v>
      </c>
    </row>
    <row r="280" spans="1:16" x14ac:dyDescent="0.3">
      <c r="A280" s="1" t="s">
        <v>1370</v>
      </c>
      <c r="B280" s="1" t="s">
        <v>1371</v>
      </c>
      <c r="C280" s="1" t="s">
        <v>40</v>
      </c>
      <c r="D280" s="2">
        <v>45958</v>
      </c>
      <c r="E280" s="1">
        <v>20</v>
      </c>
      <c r="F280" s="1" t="s">
        <v>49</v>
      </c>
      <c r="G280" s="1">
        <v>3.04</v>
      </c>
      <c r="H280" s="1" t="s">
        <v>25</v>
      </c>
      <c r="I280" s="1" t="s">
        <v>37</v>
      </c>
      <c r="J280" s="1">
        <v>50</v>
      </c>
      <c r="K280" s="1">
        <v>175</v>
      </c>
      <c r="L280" s="1">
        <v>3.5</v>
      </c>
      <c r="M280" s="1">
        <v>16</v>
      </c>
      <c r="N280" s="1">
        <v>116.48</v>
      </c>
      <c r="O280" s="1">
        <v>1.9</v>
      </c>
      <c r="P280" s="1">
        <v>221.31</v>
      </c>
    </row>
    <row r="281" spans="1:16" x14ac:dyDescent="0.3">
      <c r="A281" s="1" t="s">
        <v>1860</v>
      </c>
      <c r="B281" s="1" t="s">
        <v>1861</v>
      </c>
      <c r="C281" s="1" t="s">
        <v>24</v>
      </c>
      <c r="D281" s="2">
        <v>46108</v>
      </c>
      <c r="E281" s="1">
        <v>10</v>
      </c>
      <c r="F281" s="1" t="s">
        <v>82</v>
      </c>
      <c r="G281" s="1">
        <v>5.2</v>
      </c>
      <c r="H281" s="1" t="s">
        <v>41</v>
      </c>
      <c r="I281" s="1" t="s">
        <v>53</v>
      </c>
      <c r="J281" s="1">
        <v>19</v>
      </c>
      <c r="K281" s="1">
        <v>143</v>
      </c>
      <c r="L281" s="1">
        <v>7.53</v>
      </c>
      <c r="M281" s="1">
        <v>18</v>
      </c>
      <c r="N281" s="1">
        <v>77.400000000000006</v>
      </c>
      <c r="O281" s="1">
        <v>1.9</v>
      </c>
      <c r="P281" s="1">
        <v>147.06</v>
      </c>
    </row>
    <row r="282" spans="1:16" x14ac:dyDescent="0.3">
      <c r="A282" s="1" t="s">
        <v>1182</v>
      </c>
      <c r="B282" s="1" t="s">
        <v>1183</v>
      </c>
      <c r="C282" s="1" t="s">
        <v>40</v>
      </c>
      <c r="D282" s="2">
        <v>46011</v>
      </c>
      <c r="E282" s="1">
        <v>22</v>
      </c>
      <c r="F282" s="1" t="s">
        <v>60</v>
      </c>
      <c r="G282" s="1">
        <v>20.86</v>
      </c>
      <c r="H282" s="1" t="s">
        <v>41</v>
      </c>
      <c r="I282" s="1" t="s">
        <v>37</v>
      </c>
      <c r="J282" s="1">
        <v>77</v>
      </c>
      <c r="K282" s="1">
        <v>155</v>
      </c>
      <c r="L282" s="1">
        <v>2.0099999999999998</v>
      </c>
      <c r="M282" s="1">
        <v>60</v>
      </c>
      <c r="N282" s="1">
        <v>330.32</v>
      </c>
      <c r="O282" s="1">
        <v>2</v>
      </c>
      <c r="P282" s="1">
        <v>660.64</v>
      </c>
    </row>
    <row r="283" spans="1:16" x14ac:dyDescent="0.3">
      <c r="A283" s="1" t="s">
        <v>1062</v>
      </c>
      <c r="B283" s="1" t="s">
        <v>1063</v>
      </c>
      <c r="C283" s="1" t="s">
        <v>36</v>
      </c>
      <c r="D283" s="2">
        <v>45886</v>
      </c>
      <c r="E283" s="1">
        <v>1</v>
      </c>
      <c r="F283" s="1" t="s">
        <v>19</v>
      </c>
      <c r="G283" s="1">
        <v>1.33</v>
      </c>
      <c r="H283" s="1" t="s">
        <v>41</v>
      </c>
      <c r="I283" s="1" t="s">
        <v>61</v>
      </c>
      <c r="J283" s="1">
        <v>22</v>
      </c>
      <c r="K283" s="1">
        <v>179</v>
      </c>
      <c r="L283" s="1">
        <v>8.14</v>
      </c>
      <c r="M283" s="1">
        <v>10</v>
      </c>
      <c r="N283" s="1">
        <v>65.959999999999994</v>
      </c>
      <c r="O283" s="1">
        <v>1.7</v>
      </c>
      <c r="P283" s="1">
        <v>112.13</v>
      </c>
    </row>
    <row r="284" spans="1:16" x14ac:dyDescent="0.3">
      <c r="A284" s="1" t="s">
        <v>1444</v>
      </c>
      <c r="B284" s="1" t="s">
        <v>1445</v>
      </c>
      <c r="C284" s="1" t="s">
        <v>18</v>
      </c>
      <c r="D284" s="2">
        <v>46112</v>
      </c>
      <c r="E284" s="1">
        <v>17</v>
      </c>
      <c r="F284" s="1" t="s">
        <v>82</v>
      </c>
      <c r="G284" s="1">
        <v>17.420000000000002</v>
      </c>
      <c r="H284" s="1" t="s">
        <v>20</v>
      </c>
      <c r="I284" s="1" t="s">
        <v>26</v>
      </c>
      <c r="J284" s="1">
        <v>98</v>
      </c>
      <c r="K284" s="1">
        <v>46</v>
      </c>
      <c r="L284" s="1">
        <v>0.47</v>
      </c>
      <c r="M284" s="1">
        <v>55</v>
      </c>
      <c r="N284" s="1">
        <v>239.04</v>
      </c>
      <c r="O284" s="1">
        <v>1</v>
      </c>
      <c r="P284" s="1">
        <v>239.04</v>
      </c>
    </row>
    <row r="285" spans="1:16" x14ac:dyDescent="0.3">
      <c r="A285" s="1" t="s">
        <v>1101</v>
      </c>
      <c r="B285" s="1" t="s">
        <v>1102</v>
      </c>
      <c r="C285" s="1" t="s">
        <v>29</v>
      </c>
      <c r="D285" s="2">
        <v>46194</v>
      </c>
      <c r="E285" s="1">
        <v>21</v>
      </c>
      <c r="F285" s="1" t="s">
        <v>33</v>
      </c>
      <c r="G285" s="1">
        <v>21.02</v>
      </c>
      <c r="H285" s="1" t="s">
        <v>20</v>
      </c>
      <c r="I285" s="1" t="s">
        <v>53</v>
      </c>
      <c r="J285" s="1">
        <v>62</v>
      </c>
      <c r="K285" s="1">
        <v>127</v>
      </c>
      <c r="L285" s="1">
        <v>2.0499999999999998</v>
      </c>
      <c r="M285" s="1">
        <v>72</v>
      </c>
      <c r="N285" s="1">
        <v>267.24</v>
      </c>
      <c r="O285" s="1">
        <v>1.6</v>
      </c>
      <c r="P285" s="1">
        <v>427.58</v>
      </c>
    </row>
    <row r="286" spans="1:16" x14ac:dyDescent="0.3">
      <c r="A286" s="1" t="s">
        <v>652</v>
      </c>
      <c r="B286" s="1" t="s">
        <v>653</v>
      </c>
      <c r="C286" s="1" t="s">
        <v>24</v>
      </c>
      <c r="D286" s="2">
        <v>46057</v>
      </c>
      <c r="E286" s="1">
        <v>9</v>
      </c>
      <c r="F286" s="1" t="s">
        <v>19</v>
      </c>
      <c r="G286" s="1">
        <v>13.94</v>
      </c>
      <c r="H286" s="1" t="s">
        <v>25</v>
      </c>
      <c r="I286" s="1" t="s">
        <v>21</v>
      </c>
      <c r="J286" s="1">
        <v>73</v>
      </c>
      <c r="K286" s="1">
        <v>176</v>
      </c>
      <c r="L286" s="1">
        <v>2.41</v>
      </c>
      <c r="M286" s="1">
        <v>41</v>
      </c>
      <c r="N286" s="1">
        <v>207.28</v>
      </c>
      <c r="O286" s="1">
        <v>1.7</v>
      </c>
      <c r="P286" s="1">
        <v>352.38</v>
      </c>
    </row>
    <row r="287" spans="1:16" x14ac:dyDescent="0.3">
      <c r="A287" s="1" t="s">
        <v>103</v>
      </c>
      <c r="B287" s="1" t="s">
        <v>104</v>
      </c>
      <c r="C287" s="1" t="s">
        <v>44</v>
      </c>
      <c r="D287" s="2">
        <v>46144</v>
      </c>
      <c r="E287" s="1">
        <v>1</v>
      </c>
      <c r="F287" s="1" t="s">
        <v>49</v>
      </c>
      <c r="G287" s="1">
        <v>20.69</v>
      </c>
      <c r="H287" s="1" t="s">
        <v>41</v>
      </c>
      <c r="I287" s="1" t="s">
        <v>61</v>
      </c>
      <c r="J287" s="1">
        <v>74</v>
      </c>
      <c r="K287" s="1">
        <v>25</v>
      </c>
      <c r="L287" s="1">
        <v>0.34</v>
      </c>
      <c r="M287" s="1">
        <v>66</v>
      </c>
      <c r="N287" s="1">
        <v>298.27999999999997</v>
      </c>
      <c r="O287" s="1">
        <v>1</v>
      </c>
      <c r="P287" s="1">
        <v>298.27999999999997</v>
      </c>
    </row>
    <row r="288" spans="1:16" x14ac:dyDescent="0.3">
      <c r="A288" s="1" t="s">
        <v>385</v>
      </c>
      <c r="B288" s="1" t="s">
        <v>386</v>
      </c>
      <c r="C288" s="1" t="s">
        <v>40</v>
      </c>
      <c r="D288" s="2">
        <v>46084</v>
      </c>
      <c r="E288" s="1">
        <v>6</v>
      </c>
      <c r="F288" s="1" t="s">
        <v>49</v>
      </c>
      <c r="G288" s="1">
        <v>27.09</v>
      </c>
      <c r="H288" s="1" t="s">
        <v>20</v>
      </c>
      <c r="I288" s="1" t="s">
        <v>37</v>
      </c>
      <c r="J288" s="1">
        <v>37</v>
      </c>
      <c r="K288" s="1">
        <v>84</v>
      </c>
      <c r="L288" s="1">
        <v>2.27</v>
      </c>
      <c r="M288" s="1">
        <v>69</v>
      </c>
      <c r="N288" s="1">
        <v>405.08</v>
      </c>
      <c r="O288" s="1">
        <v>1.7</v>
      </c>
      <c r="P288" s="1">
        <v>688.64</v>
      </c>
    </row>
    <row r="289" spans="1:16" x14ac:dyDescent="0.3">
      <c r="A289" s="1" t="s">
        <v>1418</v>
      </c>
      <c r="B289" s="1" t="s">
        <v>1419</v>
      </c>
      <c r="C289" s="1" t="s">
        <v>40</v>
      </c>
      <c r="D289" s="2">
        <v>46015</v>
      </c>
      <c r="E289" s="1">
        <v>2</v>
      </c>
      <c r="F289" s="1" t="s">
        <v>30</v>
      </c>
      <c r="G289" s="1">
        <v>27.52</v>
      </c>
      <c r="H289" s="1" t="s">
        <v>20</v>
      </c>
      <c r="I289" s="1" t="s">
        <v>61</v>
      </c>
      <c r="J289" s="1">
        <v>47</v>
      </c>
      <c r="K289" s="1">
        <v>99</v>
      </c>
      <c r="L289" s="1">
        <v>2.11</v>
      </c>
      <c r="M289" s="1">
        <v>99</v>
      </c>
      <c r="N289" s="1">
        <v>380.24</v>
      </c>
      <c r="O289" s="1">
        <v>1.7</v>
      </c>
      <c r="P289" s="1">
        <v>646.41</v>
      </c>
    </row>
    <row r="290" spans="1:16" x14ac:dyDescent="0.3">
      <c r="A290" s="1" t="s">
        <v>1119</v>
      </c>
      <c r="B290" s="1" t="s">
        <v>1120</v>
      </c>
      <c r="C290" s="1" t="s">
        <v>40</v>
      </c>
      <c r="D290" s="2">
        <v>46202</v>
      </c>
      <c r="E290" s="1">
        <v>1</v>
      </c>
      <c r="F290" s="1" t="s">
        <v>60</v>
      </c>
      <c r="G290" s="1">
        <v>23.79</v>
      </c>
      <c r="H290" s="1" t="s">
        <v>52</v>
      </c>
      <c r="I290" s="1" t="s">
        <v>37</v>
      </c>
      <c r="J290" s="1">
        <v>30</v>
      </c>
      <c r="K290" s="1">
        <v>78</v>
      </c>
      <c r="L290" s="1">
        <v>2.6</v>
      </c>
      <c r="M290" s="1">
        <v>78</v>
      </c>
      <c r="N290" s="1">
        <v>365.48</v>
      </c>
      <c r="O290" s="1">
        <v>2</v>
      </c>
      <c r="P290" s="1">
        <v>730.96</v>
      </c>
    </row>
    <row r="291" spans="1:16" x14ac:dyDescent="0.3">
      <c r="A291" s="1" t="s">
        <v>1652</v>
      </c>
      <c r="B291" s="1" t="s">
        <v>1653</v>
      </c>
      <c r="C291" s="1" t="s">
        <v>40</v>
      </c>
      <c r="D291" s="2">
        <v>45933</v>
      </c>
      <c r="E291" s="1">
        <v>6</v>
      </c>
      <c r="F291" s="1" t="s">
        <v>49</v>
      </c>
      <c r="G291" s="1">
        <v>18.68</v>
      </c>
      <c r="H291" s="1" t="s">
        <v>41</v>
      </c>
      <c r="I291" s="1" t="s">
        <v>61</v>
      </c>
      <c r="J291" s="1">
        <v>91</v>
      </c>
      <c r="K291" s="1">
        <v>186</v>
      </c>
      <c r="L291" s="1">
        <v>2.04</v>
      </c>
      <c r="M291" s="1">
        <v>72</v>
      </c>
      <c r="N291" s="1">
        <v>274.16000000000003</v>
      </c>
      <c r="O291" s="1">
        <v>1.8</v>
      </c>
      <c r="P291" s="1">
        <v>493.49</v>
      </c>
    </row>
    <row r="292" spans="1:16" x14ac:dyDescent="0.3">
      <c r="A292" s="1" t="s">
        <v>714</v>
      </c>
      <c r="B292" s="1" t="s">
        <v>715</v>
      </c>
      <c r="C292" s="1" t="s">
        <v>24</v>
      </c>
      <c r="D292" s="2">
        <v>45987</v>
      </c>
      <c r="E292" s="1">
        <v>0</v>
      </c>
      <c r="F292" s="1" t="s">
        <v>19</v>
      </c>
      <c r="G292" s="1">
        <v>33.26</v>
      </c>
      <c r="H292" s="1" t="s">
        <v>25</v>
      </c>
      <c r="I292" s="1" t="s">
        <v>37</v>
      </c>
      <c r="J292" s="1">
        <v>47</v>
      </c>
      <c r="K292" s="1">
        <v>168</v>
      </c>
      <c r="L292" s="1">
        <v>3.57</v>
      </c>
      <c r="M292" s="1">
        <v>92</v>
      </c>
      <c r="N292" s="1">
        <v>479.12</v>
      </c>
      <c r="O292" s="1">
        <v>1.7</v>
      </c>
      <c r="P292" s="1">
        <v>814.5</v>
      </c>
    </row>
    <row r="293" spans="1:16" x14ac:dyDescent="0.3">
      <c r="A293" s="1" t="s">
        <v>576</v>
      </c>
      <c r="B293" s="1" t="s">
        <v>577</v>
      </c>
      <c r="C293" s="1" t="s">
        <v>36</v>
      </c>
      <c r="D293" s="2">
        <v>46191</v>
      </c>
      <c r="E293" s="1">
        <v>3</v>
      </c>
      <c r="F293" s="1" t="s">
        <v>19</v>
      </c>
      <c r="G293" s="1">
        <v>24.16</v>
      </c>
      <c r="H293" s="1" t="s">
        <v>52</v>
      </c>
      <c r="I293" s="1" t="s">
        <v>21</v>
      </c>
      <c r="J293" s="1">
        <v>22</v>
      </c>
      <c r="K293" s="1">
        <v>11</v>
      </c>
      <c r="L293" s="1">
        <v>0.5</v>
      </c>
      <c r="M293" s="1">
        <v>87</v>
      </c>
      <c r="N293" s="1">
        <v>329.92</v>
      </c>
      <c r="O293" s="1">
        <v>1</v>
      </c>
      <c r="P293" s="1">
        <v>329.92</v>
      </c>
    </row>
    <row r="294" spans="1:16" x14ac:dyDescent="0.3">
      <c r="A294" s="1" t="s">
        <v>1770</v>
      </c>
      <c r="B294" s="1" t="s">
        <v>1771</v>
      </c>
      <c r="C294" s="1" t="s">
        <v>36</v>
      </c>
      <c r="D294" s="2">
        <v>46146</v>
      </c>
      <c r="E294" s="1">
        <v>6</v>
      </c>
      <c r="F294" s="1" t="s">
        <v>49</v>
      </c>
      <c r="G294" s="1">
        <v>18.7</v>
      </c>
      <c r="H294" s="1" t="s">
        <v>20</v>
      </c>
      <c r="I294" s="1" t="s">
        <v>26</v>
      </c>
      <c r="J294" s="1">
        <v>85</v>
      </c>
      <c r="K294" s="1">
        <v>15</v>
      </c>
      <c r="L294" s="1">
        <v>0.18</v>
      </c>
      <c r="M294" s="1">
        <v>55</v>
      </c>
      <c r="N294" s="1">
        <v>254.4</v>
      </c>
      <c r="O294" s="1">
        <v>1</v>
      </c>
      <c r="P294" s="1">
        <v>254.4</v>
      </c>
    </row>
    <row r="295" spans="1:16" x14ac:dyDescent="0.3">
      <c r="A295" s="1" t="s">
        <v>1892</v>
      </c>
      <c r="B295" s="1" t="s">
        <v>1893</v>
      </c>
      <c r="C295" s="1" t="s">
        <v>36</v>
      </c>
      <c r="D295" s="2">
        <v>46093</v>
      </c>
      <c r="E295" s="1">
        <v>15</v>
      </c>
      <c r="F295" s="1" t="s">
        <v>82</v>
      </c>
      <c r="G295" s="1">
        <v>20.12</v>
      </c>
      <c r="H295" s="1" t="s">
        <v>25</v>
      </c>
      <c r="I295" s="1" t="s">
        <v>53</v>
      </c>
      <c r="J295" s="1">
        <v>25</v>
      </c>
      <c r="K295" s="1">
        <v>139</v>
      </c>
      <c r="L295" s="1">
        <v>5.56</v>
      </c>
      <c r="M295" s="1">
        <v>47</v>
      </c>
      <c r="N295" s="1">
        <v>256.44</v>
      </c>
      <c r="O295" s="1">
        <v>1.7</v>
      </c>
      <c r="P295" s="1">
        <v>435.95</v>
      </c>
    </row>
    <row r="296" spans="1:16" x14ac:dyDescent="0.3">
      <c r="A296" s="1" t="s">
        <v>1194</v>
      </c>
      <c r="B296" s="1" t="s">
        <v>1195</v>
      </c>
      <c r="C296" s="1" t="s">
        <v>44</v>
      </c>
      <c r="D296" s="2">
        <v>45975</v>
      </c>
      <c r="E296" s="1">
        <v>17</v>
      </c>
      <c r="F296" s="1" t="s">
        <v>33</v>
      </c>
      <c r="G296" s="1">
        <v>17.05</v>
      </c>
      <c r="H296" s="1" t="s">
        <v>20</v>
      </c>
      <c r="I296" s="1" t="s">
        <v>26</v>
      </c>
      <c r="J296" s="1">
        <v>24</v>
      </c>
      <c r="K296" s="1">
        <v>103</v>
      </c>
      <c r="L296" s="1">
        <v>4.29</v>
      </c>
      <c r="M296" s="1">
        <v>50</v>
      </c>
      <c r="N296" s="1">
        <v>234.6</v>
      </c>
      <c r="O296" s="1">
        <v>1.6</v>
      </c>
      <c r="P296" s="1">
        <v>375.36</v>
      </c>
    </row>
    <row r="297" spans="1:16" x14ac:dyDescent="0.3">
      <c r="A297" s="1" t="s">
        <v>283</v>
      </c>
      <c r="B297" s="1" t="s">
        <v>284</v>
      </c>
      <c r="C297" s="1" t="s">
        <v>36</v>
      </c>
      <c r="D297" s="2">
        <v>46132</v>
      </c>
      <c r="E297" s="1">
        <v>12</v>
      </c>
      <c r="F297" s="1" t="s">
        <v>19</v>
      </c>
      <c r="G297" s="1">
        <v>14.13</v>
      </c>
      <c r="H297" s="1" t="s">
        <v>25</v>
      </c>
      <c r="I297" s="1" t="s">
        <v>26</v>
      </c>
      <c r="J297" s="1">
        <v>89</v>
      </c>
      <c r="K297" s="1">
        <v>176</v>
      </c>
      <c r="L297" s="1">
        <v>1.98</v>
      </c>
      <c r="M297" s="1">
        <v>58</v>
      </c>
      <c r="N297" s="1">
        <v>199.56</v>
      </c>
      <c r="O297" s="1">
        <v>1.4</v>
      </c>
      <c r="P297" s="1">
        <v>279.38</v>
      </c>
    </row>
    <row r="298" spans="1:16" x14ac:dyDescent="0.3">
      <c r="A298" s="1" t="s">
        <v>167</v>
      </c>
      <c r="B298" s="1" t="s">
        <v>168</v>
      </c>
      <c r="C298" s="1" t="s">
        <v>40</v>
      </c>
      <c r="D298" s="2">
        <v>46178</v>
      </c>
      <c r="E298" s="1">
        <v>14</v>
      </c>
      <c r="F298" s="1" t="s">
        <v>33</v>
      </c>
      <c r="G298" s="1">
        <v>21.83</v>
      </c>
      <c r="H298" s="1" t="s">
        <v>25</v>
      </c>
      <c r="I298" s="1" t="s">
        <v>53</v>
      </c>
      <c r="J298" s="1">
        <v>97</v>
      </c>
      <c r="K298" s="1">
        <v>139</v>
      </c>
      <c r="L298" s="1">
        <v>1.43</v>
      </c>
      <c r="M298" s="1">
        <v>67</v>
      </c>
      <c r="N298" s="1">
        <v>276.95999999999998</v>
      </c>
      <c r="O298" s="1">
        <v>1.2</v>
      </c>
      <c r="P298" s="1">
        <v>332.35</v>
      </c>
    </row>
    <row r="299" spans="1:16" x14ac:dyDescent="0.3">
      <c r="A299" s="1" t="s">
        <v>1115</v>
      </c>
      <c r="B299" s="1" t="s">
        <v>1116</v>
      </c>
      <c r="C299" s="1" t="s">
        <v>40</v>
      </c>
      <c r="D299" s="2">
        <v>46073</v>
      </c>
      <c r="E299" s="1">
        <v>10</v>
      </c>
      <c r="F299" s="1" t="s">
        <v>49</v>
      </c>
      <c r="G299" s="1">
        <v>25.15</v>
      </c>
      <c r="H299" s="1" t="s">
        <v>25</v>
      </c>
      <c r="I299" s="1" t="s">
        <v>53</v>
      </c>
      <c r="J299" s="1">
        <v>50</v>
      </c>
      <c r="K299" s="1">
        <v>153</v>
      </c>
      <c r="L299" s="1">
        <v>3.06</v>
      </c>
      <c r="M299" s="1">
        <v>76</v>
      </c>
      <c r="N299" s="1">
        <v>316.8</v>
      </c>
      <c r="O299" s="1">
        <v>1.8</v>
      </c>
      <c r="P299" s="1">
        <v>570.24</v>
      </c>
    </row>
    <row r="300" spans="1:16" x14ac:dyDescent="0.3">
      <c r="A300" s="1" t="s">
        <v>129</v>
      </c>
      <c r="B300" s="1" t="s">
        <v>130</v>
      </c>
      <c r="C300" s="1" t="s">
        <v>24</v>
      </c>
      <c r="D300" s="2">
        <v>46203</v>
      </c>
      <c r="E300" s="1">
        <v>4</v>
      </c>
      <c r="F300" s="1" t="s">
        <v>60</v>
      </c>
      <c r="G300" s="1">
        <v>2.42</v>
      </c>
      <c r="H300" s="1" t="s">
        <v>20</v>
      </c>
      <c r="I300" s="1" t="s">
        <v>21</v>
      </c>
      <c r="J300" s="1">
        <v>51</v>
      </c>
      <c r="K300" s="1">
        <v>20</v>
      </c>
      <c r="L300" s="1">
        <v>0.39</v>
      </c>
      <c r="M300" s="1">
        <v>13</v>
      </c>
      <c r="N300" s="1">
        <v>69.040000000000006</v>
      </c>
      <c r="O300" s="1">
        <v>1</v>
      </c>
      <c r="P300" s="1">
        <v>69.040000000000006</v>
      </c>
    </row>
    <row r="301" spans="1:16" x14ac:dyDescent="0.3">
      <c r="A301" s="1" t="s">
        <v>1082</v>
      </c>
      <c r="B301" s="1" t="s">
        <v>1083</v>
      </c>
      <c r="C301" s="1" t="s">
        <v>24</v>
      </c>
      <c r="D301" s="2">
        <v>46193</v>
      </c>
      <c r="E301" s="1">
        <v>15</v>
      </c>
      <c r="F301" s="1" t="s">
        <v>19</v>
      </c>
      <c r="G301" s="1">
        <v>30.56</v>
      </c>
      <c r="H301" s="1" t="s">
        <v>41</v>
      </c>
      <c r="I301" s="1" t="s">
        <v>53</v>
      </c>
      <c r="J301" s="1">
        <v>14</v>
      </c>
      <c r="K301" s="1">
        <v>135</v>
      </c>
      <c r="L301" s="1">
        <v>9.64</v>
      </c>
      <c r="M301" s="1">
        <v>82</v>
      </c>
      <c r="N301" s="1">
        <v>381.72</v>
      </c>
      <c r="O301" s="1">
        <v>2</v>
      </c>
      <c r="P301" s="1">
        <v>763.44</v>
      </c>
    </row>
    <row r="302" spans="1:16" x14ac:dyDescent="0.3">
      <c r="A302" s="1" t="s">
        <v>1792</v>
      </c>
      <c r="B302" s="1" t="s">
        <v>1793</v>
      </c>
      <c r="C302" s="1" t="s">
        <v>29</v>
      </c>
      <c r="D302" s="2">
        <v>46141</v>
      </c>
      <c r="E302" s="1">
        <v>18</v>
      </c>
      <c r="F302" s="1" t="s">
        <v>33</v>
      </c>
      <c r="G302" s="1">
        <v>23.67</v>
      </c>
      <c r="H302" s="1" t="s">
        <v>20</v>
      </c>
      <c r="I302" s="1" t="s">
        <v>37</v>
      </c>
      <c r="J302" s="1">
        <v>77</v>
      </c>
      <c r="K302" s="1">
        <v>196</v>
      </c>
      <c r="L302" s="1">
        <v>2.5499999999999998</v>
      </c>
      <c r="M302" s="1">
        <v>88</v>
      </c>
      <c r="N302" s="1">
        <v>364.04</v>
      </c>
      <c r="O302" s="1">
        <v>1.7</v>
      </c>
      <c r="P302" s="1">
        <v>618.87</v>
      </c>
    </row>
    <row r="303" spans="1:16" x14ac:dyDescent="0.3">
      <c r="A303" s="1" t="s">
        <v>495</v>
      </c>
      <c r="B303" s="1" t="s">
        <v>496</v>
      </c>
      <c r="C303" s="1" t="s">
        <v>40</v>
      </c>
      <c r="D303" s="2">
        <v>46122</v>
      </c>
      <c r="E303" s="1">
        <v>19</v>
      </c>
      <c r="F303" s="1" t="s">
        <v>30</v>
      </c>
      <c r="G303" s="1">
        <v>10.71</v>
      </c>
      <c r="H303" s="1" t="s">
        <v>25</v>
      </c>
      <c r="I303" s="1" t="s">
        <v>26</v>
      </c>
      <c r="J303" s="1">
        <v>67</v>
      </c>
      <c r="K303" s="1">
        <v>61</v>
      </c>
      <c r="L303" s="1">
        <v>0.91</v>
      </c>
      <c r="M303" s="1">
        <v>26</v>
      </c>
      <c r="N303" s="1">
        <v>158.52000000000001</v>
      </c>
      <c r="O303" s="1">
        <v>1</v>
      </c>
      <c r="P303" s="1">
        <v>158.52000000000001</v>
      </c>
    </row>
    <row r="304" spans="1:16" x14ac:dyDescent="0.3">
      <c r="A304" s="1" t="s">
        <v>1977</v>
      </c>
      <c r="B304" s="1" t="s">
        <v>496</v>
      </c>
      <c r="C304" s="1" t="s">
        <v>24</v>
      </c>
      <c r="D304" s="2">
        <v>45950</v>
      </c>
      <c r="E304" s="1">
        <v>7</v>
      </c>
      <c r="F304" s="1" t="s">
        <v>70</v>
      </c>
      <c r="G304" s="1">
        <v>22</v>
      </c>
      <c r="H304" s="1" t="s">
        <v>41</v>
      </c>
      <c r="I304" s="1" t="s">
        <v>53</v>
      </c>
      <c r="J304" s="1">
        <v>36</v>
      </c>
      <c r="K304" s="1">
        <v>104</v>
      </c>
      <c r="L304" s="1">
        <v>2.89</v>
      </c>
      <c r="M304" s="1">
        <v>72</v>
      </c>
      <c r="N304" s="1">
        <v>279</v>
      </c>
      <c r="O304" s="1">
        <v>1.5</v>
      </c>
      <c r="P304" s="1">
        <v>418.5</v>
      </c>
    </row>
    <row r="305" spans="1:16" x14ac:dyDescent="0.3">
      <c r="A305" s="1" t="s">
        <v>306</v>
      </c>
      <c r="B305" s="1" t="s">
        <v>307</v>
      </c>
      <c r="C305" s="1" t="s">
        <v>18</v>
      </c>
      <c r="D305" s="2">
        <v>46061</v>
      </c>
      <c r="E305" s="1">
        <v>21</v>
      </c>
      <c r="F305" s="1" t="s">
        <v>60</v>
      </c>
      <c r="G305" s="1">
        <v>14.46</v>
      </c>
      <c r="H305" s="1" t="s">
        <v>25</v>
      </c>
      <c r="I305" s="1" t="s">
        <v>37</v>
      </c>
      <c r="J305" s="1">
        <v>6</v>
      </c>
      <c r="K305" s="1">
        <v>154</v>
      </c>
      <c r="L305" s="1">
        <v>25.67</v>
      </c>
      <c r="M305" s="1">
        <v>49</v>
      </c>
      <c r="N305" s="1">
        <v>253.52</v>
      </c>
      <c r="O305" s="1">
        <v>2</v>
      </c>
      <c r="P305" s="1">
        <v>507.04</v>
      </c>
    </row>
    <row r="306" spans="1:16" x14ac:dyDescent="0.3">
      <c r="A306" s="1" t="s">
        <v>582</v>
      </c>
      <c r="B306" s="1" t="s">
        <v>583</v>
      </c>
      <c r="C306" s="1" t="s">
        <v>44</v>
      </c>
      <c r="D306" s="2">
        <v>46169</v>
      </c>
      <c r="E306" s="1">
        <v>5</v>
      </c>
      <c r="F306" s="1" t="s">
        <v>49</v>
      </c>
      <c r="G306" s="1">
        <v>32.75</v>
      </c>
      <c r="H306" s="1" t="s">
        <v>20</v>
      </c>
      <c r="I306" s="1" t="s">
        <v>53</v>
      </c>
      <c r="J306" s="1">
        <v>9</v>
      </c>
      <c r="K306" s="1">
        <v>111</v>
      </c>
      <c r="L306" s="1">
        <v>12.33</v>
      </c>
      <c r="M306" s="1">
        <v>108</v>
      </c>
      <c r="N306" s="1">
        <v>408</v>
      </c>
      <c r="O306" s="1">
        <v>2</v>
      </c>
      <c r="P306" s="1">
        <v>816</v>
      </c>
    </row>
    <row r="307" spans="1:16" x14ac:dyDescent="0.3">
      <c r="A307" s="1" t="s">
        <v>1056</v>
      </c>
      <c r="B307" s="1" t="s">
        <v>1057</v>
      </c>
      <c r="C307" s="1" t="s">
        <v>29</v>
      </c>
      <c r="D307" s="2">
        <v>46023</v>
      </c>
      <c r="E307" s="1">
        <v>4</v>
      </c>
      <c r="F307" s="1" t="s">
        <v>33</v>
      </c>
      <c r="G307" s="1">
        <v>33.28</v>
      </c>
      <c r="H307" s="1" t="s">
        <v>20</v>
      </c>
      <c r="I307" s="1" t="s">
        <v>26</v>
      </c>
      <c r="J307" s="1">
        <v>70</v>
      </c>
      <c r="K307" s="1">
        <v>29</v>
      </c>
      <c r="L307" s="1">
        <v>0.41</v>
      </c>
      <c r="M307" s="1">
        <v>105</v>
      </c>
      <c r="N307" s="1">
        <v>429.36</v>
      </c>
      <c r="O307" s="1">
        <v>1</v>
      </c>
      <c r="P307" s="1">
        <v>429.36</v>
      </c>
    </row>
    <row r="308" spans="1:16" x14ac:dyDescent="0.3">
      <c r="A308" s="1" t="s">
        <v>1107</v>
      </c>
      <c r="B308" s="1" t="s">
        <v>1108</v>
      </c>
      <c r="C308" s="1" t="s">
        <v>40</v>
      </c>
      <c r="D308" s="2">
        <v>46058</v>
      </c>
      <c r="E308" s="1">
        <v>10</v>
      </c>
      <c r="F308" s="1" t="s">
        <v>30</v>
      </c>
      <c r="G308" s="1">
        <v>18.14</v>
      </c>
      <c r="H308" s="1" t="s">
        <v>20</v>
      </c>
      <c r="I308" s="1" t="s">
        <v>53</v>
      </c>
      <c r="J308" s="1">
        <v>54</v>
      </c>
      <c r="K308" s="1">
        <v>117</v>
      </c>
      <c r="L308" s="1">
        <v>2.17</v>
      </c>
      <c r="M308" s="1">
        <v>67</v>
      </c>
      <c r="N308" s="1">
        <v>232.68</v>
      </c>
      <c r="O308" s="1">
        <v>1.6</v>
      </c>
      <c r="P308" s="1">
        <v>372.29</v>
      </c>
    </row>
    <row r="309" spans="1:16" x14ac:dyDescent="0.3">
      <c r="A309" s="1" t="s">
        <v>562</v>
      </c>
      <c r="B309" s="1" t="s">
        <v>563</v>
      </c>
      <c r="C309" s="1" t="s">
        <v>24</v>
      </c>
      <c r="D309" s="2">
        <v>45974</v>
      </c>
      <c r="E309" s="1">
        <v>11</v>
      </c>
      <c r="F309" s="1" t="s">
        <v>33</v>
      </c>
      <c r="G309" s="1">
        <v>23.98</v>
      </c>
      <c r="H309" s="1" t="s">
        <v>52</v>
      </c>
      <c r="I309" s="1" t="s">
        <v>26</v>
      </c>
      <c r="J309" s="1">
        <v>97</v>
      </c>
      <c r="K309" s="1">
        <v>184</v>
      </c>
      <c r="L309" s="1">
        <v>1.9</v>
      </c>
      <c r="M309" s="1">
        <v>77</v>
      </c>
      <c r="N309" s="1">
        <v>317.76</v>
      </c>
      <c r="O309" s="1">
        <v>1.3</v>
      </c>
      <c r="P309" s="1">
        <v>413.09</v>
      </c>
    </row>
    <row r="310" spans="1:16" x14ac:dyDescent="0.3">
      <c r="A310" s="1" t="s">
        <v>718</v>
      </c>
      <c r="B310" s="1" t="s">
        <v>719</v>
      </c>
      <c r="C310" s="1" t="s">
        <v>40</v>
      </c>
      <c r="D310" s="2">
        <v>46214</v>
      </c>
      <c r="E310" s="1">
        <v>12</v>
      </c>
      <c r="F310" s="1" t="s">
        <v>30</v>
      </c>
      <c r="G310" s="1">
        <v>33.94</v>
      </c>
      <c r="H310" s="1" t="s">
        <v>41</v>
      </c>
      <c r="I310" s="1" t="s">
        <v>53</v>
      </c>
      <c r="J310" s="1">
        <v>42</v>
      </c>
      <c r="K310" s="1">
        <v>198</v>
      </c>
      <c r="L310" s="1">
        <v>4.71</v>
      </c>
      <c r="M310" s="1">
        <v>112</v>
      </c>
      <c r="N310" s="1">
        <v>422.28</v>
      </c>
      <c r="O310" s="1">
        <v>2</v>
      </c>
      <c r="P310" s="1">
        <v>844.56</v>
      </c>
    </row>
    <row r="311" spans="1:16" x14ac:dyDescent="0.3">
      <c r="A311" s="1" t="s">
        <v>1627</v>
      </c>
      <c r="B311" s="1" t="s">
        <v>1628</v>
      </c>
      <c r="C311" s="1" t="s">
        <v>44</v>
      </c>
      <c r="D311" s="2">
        <v>46198</v>
      </c>
      <c r="E311" s="1">
        <v>11</v>
      </c>
      <c r="F311" s="1" t="s">
        <v>60</v>
      </c>
      <c r="G311" s="1">
        <v>33.659999999999997</v>
      </c>
      <c r="H311" s="1" t="s">
        <v>52</v>
      </c>
      <c r="I311" s="1" t="s">
        <v>37</v>
      </c>
      <c r="J311" s="1">
        <v>42</v>
      </c>
      <c r="K311" s="1">
        <v>84</v>
      </c>
      <c r="L311" s="1">
        <v>2</v>
      </c>
      <c r="M311" s="1">
        <v>81</v>
      </c>
      <c r="N311" s="1">
        <v>483.92</v>
      </c>
      <c r="O311" s="1">
        <v>1.3</v>
      </c>
      <c r="P311" s="1">
        <v>629.1</v>
      </c>
    </row>
    <row r="312" spans="1:16" x14ac:dyDescent="0.3">
      <c r="A312" s="1" t="s">
        <v>1068</v>
      </c>
      <c r="B312" s="1" t="s">
        <v>1069</v>
      </c>
      <c r="C312" s="1" t="s">
        <v>44</v>
      </c>
      <c r="D312" s="2">
        <v>46089</v>
      </c>
      <c r="E312" s="1">
        <v>5</v>
      </c>
      <c r="F312" s="1" t="s">
        <v>70</v>
      </c>
      <c r="G312" s="1">
        <v>4.84</v>
      </c>
      <c r="H312" s="1" t="s">
        <v>41</v>
      </c>
      <c r="I312" s="1" t="s">
        <v>37</v>
      </c>
      <c r="J312" s="1">
        <v>94</v>
      </c>
      <c r="K312" s="1">
        <v>195</v>
      </c>
      <c r="L312" s="1">
        <v>2.0699999999999998</v>
      </c>
      <c r="M312" s="1">
        <v>14</v>
      </c>
      <c r="N312" s="1">
        <v>138.08000000000001</v>
      </c>
      <c r="O312" s="1">
        <v>1.6</v>
      </c>
      <c r="P312" s="1">
        <v>220.93</v>
      </c>
    </row>
    <row r="313" spans="1:16" x14ac:dyDescent="0.3">
      <c r="A313" s="1" t="s">
        <v>698</v>
      </c>
      <c r="B313" s="1" t="s">
        <v>699</v>
      </c>
      <c r="C313" s="1" t="s">
        <v>36</v>
      </c>
      <c r="D313" s="2">
        <v>46044</v>
      </c>
      <c r="E313" s="1">
        <v>12</v>
      </c>
      <c r="F313" s="1" t="s">
        <v>30</v>
      </c>
      <c r="G313" s="1">
        <v>3.91</v>
      </c>
      <c r="H313" s="1" t="s">
        <v>52</v>
      </c>
      <c r="I313" s="1" t="s">
        <v>53</v>
      </c>
      <c r="J313" s="1">
        <v>84</v>
      </c>
      <c r="K313" s="1">
        <v>85</v>
      </c>
      <c r="L313" s="1">
        <v>1.01</v>
      </c>
      <c r="M313" s="1">
        <v>15</v>
      </c>
      <c r="N313" s="1">
        <v>61.92</v>
      </c>
      <c r="O313" s="1">
        <v>1</v>
      </c>
      <c r="P313" s="1">
        <v>61.92</v>
      </c>
    </row>
    <row r="314" spans="1:16" x14ac:dyDescent="0.3">
      <c r="A314" s="1" t="s">
        <v>483</v>
      </c>
      <c r="B314" s="1" t="s">
        <v>484</v>
      </c>
      <c r="C314" s="1" t="s">
        <v>44</v>
      </c>
      <c r="D314" s="2">
        <v>46194</v>
      </c>
      <c r="E314" s="1">
        <v>11</v>
      </c>
      <c r="F314" s="1" t="s">
        <v>49</v>
      </c>
      <c r="G314" s="1">
        <v>21.9</v>
      </c>
      <c r="H314" s="1" t="s">
        <v>20</v>
      </c>
      <c r="I314" s="1" t="s">
        <v>53</v>
      </c>
      <c r="J314" s="1">
        <v>60</v>
      </c>
      <c r="K314" s="1">
        <v>80</v>
      </c>
      <c r="L314" s="1">
        <v>1.33</v>
      </c>
      <c r="M314" s="1">
        <v>66</v>
      </c>
      <c r="N314" s="1">
        <v>277.8</v>
      </c>
      <c r="O314" s="1">
        <v>1.1000000000000001</v>
      </c>
      <c r="P314" s="1">
        <v>305.58</v>
      </c>
    </row>
    <row r="315" spans="1:16" x14ac:dyDescent="0.3">
      <c r="A315" s="1" t="s">
        <v>433</v>
      </c>
      <c r="B315" s="1" t="s">
        <v>434</v>
      </c>
      <c r="C315" s="1" t="s">
        <v>40</v>
      </c>
      <c r="D315" s="2">
        <v>46167</v>
      </c>
      <c r="E315" s="1">
        <v>1</v>
      </c>
      <c r="F315" s="1" t="s">
        <v>70</v>
      </c>
      <c r="G315" s="1">
        <v>14.97</v>
      </c>
      <c r="H315" s="1" t="s">
        <v>20</v>
      </c>
      <c r="I315" s="1" t="s">
        <v>53</v>
      </c>
      <c r="J315" s="1">
        <v>91</v>
      </c>
      <c r="K315" s="1">
        <v>194</v>
      </c>
      <c r="L315" s="1">
        <v>2.13</v>
      </c>
      <c r="M315" s="1">
        <v>44</v>
      </c>
      <c r="N315" s="1">
        <v>194.64</v>
      </c>
      <c r="O315" s="1">
        <v>1.8</v>
      </c>
      <c r="P315" s="1">
        <v>350.35</v>
      </c>
    </row>
    <row r="316" spans="1:16" x14ac:dyDescent="0.3">
      <c r="A316" s="1" t="s">
        <v>459</v>
      </c>
      <c r="B316" s="1" t="s">
        <v>460</v>
      </c>
      <c r="C316" s="1" t="s">
        <v>29</v>
      </c>
      <c r="D316" s="2">
        <v>45973</v>
      </c>
      <c r="E316" s="1">
        <v>0</v>
      </c>
      <c r="F316" s="1" t="s">
        <v>33</v>
      </c>
      <c r="G316" s="1">
        <v>21.9</v>
      </c>
      <c r="H316" s="1" t="s">
        <v>52</v>
      </c>
      <c r="I316" s="1" t="s">
        <v>26</v>
      </c>
      <c r="J316" s="1">
        <v>35</v>
      </c>
      <c r="K316" s="1">
        <v>156</v>
      </c>
      <c r="L316" s="1">
        <v>4.46</v>
      </c>
      <c r="M316" s="1">
        <v>60</v>
      </c>
      <c r="N316" s="1">
        <v>292.8</v>
      </c>
      <c r="O316" s="1">
        <v>1.8</v>
      </c>
      <c r="P316" s="1">
        <v>527.04</v>
      </c>
    </row>
    <row r="317" spans="1:16" x14ac:dyDescent="0.3">
      <c r="A317" s="1" t="s">
        <v>696</v>
      </c>
      <c r="B317" s="1" t="s">
        <v>697</v>
      </c>
      <c r="C317" s="1" t="s">
        <v>29</v>
      </c>
      <c r="D317" s="2">
        <v>46026</v>
      </c>
      <c r="E317" s="1">
        <v>14</v>
      </c>
      <c r="F317" s="1" t="s">
        <v>30</v>
      </c>
      <c r="G317" s="1">
        <v>17.68</v>
      </c>
      <c r="H317" s="1" t="s">
        <v>20</v>
      </c>
      <c r="I317" s="1" t="s">
        <v>61</v>
      </c>
      <c r="J317" s="1">
        <v>50</v>
      </c>
      <c r="K317" s="1">
        <v>151</v>
      </c>
      <c r="L317" s="1">
        <v>3.02</v>
      </c>
      <c r="M317" s="1">
        <v>68</v>
      </c>
      <c r="N317" s="1">
        <v>262.16000000000003</v>
      </c>
      <c r="O317" s="1">
        <v>1.6</v>
      </c>
      <c r="P317" s="1">
        <v>419.46</v>
      </c>
    </row>
    <row r="318" spans="1:16" x14ac:dyDescent="0.3">
      <c r="A318" s="1" t="s">
        <v>1913</v>
      </c>
      <c r="B318" s="1" t="s">
        <v>1914</v>
      </c>
      <c r="C318" s="1" t="s">
        <v>18</v>
      </c>
      <c r="D318" s="2">
        <v>46035</v>
      </c>
      <c r="E318" s="1">
        <v>2</v>
      </c>
      <c r="F318" s="1" t="s">
        <v>33</v>
      </c>
      <c r="G318" s="1">
        <v>23.15</v>
      </c>
      <c r="H318" s="1" t="s">
        <v>20</v>
      </c>
      <c r="I318" s="1" t="s">
        <v>53</v>
      </c>
      <c r="J318" s="1">
        <v>43</v>
      </c>
      <c r="K318" s="1">
        <v>139</v>
      </c>
      <c r="L318" s="1">
        <v>3.23</v>
      </c>
      <c r="M318" s="1">
        <v>82</v>
      </c>
      <c r="N318" s="1">
        <v>292.8</v>
      </c>
      <c r="O318" s="1">
        <v>1.8</v>
      </c>
      <c r="P318" s="1">
        <v>527.04</v>
      </c>
    </row>
    <row r="319" spans="1:16" x14ac:dyDescent="0.3">
      <c r="A319" s="1" t="s">
        <v>447</v>
      </c>
      <c r="B319" s="1" t="s">
        <v>448</v>
      </c>
      <c r="C319" s="1" t="s">
        <v>40</v>
      </c>
      <c r="D319" s="2">
        <v>45923</v>
      </c>
      <c r="E319" s="1">
        <v>7</v>
      </c>
      <c r="F319" s="1" t="s">
        <v>49</v>
      </c>
      <c r="G319" s="1">
        <v>14.13</v>
      </c>
      <c r="H319" s="1" t="s">
        <v>25</v>
      </c>
      <c r="I319" s="1" t="s">
        <v>21</v>
      </c>
      <c r="J319" s="1">
        <v>15</v>
      </c>
      <c r="K319" s="1">
        <v>105</v>
      </c>
      <c r="L319" s="1">
        <v>7</v>
      </c>
      <c r="M319" s="1">
        <v>40</v>
      </c>
      <c r="N319" s="1">
        <v>209.56</v>
      </c>
      <c r="O319" s="1">
        <v>2</v>
      </c>
      <c r="P319" s="1">
        <v>419.12</v>
      </c>
    </row>
    <row r="320" spans="1:16" x14ac:dyDescent="0.3">
      <c r="A320" s="1" t="s">
        <v>1788</v>
      </c>
      <c r="B320" s="1" t="s">
        <v>1789</v>
      </c>
      <c r="C320" s="1" t="s">
        <v>18</v>
      </c>
      <c r="D320" s="2">
        <v>46065</v>
      </c>
      <c r="E320" s="1">
        <v>0</v>
      </c>
      <c r="F320" s="1" t="s">
        <v>70</v>
      </c>
      <c r="G320" s="1">
        <v>14.76</v>
      </c>
      <c r="H320" s="1" t="s">
        <v>41</v>
      </c>
      <c r="I320" s="1" t="s">
        <v>21</v>
      </c>
      <c r="J320" s="1">
        <v>68</v>
      </c>
      <c r="K320" s="1">
        <v>47</v>
      </c>
      <c r="L320" s="1">
        <v>0.69</v>
      </c>
      <c r="M320" s="1">
        <v>57</v>
      </c>
      <c r="N320" s="1">
        <v>217.12</v>
      </c>
      <c r="O320" s="1">
        <v>1</v>
      </c>
      <c r="P320" s="1">
        <v>217.12</v>
      </c>
    </row>
    <row r="321" spans="1:16" x14ac:dyDescent="0.3">
      <c r="A321" s="1" t="s">
        <v>704</v>
      </c>
      <c r="B321" s="1" t="s">
        <v>705</v>
      </c>
      <c r="C321" s="1" t="s">
        <v>40</v>
      </c>
      <c r="D321" s="2">
        <v>46047</v>
      </c>
      <c r="E321" s="1">
        <v>13</v>
      </c>
      <c r="F321" s="1" t="s">
        <v>49</v>
      </c>
      <c r="G321" s="1">
        <v>16.260000000000002</v>
      </c>
      <c r="H321" s="1" t="s">
        <v>52</v>
      </c>
      <c r="I321" s="1" t="s">
        <v>53</v>
      </c>
      <c r="J321" s="1">
        <v>76</v>
      </c>
      <c r="K321" s="1">
        <v>141</v>
      </c>
      <c r="L321" s="1">
        <v>1.86</v>
      </c>
      <c r="M321" s="1">
        <v>44</v>
      </c>
      <c r="N321" s="1">
        <v>210.12</v>
      </c>
      <c r="O321" s="1">
        <v>1.1000000000000001</v>
      </c>
      <c r="P321" s="1">
        <v>231.13</v>
      </c>
    </row>
    <row r="322" spans="1:16" x14ac:dyDescent="0.3">
      <c r="A322" s="1" t="s">
        <v>1807</v>
      </c>
      <c r="B322" s="1" t="s">
        <v>1808</v>
      </c>
      <c r="C322" s="1" t="s">
        <v>24</v>
      </c>
      <c r="D322" s="2">
        <v>45938</v>
      </c>
      <c r="E322" s="1">
        <v>18</v>
      </c>
      <c r="F322" s="1" t="s">
        <v>49</v>
      </c>
      <c r="G322" s="1">
        <v>21.33</v>
      </c>
      <c r="H322" s="1" t="s">
        <v>20</v>
      </c>
      <c r="I322" s="1" t="s">
        <v>26</v>
      </c>
      <c r="J322" s="1">
        <v>23</v>
      </c>
      <c r="K322" s="1">
        <v>63</v>
      </c>
      <c r="L322" s="1">
        <v>2.74</v>
      </c>
      <c r="M322" s="1">
        <v>62</v>
      </c>
      <c r="N322" s="1">
        <v>285.95999999999998</v>
      </c>
      <c r="O322" s="1">
        <v>2</v>
      </c>
      <c r="P322" s="1">
        <v>571.91999999999996</v>
      </c>
    </row>
    <row r="323" spans="1:16" x14ac:dyDescent="0.3">
      <c r="A323" s="1" t="s">
        <v>121</v>
      </c>
      <c r="B323" s="1" t="s">
        <v>122</v>
      </c>
      <c r="C323" s="1" t="s">
        <v>36</v>
      </c>
      <c r="D323" s="2">
        <v>46208</v>
      </c>
      <c r="E323" s="1">
        <v>10</v>
      </c>
      <c r="F323" s="1" t="s">
        <v>49</v>
      </c>
      <c r="G323" s="1">
        <v>7.92</v>
      </c>
      <c r="H323" s="1" t="s">
        <v>25</v>
      </c>
      <c r="I323" s="1" t="s">
        <v>21</v>
      </c>
      <c r="J323" s="1">
        <v>86</v>
      </c>
      <c r="K323" s="1">
        <v>77</v>
      </c>
      <c r="L323" s="1">
        <v>0.9</v>
      </c>
      <c r="M323" s="1">
        <v>27</v>
      </c>
      <c r="N323" s="1">
        <v>135.04</v>
      </c>
      <c r="O323" s="1">
        <v>1</v>
      </c>
      <c r="P323" s="1">
        <v>135.04</v>
      </c>
    </row>
    <row r="324" spans="1:16" x14ac:dyDescent="0.3">
      <c r="A324" s="1" t="s">
        <v>646</v>
      </c>
      <c r="B324" s="1" t="s">
        <v>647</v>
      </c>
      <c r="C324" s="1" t="s">
        <v>18</v>
      </c>
      <c r="D324" s="2">
        <v>46124</v>
      </c>
      <c r="E324" s="1">
        <v>19</v>
      </c>
      <c r="F324" s="1" t="s">
        <v>82</v>
      </c>
      <c r="G324" s="1">
        <v>21.5</v>
      </c>
      <c r="H324" s="1" t="s">
        <v>41</v>
      </c>
      <c r="I324" s="1" t="s">
        <v>61</v>
      </c>
      <c r="J324" s="1">
        <v>14</v>
      </c>
      <c r="K324" s="1">
        <v>58</v>
      </c>
      <c r="L324" s="1">
        <v>4.1399999999999997</v>
      </c>
      <c r="M324" s="1">
        <v>78</v>
      </c>
      <c r="N324" s="1">
        <v>308</v>
      </c>
      <c r="O324" s="1">
        <v>1.6</v>
      </c>
      <c r="P324" s="1">
        <v>492.8</v>
      </c>
    </row>
    <row r="325" spans="1:16" x14ac:dyDescent="0.3">
      <c r="A325" s="1" t="s">
        <v>912</v>
      </c>
      <c r="B325" s="1" t="s">
        <v>913</v>
      </c>
      <c r="C325" s="1" t="s">
        <v>18</v>
      </c>
      <c r="D325" s="2">
        <v>46246</v>
      </c>
      <c r="E325" s="1">
        <v>5</v>
      </c>
      <c r="F325" s="1" t="s">
        <v>30</v>
      </c>
      <c r="G325" s="1">
        <v>32.24</v>
      </c>
      <c r="H325" s="1" t="s">
        <v>20</v>
      </c>
      <c r="I325" s="1" t="s">
        <v>37</v>
      </c>
      <c r="J325" s="1">
        <v>46</v>
      </c>
      <c r="K325" s="1">
        <v>25</v>
      </c>
      <c r="L325" s="1">
        <v>0.54</v>
      </c>
      <c r="M325" s="1">
        <v>69</v>
      </c>
      <c r="N325" s="1">
        <v>466.88</v>
      </c>
      <c r="O325" s="1">
        <v>1</v>
      </c>
      <c r="P325" s="1">
        <v>466.88</v>
      </c>
    </row>
    <row r="326" spans="1:16" x14ac:dyDescent="0.3">
      <c r="A326" s="1" t="s">
        <v>1597</v>
      </c>
      <c r="B326" s="1" t="s">
        <v>1598</v>
      </c>
      <c r="C326" s="1" t="s">
        <v>24</v>
      </c>
      <c r="D326" s="2">
        <v>46127</v>
      </c>
      <c r="E326" s="1">
        <v>9</v>
      </c>
      <c r="F326" s="1" t="s">
        <v>82</v>
      </c>
      <c r="G326" s="1">
        <v>14.26</v>
      </c>
      <c r="H326" s="1" t="s">
        <v>52</v>
      </c>
      <c r="I326" s="1" t="s">
        <v>61</v>
      </c>
      <c r="J326" s="1">
        <v>78</v>
      </c>
      <c r="K326" s="1">
        <v>124</v>
      </c>
      <c r="L326" s="1">
        <v>1.59</v>
      </c>
      <c r="M326" s="1">
        <v>39</v>
      </c>
      <c r="N326" s="1">
        <v>221.12</v>
      </c>
      <c r="O326" s="1">
        <v>1.2</v>
      </c>
      <c r="P326" s="1">
        <v>265.33999999999997</v>
      </c>
    </row>
    <row r="327" spans="1:16" x14ac:dyDescent="0.3">
      <c r="A327" s="1" t="s">
        <v>1927</v>
      </c>
      <c r="B327" s="1" t="s">
        <v>1928</v>
      </c>
      <c r="C327" s="1" t="s">
        <v>29</v>
      </c>
      <c r="D327" s="2">
        <v>46158</v>
      </c>
      <c r="E327" s="1">
        <v>8</v>
      </c>
      <c r="F327" s="1" t="s">
        <v>70</v>
      </c>
      <c r="G327" s="1">
        <v>23.39</v>
      </c>
      <c r="H327" s="1" t="s">
        <v>52</v>
      </c>
      <c r="I327" s="1" t="s">
        <v>37</v>
      </c>
      <c r="J327" s="1">
        <v>27</v>
      </c>
      <c r="K327" s="1">
        <v>174</v>
      </c>
      <c r="L327" s="1">
        <v>6.44</v>
      </c>
      <c r="M327" s="1">
        <v>85</v>
      </c>
      <c r="N327" s="1">
        <v>360.68</v>
      </c>
      <c r="O327" s="1">
        <v>1.9</v>
      </c>
      <c r="P327" s="1">
        <v>685.29</v>
      </c>
    </row>
    <row r="328" spans="1:16" x14ac:dyDescent="0.3">
      <c r="A328" s="1" t="s">
        <v>752</v>
      </c>
      <c r="B328" s="1" t="s">
        <v>753</v>
      </c>
      <c r="C328" s="1" t="s">
        <v>44</v>
      </c>
      <c r="D328" s="2">
        <v>46071</v>
      </c>
      <c r="E328" s="1">
        <v>17</v>
      </c>
      <c r="F328" s="1" t="s">
        <v>82</v>
      </c>
      <c r="G328" s="1">
        <v>7.36</v>
      </c>
      <c r="H328" s="1" t="s">
        <v>20</v>
      </c>
      <c r="I328" s="1" t="s">
        <v>26</v>
      </c>
      <c r="J328" s="1">
        <v>46</v>
      </c>
      <c r="K328" s="1">
        <v>60</v>
      </c>
      <c r="L328" s="1">
        <v>1.3</v>
      </c>
      <c r="M328" s="1">
        <v>25</v>
      </c>
      <c r="N328" s="1">
        <v>118.32</v>
      </c>
      <c r="O328" s="1">
        <v>1.3</v>
      </c>
      <c r="P328" s="1">
        <v>153.82</v>
      </c>
    </row>
    <row r="329" spans="1:16" x14ac:dyDescent="0.3">
      <c r="A329" s="1" t="s">
        <v>1410</v>
      </c>
      <c r="B329" s="1" t="s">
        <v>1411</v>
      </c>
      <c r="C329" s="1" t="s">
        <v>40</v>
      </c>
      <c r="D329" s="2">
        <v>46243</v>
      </c>
      <c r="E329" s="1">
        <v>16</v>
      </c>
      <c r="F329" s="1" t="s">
        <v>70</v>
      </c>
      <c r="G329" s="1">
        <v>19.91</v>
      </c>
      <c r="H329" s="1" t="s">
        <v>52</v>
      </c>
      <c r="I329" s="1" t="s">
        <v>61</v>
      </c>
      <c r="J329" s="1">
        <v>78</v>
      </c>
      <c r="K329" s="1">
        <v>49</v>
      </c>
      <c r="L329" s="1">
        <v>0.63</v>
      </c>
      <c r="M329" s="1">
        <v>51</v>
      </c>
      <c r="N329" s="1">
        <v>288.92</v>
      </c>
      <c r="O329" s="1">
        <v>1</v>
      </c>
      <c r="P329" s="1">
        <v>288.92</v>
      </c>
    </row>
    <row r="330" spans="1:16" x14ac:dyDescent="0.3">
      <c r="A330" s="1" t="s">
        <v>56</v>
      </c>
      <c r="B330" s="1" t="s">
        <v>57</v>
      </c>
      <c r="C330" s="1" t="s">
        <v>24</v>
      </c>
      <c r="D330" s="2">
        <v>45911</v>
      </c>
      <c r="E330" s="1">
        <v>22</v>
      </c>
      <c r="F330" s="1" t="s">
        <v>49</v>
      </c>
      <c r="G330" s="1">
        <v>11.7</v>
      </c>
      <c r="H330" s="1" t="s">
        <v>25</v>
      </c>
      <c r="I330" s="1" t="s">
        <v>26</v>
      </c>
      <c r="J330" s="1">
        <v>88</v>
      </c>
      <c r="K330" s="1">
        <v>137</v>
      </c>
      <c r="L330" s="1">
        <v>1.56</v>
      </c>
      <c r="M330" s="1">
        <v>39</v>
      </c>
      <c r="N330" s="1">
        <v>170.4</v>
      </c>
      <c r="O330" s="1">
        <v>1.1000000000000001</v>
      </c>
      <c r="P330" s="1">
        <v>187.44</v>
      </c>
    </row>
    <row r="331" spans="1:16" x14ac:dyDescent="0.3">
      <c r="A331" s="1" t="s">
        <v>1520</v>
      </c>
      <c r="B331" s="1" t="s">
        <v>1521</v>
      </c>
      <c r="C331" s="1" t="s">
        <v>40</v>
      </c>
      <c r="D331" s="2">
        <v>46002</v>
      </c>
      <c r="E331" s="1">
        <v>18</v>
      </c>
      <c r="F331" s="1" t="s">
        <v>19</v>
      </c>
      <c r="G331" s="1">
        <v>13.25</v>
      </c>
      <c r="H331" s="1" t="s">
        <v>20</v>
      </c>
      <c r="I331" s="1" t="s">
        <v>26</v>
      </c>
      <c r="J331" s="1">
        <v>9</v>
      </c>
      <c r="K331" s="1">
        <v>33</v>
      </c>
      <c r="L331" s="1">
        <v>3.67</v>
      </c>
      <c r="M331" s="1">
        <v>48</v>
      </c>
      <c r="N331" s="1">
        <v>189</v>
      </c>
      <c r="O331" s="1">
        <v>1.7</v>
      </c>
      <c r="P331" s="1">
        <v>321.3</v>
      </c>
    </row>
    <row r="332" spans="1:16" x14ac:dyDescent="0.3">
      <c r="A332" s="1" t="s">
        <v>1648</v>
      </c>
      <c r="B332" s="1" t="s">
        <v>1649</v>
      </c>
      <c r="C332" s="1" t="s">
        <v>40</v>
      </c>
      <c r="D332" s="2">
        <v>46214</v>
      </c>
      <c r="E332" s="1">
        <v>17</v>
      </c>
      <c r="F332" s="1" t="s">
        <v>30</v>
      </c>
      <c r="G332" s="1">
        <v>22.67</v>
      </c>
      <c r="H332" s="1" t="s">
        <v>52</v>
      </c>
      <c r="I332" s="1" t="s">
        <v>61</v>
      </c>
      <c r="J332" s="1">
        <v>60</v>
      </c>
      <c r="K332" s="1">
        <v>166</v>
      </c>
      <c r="L332" s="1">
        <v>2.77</v>
      </c>
      <c r="M332" s="1">
        <v>82</v>
      </c>
      <c r="N332" s="1">
        <v>322.04000000000002</v>
      </c>
      <c r="O332" s="1">
        <v>1.7</v>
      </c>
      <c r="P332" s="1">
        <v>547.47</v>
      </c>
    </row>
    <row r="333" spans="1:16" x14ac:dyDescent="0.3">
      <c r="A333" s="1" t="s">
        <v>916</v>
      </c>
      <c r="B333" s="1" t="s">
        <v>917</v>
      </c>
      <c r="C333" s="1" t="s">
        <v>40</v>
      </c>
      <c r="D333" s="2">
        <v>46099</v>
      </c>
      <c r="E333" s="1">
        <v>10</v>
      </c>
      <c r="F333" s="1" t="s">
        <v>30</v>
      </c>
      <c r="G333" s="1">
        <v>5.64</v>
      </c>
      <c r="H333" s="1" t="s">
        <v>41</v>
      </c>
      <c r="I333" s="1" t="s">
        <v>61</v>
      </c>
      <c r="J333" s="1">
        <v>25</v>
      </c>
      <c r="K333" s="1">
        <v>197</v>
      </c>
      <c r="L333" s="1">
        <v>7.88</v>
      </c>
      <c r="M333" s="1">
        <v>28</v>
      </c>
      <c r="N333" s="1">
        <v>117.68</v>
      </c>
      <c r="O333" s="1">
        <v>1.8</v>
      </c>
      <c r="P333" s="1">
        <v>211.82</v>
      </c>
    </row>
    <row r="334" spans="1:16" x14ac:dyDescent="0.3">
      <c r="A334" s="1" t="s">
        <v>1048</v>
      </c>
      <c r="B334" s="1" t="s">
        <v>1049</v>
      </c>
      <c r="C334" s="1" t="s">
        <v>24</v>
      </c>
      <c r="D334" s="2">
        <v>46144</v>
      </c>
      <c r="E334" s="1">
        <v>8</v>
      </c>
      <c r="F334" s="1" t="s">
        <v>33</v>
      </c>
      <c r="G334" s="1">
        <v>22.18</v>
      </c>
      <c r="H334" s="1" t="s">
        <v>20</v>
      </c>
      <c r="I334" s="1" t="s">
        <v>21</v>
      </c>
      <c r="J334" s="1">
        <v>94</v>
      </c>
      <c r="K334" s="1">
        <v>45</v>
      </c>
      <c r="L334" s="1">
        <v>0.48</v>
      </c>
      <c r="M334" s="1">
        <v>61</v>
      </c>
      <c r="N334" s="1">
        <v>306.16000000000003</v>
      </c>
      <c r="O334" s="1">
        <v>1</v>
      </c>
      <c r="P334" s="1">
        <v>306.16000000000003</v>
      </c>
    </row>
    <row r="335" spans="1:16" x14ac:dyDescent="0.3">
      <c r="A335" s="1" t="s">
        <v>1581</v>
      </c>
      <c r="B335" s="1" t="s">
        <v>1582</v>
      </c>
      <c r="C335" s="1" t="s">
        <v>36</v>
      </c>
      <c r="D335" s="2">
        <v>45954</v>
      </c>
      <c r="E335" s="1">
        <v>14</v>
      </c>
      <c r="F335" s="1" t="s">
        <v>33</v>
      </c>
      <c r="G335" s="1">
        <v>29.76</v>
      </c>
      <c r="H335" s="1" t="s">
        <v>20</v>
      </c>
      <c r="I335" s="1" t="s">
        <v>53</v>
      </c>
      <c r="J335" s="1">
        <v>41</v>
      </c>
      <c r="K335" s="1">
        <v>99</v>
      </c>
      <c r="L335" s="1">
        <v>2.41</v>
      </c>
      <c r="M335" s="1">
        <v>90</v>
      </c>
      <c r="N335" s="1">
        <v>372.12</v>
      </c>
      <c r="O335" s="1">
        <v>1.8</v>
      </c>
      <c r="P335" s="1">
        <v>669.82</v>
      </c>
    </row>
    <row r="336" spans="1:16" x14ac:dyDescent="0.3">
      <c r="A336" s="1" t="s">
        <v>1256</v>
      </c>
      <c r="B336" s="1" t="s">
        <v>1257</v>
      </c>
      <c r="C336" s="1" t="s">
        <v>29</v>
      </c>
      <c r="D336" s="2">
        <v>45976</v>
      </c>
      <c r="E336" s="1">
        <v>1</v>
      </c>
      <c r="F336" s="1" t="s">
        <v>33</v>
      </c>
      <c r="G336" s="1">
        <v>27.65</v>
      </c>
      <c r="H336" s="1" t="s">
        <v>52</v>
      </c>
      <c r="I336" s="1" t="s">
        <v>53</v>
      </c>
      <c r="J336" s="1">
        <v>70</v>
      </c>
      <c r="K336" s="1">
        <v>142</v>
      </c>
      <c r="L336" s="1">
        <v>2.0299999999999998</v>
      </c>
      <c r="M336" s="1">
        <v>88</v>
      </c>
      <c r="N336" s="1">
        <v>346.8</v>
      </c>
      <c r="O336" s="1">
        <v>1.8</v>
      </c>
      <c r="P336" s="1">
        <v>624.24</v>
      </c>
    </row>
    <row r="337" spans="1:16" x14ac:dyDescent="0.3">
      <c r="A337" s="1" t="s">
        <v>628</v>
      </c>
      <c r="B337" s="1" t="s">
        <v>629</v>
      </c>
      <c r="C337" s="1" t="s">
        <v>18</v>
      </c>
      <c r="D337" s="2">
        <v>46135</v>
      </c>
      <c r="E337" s="1">
        <v>0</v>
      </c>
      <c r="F337" s="1" t="s">
        <v>30</v>
      </c>
      <c r="G337" s="1">
        <v>9.18</v>
      </c>
      <c r="H337" s="1" t="s">
        <v>41</v>
      </c>
      <c r="I337" s="1" t="s">
        <v>53</v>
      </c>
      <c r="J337" s="1">
        <v>13</v>
      </c>
      <c r="K337" s="1">
        <v>35</v>
      </c>
      <c r="L337" s="1">
        <v>2.69</v>
      </c>
      <c r="M337" s="1">
        <v>35</v>
      </c>
      <c r="N337" s="1">
        <v>125.16</v>
      </c>
      <c r="O337" s="1">
        <v>1.8</v>
      </c>
      <c r="P337" s="1">
        <v>225.29</v>
      </c>
    </row>
    <row r="338" spans="1:16" x14ac:dyDescent="0.3">
      <c r="A338" s="1" t="s">
        <v>1973</v>
      </c>
      <c r="B338" s="1" t="s">
        <v>1974</v>
      </c>
      <c r="C338" s="1" t="s">
        <v>29</v>
      </c>
      <c r="D338" s="2">
        <v>46080</v>
      </c>
      <c r="E338" s="1">
        <v>8</v>
      </c>
      <c r="F338" s="1" t="s">
        <v>19</v>
      </c>
      <c r="G338" s="1">
        <v>10.79</v>
      </c>
      <c r="H338" s="1" t="s">
        <v>20</v>
      </c>
      <c r="I338" s="1" t="s">
        <v>37</v>
      </c>
      <c r="J338" s="1">
        <v>68</v>
      </c>
      <c r="K338" s="1">
        <v>107</v>
      </c>
      <c r="L338" s="1">
        <v>1.57</v>
      </c>
      <c r="M338" s="1">
        <v>28</v>
      </c>
      <c r="N338" s="1">
        <v>209.48</v>
      </c>
      <c r="O338" s="1">
        <v>1.3</v>
      </c>
      <c r="P338" s="1">
        <v>272.32</v>
      </c>
    </row>
    <row r="339" spans="1:16" x14ac:dyDescent="0.3">
      <c r="A339" s="1" t="s">
        <v>1248</v>
      </c>
      <c r="B339" s="1" t="s">
        <v>1249</v>
      </c>
      <c r="C339" s="1" t="s">
        <v>40</v>
      </c>
      <c r="D339" s="2">
        <v>46074</v>
      </c>
      <c r="E339" s="1">
        <v>1</v>
      </c>
      <c r="F339" s="1" t="s">
        <v>19</v>
      </c>
      <c r="G339" s="1">
        <v>6.47</v>
      </c>
      <c r="H339" s="1" t="s">
        <v>20</v>
      </c>
      <c r="I339" s="1" t="s">
        <v>37</v>
      </c>
      <c r="J339" s="1">
        <v>86</v>
      </c>
      <c r="K339" s="1">
        <v>11</v>
      </c>
      <c r="L339" s="1">
        <v>0.13</v>
      </c>
      <c r="M339" s="1">
        <v>24</v>
      </c>
      <c r="N339" s="1">
        <v>157.63999999999999</v>
      </c>
      <c r="O339" s="1">
        <v>1</v>
      </c>
      <c r="P339" s="1">
        <v>157.63999999999999</v>
      </c>
    </row>
    <row r="340" spans="1:16" x14ac:dyDescent="0.3">
      <c r="A340" s="1" t="s">
        <v>634</v>
      </c>
      <c r="B340" s="1" t="s">
        <v>635</v>
      </c>
      <c r="C340" s="1" t="s">
        <v>36</v>
      </c>
      <c r="D340" s="2">
        <v>46132</v>
      </c>
      <c r="E340" s="1">
        <v>10</v>
      </c>
      <c r="F340" s="1" t="s">
        <v>82</v>
      </c>
      <c r="G340" s="1">
        <v>9.0500000000000007</v>
      </c>
      <c r="H340" s="1" t="s">
        <v>20</v>
      </c>
      <c r="I340" s="1" t="s">
        <v>61</v>
      </c>
      <c r="J340" s="1">
        <v>23</v>
      </c>
      <c r="K340" s="1">
        <v>179</v>
      </c>
      <c r="L340" s="1">
        <v>7.78</v>
      </c>
      <c r="M340" s="1">
        <v>33</v>
      </c>
      <c r="N340" s="1">
        <v>158.6</v>
      </c>
      <c r="O340" s="1">
        <v>1.7</v>
      </c>
      <c r="P340" s="1">
        <v>269.62</v>
      </c>
    </row>
    <row r="341" spans="1:16" x14ac:dyDescent="0.3">
      <c r="A341" s="1" t="s">
        <v>864</v>
      </c>
      <c r="B341" s="1" t="s">
        <v>865</v>
      </c>
      <c r="C341" s="1" t="s">
        <v>29</v>
      </c>
      <c r="D341" s="2">
        <v>46178</v>
      </c>
      <c r="E341" s="1">
        <v>18</v>
      </c>
      <c r="F341" s="1" t="s">
        <v>19</v>
      </c>
      <c r="G341" s="1">
        <v>4.25</v>
      </c>
      <c r="H341" s="1" t="s">
        <v>20</v>
      </c>
      <c r="I341" s="1" t="s">
        <v>53</v>
      </c>
      <c r="J341" s="1">
        <v>22</v>
      </c>
      <c r="K341" s="1">
        <v>173</v>
      </c>
      <c r="L341" s="1">
        <v>7.86</v>
      </c>
      <c r="M341" s="1">
        <v>16</v>
      </c>
      <c r="N341" s="1">
        <v>66</v>
      </c>
      <c r="O341" s="1">
        <v>1.8</v>
      </c>
      <c r="P341" s="1">
        <v>118.8</v>
      </c>
    </row>
    <row r="342" spans="1:16" x14ac:dyDescent="0.3">
      <c r="A342" s="1" t="s">
        <v>1603</v>
      </c>
      <c r="B342" s="1" t="s">
        <v>1604</v>
      </c>
      <c r="C342" s="1" t="s">
        <v>44</v>
      </c>
      <c r="D342" s="2">
        <v>46010</v>
      </c>
      <c r="E342" s="1">
        <v>17</v>
      </c>
      <c r="F342" s="1" t="s">
        <v>60</v>
      </c>
      <c r="G342" s="1">
        <v>33.909999999999997</v>
      </c>
      <c r="H342" s="1" t="s">
        <v>41</v>
      </c>
      <c r="I342" s="1" t="s">
        <v>26</v>
      </c>
      <c r="J342" s="1">
        <v>5</v>
      </c>
      <c r="K342" s="1">
        <v>190</v>
      </c>
      <c r="L342" s="1">
        <v>38</v>
      </c>
      <c r="M342" s="1">
        <v>103</v>
      </c>
      <c r="N342" s="1">
        <v>436.92</v>
      </c>
      <c r="O342" s="1">
        <v>1.6</v>
      </c>
      <c r="P342" s="1">
        <v>699.07</v>
      </c>
    </row>
    <row r="343" spans="1:16" x14ac:dyDescent="0.3">
      <c r="A343" s="1" t="s">
        <v>688</v>
      </c>
      <c r="B343" s="1" t="s">
        <v>689</v>
      </c>
      <c r="C343" s="1" t="s">
        <v>36</v>
      </c>
      <c r="D343" s="2">
        <v>45964</v>
      </c>
      <c r="E343" s="1">
        <v>6</v>
      </c>
      <c r="F343" s="1" t="s">
        <v>60</v>
      </c>
      <c r="G343" s="1">
        <v>20.96</v>
      </c>
      <c r="H343" s="1" t="s">
        <v>25</v>
      </c>
      <c r="I343" s="1" t="s">
        <v>61</v>
      </c>
      <c r="J343" s="1">
        <v>96</v>
      </c>
      <c r="K343" s="1">
        <v>111</v>
      </c>
      <c r="L343" s="1">
        <v>1.1599999999999999</v>
      </c>
      <c r="M343" s="1">
        <v>77</v>
      </c>
      <c r="N343" s="1">
        <v>301.52</v>
      </c>
      <c r="O343" s="1">
        <v>1</v>
      </c>
      <c r="P343" s="1">
        <v>301.52</v>
      </c>
    </row>
    <row r="344" spans="1:16" x14ac:dyDescent="0.3">
      <c r="A344" s="1" t="s">
        <v>1992</v>
      </c>
      <c r="B344" s="1" t="s">
        <v>1993</v>
      </c>
      <c r="C344" s="1" t="s">
        <v>29</v>
      </c>
      <c r="D344" s="2">
        <v>45947</v>
      </c>
      <c r="E344" s="1">
        <v>5</v>
      </c>
      <c r="F344" s="1" t="s">
        <v>60</v>
      </c>
      <c r="G344" s="1">
        <v>11.73</v>
      </c>
      <c r="H344" s="1" t="s">
        <v>52</v>
      </c>
      <c r="I344" s="1" t="s">
        <v>21</v>
      </c>
      <c r="J344" s="1">
        <v>67</v>
      </c>
      <c r="K344" s="1">
        <v>48</v>
      </c>
      <c r="L344" s="1">
        <v>0.72</v>
      </c>
      <c r="M344" s="1">
        <v>42</v>
      </c>
      <c r="N344" s="1">
        <v>180.76</v>
      </c>
      <c r="O344" s="1">
        <v>1</v>
      </c>
      <c r="P344" s="1">
        <v>180.76</v>
      </c>
    </row>
    <row r="345" spans="1:16" x14ac:dyDescent="0.3">
      <c r="A345" s="1" t="s">
        <v>1012</v>
      </c>
      <c r="B345" s="1" t="s">
        <v>1013</v>
      </c>
      <c r="C345" s="1" t="s">
        <v>18</v>
      </c>
      <c r="D345" s="2">
        <v>45959</v>
      </c>
      <c r="E345" s="1">
        <v>4</v>
      </c>
      <c r="F345" s="1" t="s">
        <v>49</v>
      </c>
      <c r="G345" s="1">
        <v>26.19</v>
      </c>
      <c r="H345" s="1" t="s">
        <v>20</v>
      </c>
      <c r="I345" s="1" t="s">
        <v>37</v>
      </c>
      <c r="J345" s="1">
        <v>97</v>
      </c>
      <c r="K345" s="1">
        <v>153</v>
      </c>
      <c r="L345" s="1">
        <v>1.58</v>
      </c>
      <c r="M345" s="1">
        <v>86</v>
      </c>
      <c r="N345" s="1">
        <v>394.28</v>
      </c>
      <c r="O345" s="1">
        <v>1.4</v>
      </c>
      <c r="P345" s="1">
        <v>551.99</v>
      </c>
    </row>
    <row r="346" spans="1:16" x14ac:dyDescent="0.3">
      <c r="A346" s="1" t="s">
        <v>1022</v>
      </c>
      <c r="B346" s="1" t="s">
        <v>1023</v>
      </c>
      <c r="C346" s="1" t="s">
        <v>18</v>
      </c>
      <c r="D346" s="2">
        <v>46214</v>
      </c>
      <c r="E346" s="1">
        <v>14</v>
      </c>
      <c r="F346" s="1" t="s">
        <v>60</v>
      </c>
      <c r="G346" s="1">
        <v>5.87</v>
      </c>
      <c r="H346" s="1" t="s">
        <v>25</v>
      </c>
      <c r="I346" s="1" t="s">
        <v>26</v>
      </c>
      <c r="J346" s="1">
        <v>96</v>
      </c>
      <c r="K346" s="1">
        <v>56</v>
      </c>
      <c r="L346" s="1">
        <v>0.57999999999999996</v>
      </c>
      <c r="M346" s="1">
        <v>27</v>
      </c>
      <c r="N346" s="1">
        <v>100.44</v>
      </c>
      <c r="O346" s="1">
        <v>1</v>
      </c>
      <c r="P346" s="1">
        <v>100.44</v>
      </c>
    </row>
    <row r="347" spans="1:16" x14ac:dyDescent="0.3">
      <c r="A347" s="1" t="s">
        <v>443</v>
      </c>
      <c r="B347" s="1" t="s">
        <v>444</v>
      </c>
      <c r="C347" s="1" t="s">
        <v>18</v>
      </c>
      <c r="D347" s="2">
        <v>46122</v>
      </c>
      <c r="E347" s="1">
        <v>8</v>
      </c>
      <c r="F347" s="1" t="s">
        <v>82</v>
      </c>
      <c r="G347" s="1">
        <v>16.28</v>
      </c>
      <c r="H347" s="1" t="s">
        <v>41</v>
      </c>
      <c r="I347" s="1" t="s">
        <v>26</v>
      </c>
      <c r="J347" s="1">
        <v>70</v>
      </c>
      <c r="K347" s="1">
        <v>47</v>
      </c>
      <c r="L347" s="1">
        <v>0.67</v>
      </c>
      <c r="M347" s="1">
        <v>55</v>
      </c>
      <c r="N347" s="1">
        <v>225.36</v>
      </c>
      <c r="O347" s="1">
        <v>1</v>
      </c>
      <c r="P347" s="1">
        <v>225.36</v>
      </c>
    </row>
    <row r="348" spans="1:16" x14ac:dyDescent="0.3">
      <c r="A348" s="1" t="s">
        <v>1223</v>
      </c>
      <c r="B348" s="1" t="s">
        <v>1224</v>
      </c>
      <c r="C348" s="1" t="s">
        <v>29</v>
      </c>
      <c r="D348" s="2">
        <v>46081</v>
      </c>
      <c r="E348" s="1">
        <v>23</v>
      </c>
      <c r="F348" s="1" t="s">
        <v>19</v>
      </c>
      <c r="G348" s="1">
        <v>24.31</v>
      </c>
      <c r="H348" s="1" t="s">
        <v>41</v>
      </c>
      <c r="I348" s="1" t="s">
        <v>61</v>
      </c>
      <c r="J348" s="1">
        <v>63</v>
      </c>
      <c r="K348" s="1">
        <v>162</v>
      </c>
      <c r="L348" s="1">
        <v>2.57</v>
      </c>
      <c r="M348" s="1">
        <v>75</v>
      </c>
      <c r="N348" s="1">
        <v>341.72</v>
      </c>
      <c r="O348" s="1">
        <v>1.7</v>
      </c>
      <c r="P348" s="1">
        <v>580.91999999999996</v>
      </c>
    </row>
    <row r="349" spans="1:16" x14ac:dyDescent="0.3">
      <c r="A349" s="1" t="s">
        <v>678</v>
      </c>
      <c r="B349" s="1" t="s">
        <v>679</v>
      </c>
      <c r="C349" s="1" t="s">
        <v>29</v>
      </c>
      <c r="D349" s="2">
        <v>46087</v>
      </c>
      <c r="E349" s="1">
        <v>18</v>
      </c>
      <c r="F349" s="1" t="s">
        <v>60</v>
      </c>
      <c r="G349" s="1">
        <v>9.27</v>
      </c>
      <c r="H349" s="1" t="s">
        <v>25</v>
      </c>
      <c r="I349" s="1" t="s">
        <v>37</v>
      </c>
      <c r="J349" s="1">
        <v>94</v>
      </c>
      <c r="K349" s="1">
        <v>67</v>
      </c>
      <c r="L349" s="1">
        <v>0.71</v>
      </c>
      <c r="M349" s="1">
        <v>25</v>
      </c>
      <c r="N349" s="1">
        <v>191.24</v>
      </c>
      <c r="O349" s="1">
        <v>1</v>
      </c>
      <c r="P349" s="1">
        <v>191.24</v>
      </c>
    </row>
    <row r="350" spans="1:16" x14ac:dyDescent="0.3">
      <c r="A350" s="1" t="s">
        <v>503</v>
      </c>
      <c r="B350" s="1" t="s">
        <v>504</v>
      </c>
      <c r="C350" s="1" t="s">
        <v>18</v>
      </c>
      <c r="D350" s="2">
        <v>46058</v>
      </c>
      <c r="E350" s="1">
        <v>11</v>
      </c>
      <c r="F350" s="1" t="s">
        <v>70</v>
      </c>
      <c r="G350" s="1">
        <v>16.89</v>
      </c>
      <c r="H350" s="1" t="s">
        <v>20</v>
      </c>
      <c r="I350" s="1" t="s">
        <v>37</v>
      </c>
      <c r="J350" s="1">
        <v>75</v>
      </c>
      <c r="K350" s="1">
        <v>43</v>
      </c>
      <c r="L350" s="1">
        <v>0.56999999999999995</v>
      </c>
      <c r="M350" s="1">
        <v>52</v>
      </c>
      <c r="N350" s="1">
        <v>282.68</v>
      </c>
      <c r="O350" s="1">
        <v>1</v>
      </c>
      <c r="P350" s="1">
        <v>282.68</v>
      </c>
    </row>
    <row r="351" spans="1:16" x14ac:dyDescent="0.3">
      <c r="A351" s="1" t="s">
        <v>197</v>
      </c>
      <c r="B351" s="1" t="s">
        <v>198</v>
      </c>
      <c r="C351" s="1" t="s">
        <v>40</v>
      </c>
      <c r="D351" s="2">
        <v>45896</v>
      </c>
      <c r="E351" s="1">
        <v>9</v>
      </c>
      <c r="F351" s="1" t="s">
        <v>19</v>
      </c>
      <c r="G351" s="1">
        <v>4.68</v>
      </c>
      <c r="H351" s="1" t="s">
        <v>25</v>
      </c>
      <c r="I351" s="1" t="s">
        <v>26</v>
      </c>
      <c r="J351" s="1">
        <v>8</v>
      </c>
      <c r="K351" s="1">
        <v>89</v>
      </c>
      <c r="L351" s="1">
        <v>11.12</v>
      </c>
      <c r="M351" s="1">
        <v>21</v>
      </c>
      <c r="N351" s="1">
        <v>86.16</v>
      </c>
      <c r="O351" s="1">
        <v>1.7</v>
      </c>
      <c r="P351" s="1">
        <v>146.47</v>
      </c>
    </row>
    <row r="352" spans="1:16" x14ac:dyDescent="0.3">
      <c r="A352" s="1" t="s">
        <v>247</v>
      </c>
      <c r="B352" s="1" t="s">
        <v>248</v>
      </c>
      <c r="C352" s="1" t="s">
        <v>18</v>
      </c>
      <c r="D352" s="2">
        <v>46010</v>
      </c>
      <c r="E352" s="1">
        <v>4</v>
      </c>
      <c r="F352" s="1" t="s">
        <v>70</v>
      </c>
      <c r="G352" s="1">
        <v>3.43</v>
      </c>
      <c r="H352" s="1" t="s">
        <v>41</v>
      </c>
      <c r="I352" s="1" t="s">
        <v>61</v>
      </c>
      <c r="J352" s="1">
        <v>26</v>
      </c>
      <c r="K352" s="1">
        <v>88</v>
      </c>
      <c r="L352" s="1">
        <v>3.38</v>
      </c>
      <c r="M352" s="1">
        <v>15</v>
      </c>
      <c r="N352" s="1">
        <v>91.16</v>
      </c>
      <c r="O352" s="1">
        <v>1.7</v>
      </c>
      <c r="P352" s="1">
        <v>154.97</v>
      </c>
    </row>
    <row r="353" spans="1:16" x14ac:dyDescent="0.3">
      <c r="A353" s="1" t="s">
        <v>1456</v>
      </c>
      <c r="B353" s="1" t="s">
        <v>1457</v>
      </c>
      <c r="C353" s="1" t="s">
        <v>40</v>
      </c>
      <c r="D353" s="2">
        <v>46000</v>
      </c>
      <c r="E353" s="1">
        <v>15</v>
      </c>
      <c r="F353" s="1" t="s">
        <v>70</v>
      </c>
      <c r="G353" s="1">
        <v>14.38</v>
      </c>
      <c r="H353" s="1" t="s">
        <v>20</v>
      </c>
      <c r="I353" s="1" t="s">
        <v>21</v>
      </c>
      <c r="J353" s="1">
        <v>25</v>
      </c>
      <c r="K353" s="1">
        <v>14</v>
      </c>
      <c r="L353" s="1">
        <v>0.56000000000000005</v>
      </c>
      <c r="M353" s="1">
        <v>43</v>
      </c>
      <c r="N353" s="1">
        <v>212.56</v>
      </c>
      <c r="O353" s="1">
        <v>1</v>
      </c>
      <c r="P353" s="1">
        <v>212.56</v>
      </c>
    </row>
    <row r="354" spans="1:16" x14ac:dyDescent="0.3">
      <c r="A354" s="1" t="s">
        <v>1227</v>
      </c>
      <c r="B354" s="1" t="s">
        <v>1228</v>
      </c>
      <c r="C354" s="1" t="s">
        <v>36</v>
      </c>
      <c r="D354" s="2">
        <v>46032</v>
      </c>
      <c r="E354" s="1">
        <v>19</v>
      </c>
      <c r="F354" s="1" t="s">
        <v>70</v>
      </c>
      <c r="G354" s="1">
        <v>21.39</v>
      </c>
      <c r="H354" s="1" t="s">
        <v>25</v>
      </c>
      <c r="I354" s="1" t="s">
        <v>37</v>
      </c>
      <c r="J354" s="1">
        <v>73</v>
      </c>
      <c r="K354" s="1">
        <v>138</v>
      </c>
      <c r="L354" s="1">
        <v>1.89</v>
      </c>
      <c r="M354" s="1">
        <v>69</v>
      </c>
      <c r="N354" s="1">
        <v>336.68</v>
      </c>
      <c r="O354" s="1">
        <v>1.2</v>
      </c>
      <c r="P354" s="1">
        <v>404.02</v>
      </c>
    </row>
    <row r="355" spans="1:16" x14ac:dyDescent="0.3">
      <c r="A355" s="1" t="s">
        <v>27</v>
      </c>
      <c r="B355" s="1" t="s">
        <v>28</v>
      </c>
      <c r="C355" s="1" t="s">
        <v>29</v>
      </c>
      <c r="D355" s="2">
        <v>46189</v>
      </c>
      <c r="E355" s="1">
        <v>6</v>
      </c>
      <c r="F355" s="1" t="s">
        <v>30</v>
      </c>
      <c r="G355" s="1">
        <v>25.34</v>
      </c>
      <c r="H355" s="1" t="s">
        <v>25</v>
      </c>
      <c r="I355" s="1" t="s">
        <v>21</v>
      </c>
      <c r="J355" s="1">
        <v>94</v>
      </c>
      <c r="K355" s="1">
        <v>149</v>
      </c>
      <c r="L355" s="1">
        <v>1.59</v>
      </c>
      <c r="M355" s="1">
        <v>75</v>
      </c>
      <c r="N355" s="1">
        <v>344.08</v>
      </c>
      <c r="O355" s="1">
        <v>1.3</v>
      </c>
      <c r="P355" s="1">
        <v>447.3</v>
      </c>
    </row>
    <row r="356" spans="1:16" x14ac:dyDescent="0.3">
      <c r="A356" s="1" t="s">
        <v>848</v>
      </c>
      <c r="B356" s="1" t="s">
        <v>849</v>
      </c>
      <c r="C356" s="1" t="s">
        <v>18</v>
      </c>
      <c r="D356" s="2">
        <v>46053</v>
      </c>
      <c r="E356" s="1">
        <v>23</v>
      </c>
      <c r="F356" s="1" t="s">
        <v>49</v>
      </c>
      <c r="G356" s="1">
        <v>11.88</v>
      </c>
      <c r="H356" s="1" t="s">
        <v>25</v>
      </c>
      <c r="I356" s="1" t="s">
        <v>53</v>
      </c>
      <c r="J356" s="1">
        <v>14</v>
      </c>
      <c r="K356" s="1">
        <v>156</v>
      </c>
      <c r="L356" s="1">
        <v>11.14</v>
      </c>
      <c r="M356" s="1">
        <v>40</v>
      </c>
      <c r="N356" s="1">
        <v>157.56</v>
      </c>
      <c r="O356" s="1">
        <v>1.8</v>
      </c>
      <c r="P356" s="1">
        <v>283.61</v>
      </c>
    </row>
    <row r="357" spans="1:16" x14ac:dyDescent="0.3">
      <c r="A357" s="1" t="s">
        <v>1591</v>
      </c>
      <c r="B357" s="1" t="s">
        <v>1592</v>
      </c>
      <c r="C357" s="1" t="s">
        <v>18</v>
      </c>
      <c r="D357" s="2">
        <v>45998</v>
      </c>
      <c r="E357" s="1">
        <v>17</v>
      </c>
      <c r="F357" s="1" t="s">
        <v>60</v>
      </c>
      <c r="G357" s="1">
        <v>4.32</v>
      </c>
      <c r="H357" s="1" t="s">
        <v>52</v>
      </c>
      <c r="I357" s="1" t="s">
        <v>26</v>
      </c>
      <c r="J357" s="1">
        <v>61</v>
      </c>
      <c r="K357" s="1">
        <v>55</v>
      </c>
      <c r="L357" s="1">
        <v>0.9</v>
      </c>
      <c r="M357" s="1">
        <v>18</v>
      </c>
      <c r="N357" s="1">
        <v>81.84</v>
      </c>
      <c r="O357" s="1">
        <v>1</v>
      </c>
      <c r="P357" s="1">
        <v>81.84</v>
      </c>
    </row>
    <row r="358" spans="1:16" x14ac:dyDescent="0.3">
      <c r="A358" s="1" t="s">
        <v>894</v>
      </c>
      <c r="B358" s="1" t="s">
        <v>895</v>
      </c>
      <c r="C358" s="1" t="s">
        <v>24</v>
      </c>
      <c r="D358" s="2">
        <v>46166</v>
      </c>
      <c r="E358" s="1">
        <v>20</v>
      </c>
      <c r="F358" s="1" t="s">
        <v>30</v>
      </c>
      <c r="G358" s="1">
        <v>31.08</v>
      </c>
      <c r="H358" s="1" t="s">
        <v>20</v>
      </c>
      <c r="I358" s="1" t="s">
        <v>21</v>
      </c>
      <c r="J358" s="1">
        <v>72</v>
      </c>
      <c r="K358" s="1">
        <v>73</v>
      </c>
      <c r="L358" s="1">
        <v>1.01</v>
      </c>
      <c r="M358" s="1">
        <v>101</v>
      </c>
      <c r="N358" s="1">
        <v>412.96</v>
      </c>
      <c r="O358" s="1">
        <v>1</v>
      </c>
      <c r="P358" s="1">
        <v>412.96</v>
      </c>
    </row>
    <row r="359" spans="1:16" x14ac:dyDescent="0.3">
      <c r="A359" s="1" t="s">
        <v>1117</v>
      </c>
      <c r="B359" s="1" t="s">
        <v>1118</v>
      </c>
      <c r="C359" s="1" t="s">
        <v>29</v>
      </c>
      <c r="D359" s="2">
        <v>45956</v>
      </c>
      <c r="E359" s="1">
        <v>17</v>
      </c>
      <c r="F359" s="1" t="s">
        <v>49</v>
      </c>
      <c r="G359" s="1">
        <v>10.72</v>
      </c>
      <c r="H359" s="1" t="s">
        <v>52</v>
      </c>
      <c r="I359" s="1" t="s">
        <v>21</v>
      </c>
      <c r="J359" s="1">
        <v>59</v>
      </c>
      <c r="K359" s="1">
        <v>13</v>
      </c>
      <c r="L359" s="1">
        <v>0.22</v>
      </c>
      <c r="M359" s="1">
        <v>31</v>
      </c>
      <c r="N359" s="1">
        <v>168.64</v>
      </c>
      <c r="O359" s="1">
        <v>1</v>
      </c>
      <c r="P359" s="1">
        <v>168.64</v>
      </c>
    </row>
    <row r="360" spans="1:16" x14ac:dyDescent="0.3">
      <c r="A360" s="1" t="s">
        <v>50</v>
      </c>
      <c r="B360" s="1" t="s">
        <v>51</v>
      </c>
      <c r="C360" s="1" t="s">
        <v>29</v>
      </c>
      <c r="D360" s="2">
        <v>46184</v>
      </c>
      <c r="E360" s="1">
        <v>23</v>
      </c>
      <c r="F360" s="1" t="s">
        <v>33</v>
      </c>
      <c r="G360" s="1">
        <v>9.32</v>
      </c>
      <c r="H360" s="1" t="s">
        <v>52</v>
      </c>
      <c r="I360" s="1" t="s">
        <v>53</v>
      </c>
      <c r="J360" s="1">
        <v>64</v>
      </c>
      <c r="K360" s="1">
        <v>107</v>
      </c>
      <c r="L360" s="1">
        <v>1.67</v>
      </c>
      <c r="M360" s="1">
        <v>32</v>
      </c>
      <c r="N360" s="1">
        <v>126.84</v>
      </c>
      <c r="O360" s="1">
        <v>1.2</v>
      </c>
      <c r="P360" s="1">
        <v>152.21</v>
      </c>
    </row>
    <row r="361" spans="1:16" x14ac:dyDescent="0.3">
      <c r="A361" s="1" t="s">
        <v>596</v>
      </c>
      <c r="B361" s="1" t="s">
        <v>597</v>
      </c>
      <c r="C361" s="1" t="s">
        <v>24</v>
      </c>
      <c r="D361" s="2">
        <v>45963</v>
      </c>
      <c r="E361" s="1">
        <v>9</v>
      </c>
      <c r="F361" s="1" t="s">
        <v>30</v>
      </c>
      <c r="G361" s="1">
        <v>20.8</v>
      </c>
      <c r="H361" s="1" t="s">
        <v>41</v>
      </c>
      <c r="I361" s="1" t="s">
        <v>26</v>
      </c>
      <c r="J361" s="1">
        <v>78</v>
      </c>
      <c r="K361" s="1">
        <v>12</v>
      </c>
      <c r="L361" s="1">
        <v>0.15</v>
      </c>
      <c r="M361" s="1">
        <v>56</v>
      </c>
      <c r="N361" s="1">
        <v>279.60000000000002</v>
      </c>
      <c r="O361" s="1">
        <v>1</v>
      </c>
      <c r="P361" s="1">
        <v>279.60000000000002</v>
      </c>
    </row>
    <row r="362" spans="1:16" x14ac:dyDescent="0.3">
      <c r="A362" s="1" t="s">
        <v>736</v>
      </c>
      <c r="B362" s="1" t="s">
        <v>737</v>
      </c>
      <c r="C362" s="1" t="s">
        <v>18</v>
      </c>
      <c r="D362" s="2">
        <v>45948</v>
      </c>
      <c r="E362" s="1">
        <v>14</v>
      </c>
      <c r="F362" s="1" t="s">
        <v>60</v>
      </c>
      <c r="G362" s="1">
        <v>13.72</v>
      </c>
      <c r="H362" s="1" t="s">
        <v>52</v>
      </c>
      <c r="I362" s="1" t="s">
        <v>53</v>
      </c>
      <c r="J362" s="1">
        <v>64</v>
      </c>
      <c r="K362" s="1">
        <v>183</v>
      </c>
      <c r="L362" s="1">
        <v>2.86</v>
      </c>
      <c r="M362" s="1">
        <v>49</v>
      </c>
      <c r="N362" s="1">
        <v>179.64</v>
      </c>
      <c r="O362" s="1">
        <v>1.6</v>
      </c>
      <c r="P362" s="1">
        <v>287.42</v>
      </c>
    </row>
    <row r="363" spans="1:16" x14ac:dyDescent="0.3">
      <c r="A363" s="1" t="s">
        <v>225</v>
      </c>
      <c r="B363" s="1" t="s">
        <v>226</v>
      </c>
      <c r="C363" s="1" t="s">
        <v>36</v>
      </c>
      <c r="D363" s="2">
        <v>46194</v>
      </c>
      <c r="E363" s="1">
        <v>6</v>
      </c>
      <c r="F363" s="1" t="s">
        <v>49</v>
      </c>
      <c r="G363" s="1">
        <v>11.07</v>
      </c>
      <c r="H363" s="1" t="s">
        <v>20</v>
      </c>
      <c r="I363" s="1" t="s">
        <v>61</v>
      </c>
      <c r="J363" s="1">
        <v>51</v>
      </c>
      <c r="K363" s="1">
        <v>55</v>
      </c>
      <c r="L363" s="1">
        <v>1.08</v>
      </c>
      <c r="M363" s="1">
        <v>37</v>
      </c>
      <c r="N363" s="1">
        <v>182.84</v>
      </c>
      <c r="O363" s="1">
        <v>1</v>
      </c>
      <c r="P363" s="1">
        <v>182.84</v>
      </c>
    </row>
    <row r="364" spans="1:16" x14ac:dyDescent="0.3">
      <c r="A364" s="1" t="s">
        <v>1038</v>
      </c>
      <c r="B364" s="1" t="s">
        <v>1039</v>
      </c>
      <c r="C364" s="1" t="s">
        <v>24</v>
      </c>
      <c r="D364" s="2">
        <v>46250</v>
      </c>
      <c r="E364" s="1">
        <v>12</v>
      </c>
      <c r="F364" s="1" t="s">
        <v>49</v>
      </c>
      <c r="G364" s="1">
        <v>1.65</v>
      </c>
      <c r="H364" s="1" t="s">
        <v>41</v>
      </c>
      <c r="I364" s="1" t="s">
        <v>37</v>
      </c>
      <c r="J364" s="1">
        <v>33</v>
      </c>
      <c r="K364" s="1">
        <v>196</v>
      </c>
      <c r="L364" s="1">
        <v>5.94</v>
      </c>
      <c r="M364" s="1">
        <v>10</v>
      </c>
      <c r="N364" s="1">
        <v>99.8</v>
      </c>
      <c r="O364" s="1">
        <v>1.9</v>
      </c>
      <c r="P364" s="1">
        <v>189.62</v>
      </c>
    </row>
    <row r="365" spans="1:16" x14ac:dyDescent="0.3">
      <c r="A365" s="1" t="s">
        <v>1569</v>
      </c>
      <c r="B365" s="1" t="s">
        <v>1570</v>
      </c>
      <c r="C365" s="1" t="s">
        <v>24</v>
      </c>
      <c r="D365" s="2">
        <v>46227</v>
      </c>
      <c r="E365" s="1">
        <v>19</v>
      </c>
      <c r="F365" s="1" t="s">
        <v>19</v>
      </c>
      <c r="G365" s="1">
        <v>31.34</v>
      </c>
      <c r="H365" s="1" t="s">
        <v>52</v>
      </c>
      <c r="I365" s="1" t="s">
        <v>37</v>
      </c>
      <c r="J365" s="1">
        <v>74</v>
      </c>
      <c r="K365" s="1">
        <v>123</v>
      </c>
      <c r="L365" s="1">
        <v>1.66</v>
      </c>
      <c r="M365" s="1">
        <v>67</v>
      </c>
      <c r="N365" s="1">
        <v>456.08</v>
      </c>
      <c r="O365" s="1">
        <v>1.2</v>
      </c>
      <c r="P365" s="1">
        <v>547.29999999999995</v>
      </c>
    </row>
    <row r="366" spans="1:16" x14ac:dyDescent="0.3">
      <c r="A366" s="1" t="s">
        <v>1042</v>
      </c>
      <c r="B366" s="1" t="s">
        <v>1043</v>
      </c>
      <c r="C366" s="1" t="s">
        <v>44</v>
      </c>
      <c r="D366" s="2">
        <v>45896</v>
      </c>
      <c r="E366" s="1">
        <v>17</v>
      </c>
      <c r="F366" s="1" t="s">
        <v>82</v>
      </c>
      <c r="G366" s="1">
        <v>22.19</v>
      </c>
      <c r="H366" s="1" t="s">
        <v>41</v>
      </c>
      <c r="I366" s="1" t="s">
        <v>26</v>
      </c>
      <c r="J366" s="1">
        <v>81</v>
      </c>
      <c r="K366" s="1">
        <v>22</v>
      </c>
      <c r="L366" s="1">
        <v>0.27</v>
      </c>
      <c r="M366" s="1">
        <v>68</v>
      </c>
      <c r="N366" s="1">
        <v>296.27999999999997</v>
      </c>
      <c r="O366" s="1">
        <v>1</v>
      </c>
      <c r="P366" s="1">
        <v>296.27999999999997</v>
      </c>
    </row>
    <row r="367" spans="1:16" x14ac:dyDescent="0.3">
      <c r="A367" s="1" t="s">
        <v>1202</v>
      </c>
      <c r="B367" s="1" t="s">
        <v>1203</v>
      </c>
      <c r="C367" s="1" t="s">
        <v>44</v>
      </c>
      <c r="D367" s="2">
        <v>46197</v>
      </c>
      <c r="E367" s="1">
        <v>21</v>
      </c>
      <c r="F367" s="1" t="s">
        <v>30</v>
      </c>
      <c r="G367" s="1">
        <v>8.0299999999999994</v>
      </c>
      <c r="H367" s="1" t="s">
        <v>25</v>
      </c>
      <c r="I367" s="1" t="s">
        <v>53</v>
      </c>
      <c r="J367" s="1">
        <v>51</v>
      </c>
      <c r="K367" s="1">
        <v>109</v>
      </c>
      <c r="L367" s="1">
        <v>2.14</v>
      </c>
      <c r="M367" s="1">
        <v>30</v>
      </c>
      <c r="N367" s="1">
        <v>111.36</v>
      </c>
      <c r="O367" s="1">
        <v>1.9</v>
      </c>
      <c r="P367" s="1">
        <v>211.58</v>
      </c>
    </row>
    <row r="368" spans="1:16" x14ac:dyDescent="0.3">
      <c r="A368" s="1" t="s">
        <v>632</v>
      </c>
      <c r="B368" s="1" t="s">
        <v>633</v>
      </c>
      <c r="C368" s="1" t="s">
        <v>29</v>
      </c>
      <c r="D368" s="2">
        <v>46097</v>
      </c>
      <c r="E368" s="1">
        <v>1</v>
      </c>
      <c r="F368" s="1" t="s">
        <v>70</v>
      </c>
      <c r="G368" s="1">
        <v>5.76</v>
      </c>
      <c r="H368" s="1" t="s">
        <v>41</v>
      </c>
      <c r="I368" s="1" t="s">
        <v>37</v>
      </c>
      <c r="J368" s="1">
        <v>42</v>
      </c>
      <c r="K368" s="1">
        <v>69</v>
      </c>
      <c r="L368" s="1">
        <v>1.64</v>
      </c>
      <c r="M368" s="1">
        <v>25</v>
      </c>
      <c r="N368" s="1">
        <v>149.12</v>
      </c>
      <c r="O368" s="1">
        <v>1.3</v>
      </c>
      <c r="P368" s="1">
        <v>193.86</v>
      </c>
    </row>
    <row r="369" spans="1:16" x14ac:dyDescent="0.3">
      <c r="A369" s="1" t="s">
        <v>431</v>
      </c>
      <c r="B369" s="1" t="s">
        <v>432</v>
      </c>
      <c r="C369" s="1" t="s">
        <v>44</v>
      </c>
      <c r="D369" s="2">
        <v>46093</v>
      </c>
      <c r="E369" s="1">
        <v>19</v>
      </c>
      <c r="F369" s="1" t="s">
        <v>19</v>
      </c>
      <c r="G369" s="1">
        <v>5.46</v>
      </c>
      <c r="H369" s="1" t="s">
        <v>52</v>
      </c>
      <c r="I369" s="1" t="s">
        <v>53</v>
      </c>
      <c r="J369" s="1">
        <v>53</v>
      </c>
      <c r="K369" s="1">
        <v>49</v>
      </c>
      <c r="L369" s="1">
        <v>0.92</v>
      </c>
      <c r="M369" s="1">
        <v>16</v>
      </c>
      <c r="N369" s="1">
        <v>80.52</v>
      </c>
      <c r="O369" s="1">
        <v>1</v>
      </c>
      <c r="P369" s="1">
        <v>80.52</v>
      </c>
    </row>
    <row r="370" spans="1:16" x14ac:dyDescent="0.3">
      <c r="A370" s="1" t="s">
        <v>1551</v>
      </c>
      <c r="B370" s="1" t="s">
        <v>1552</v>
      </c>
      <c r="C370" s="1" t="s">
        <v>44</v>
      </c>
      <c r="D370" s="2">
        <v>46067</v>
      </c>
      <c r="E370" s="1">
        <v>11</v>
      </c>
      <c r="F370" s="1" t="s">
        <v>82</v>
      </c>
      <c r="G370" s="1">
        <v>16.36</v>
      </c>
      <c r="H370" s="1" t="s">
        <v>41</v>
      </c>
      <c r="I370" s="1" t="s">
        <v>53</v>
      </c>
      <c r="J370" s="1">
        <v>43</v>
      </c>
      <c r="K370" s="1">
        <v>65</v>
      </c>
      <c r="L370" s="1">
        <v>1.51</v>
      </c>
      <c r="M370" s="1">
        <v>49</v>
      </c>
      <c r="N370" s="1">
        <v>211.32</v>
      </c>
      <c r="O370" s="1">
        <v>1.1000000000000001</v>
      </c>
      <c r="P370" s="1">
        <v>232.45</v>
      </c>
    </row>
    <row r="371" spans="1:16" x14ac:dyDescent="0.3">
      <c r="A371" s="1" t="s">
        <v>690</v>
      </c>
      <c r="B371" s="1" t="s">
        <v>691</v>
      </c>
      <c r="C371" s="1" t="s">
        <v>44</v>
      </c>
      <c r="D371" s="2">
        <v>45964</v>
      </c>
      <c r="E371" s="1">
        <v>7</v>
      </c>
      <c r="F371" s="1" t="s">
        <v>30</v>
      </c>
      <c r="G371" s="1">
        <v>20.27</v>
      </c>
      <c r="H371" s="1" t="s">
        <v>25</v>
      </c>
      <c r="I371" s="1" t="s">
        <v>21</v>
      </c>
      <c r="J371" s="1">
        <v>54</v>
      </c>
      <c r="K371" s="1">
        <v>183</v>
      </c>
      <c r="L371" s="1">
        <v>3.39</v>
      </c>
      <c r="M371" s="1">
        <v>74</v>
      </c>
      <c r="N371" s="1">
        <v>283.24</v>
      </c>
      <c r="O371" s="1">
        <v>1.7</v>
      </c>
      <c r="P371" s="1">
        <v>481.51</v>
      </c>
    </row>
    <row r="372" spans="1:16" x14ac:dyDescent="0.3">
      <c r="A372" s="1" t="s">
        <v>754</v>
      </c>
      <c r="B372" s="1" t="s">
        <v>755</v>
      </c>
      <c r="C372" s="1" t="s">
        <v>18</v>
      </c>
      <c r="D372" s="2">
        <v>45899</v>
      </c>
      <c r="E372" s="1">
        <v>20</v>
      </c>
      <c r="F372" s="1" t="s">
        <v>82</v>
      </c>
      <c r="G372" s="1">
        <v>11.66</v>
      </c>
      <c r="H372" s="1" t="s">
        <v>52</v>
      </c>
      <c r="I372" s="1" t="s">
        <v>37</v>
      </c>
      <c r="J372" s="1">
        <v>54</v>
      </c>
      <c r="K372" s="1">
        <v>166</v>
      </c>
      <c r="L372" s="1">
        <v>3.07</v>
      </c>
      <c r="M372" s="1">
        <v>33</v>
      </c>
      <c r="N372" s="1">
        <v>219.92</v>
      </c>
      <c r="O372" s="1">
        <v>1.7</v>
      </c>
      <c r="P372" s="1">
        <v>373.86</v>
      </c>
    </row>
    <row r="373" spans="1:16" x14ac:dyDescent="0.3">
      <c r="A373" s="1" t="s">
        <v>1172</v>
      </c>
      <c r="B373" s="1" t="s">
        <v>1173</v>
      </c>
      <c r="C373" s="1" t="s">
        <v>18</v>
      </c>
      <c r="D373" s="2">
        <v>46141</v>
      </c>
      <c r="E373" s="1">
        <v>12</v>
      </c>
      <c r="F373" s="1" t="s">
        <v>49</v>
      </c>
      <c r="G373" s="1">
        <v>19.260000000000002</v>
      </c>
      <c r="H373" s="1" t="s">
        <v>25</v>
      </c>
      <c r="I373" s="1" t="s">
        <v>21</v>
      </c>
      <c r="J373" s="1">
        <v>15</v>
      </c>
      <c r="K373" s="1">
        <v>88</v>
      </c>
      <c r="L373" s="1">
        <v>5.87</v>
      </c>
      <c r="M373" s="1">
        <v>51</v>
      </c>
      <c r="N373" s="1">
        <v>271.12</v>
      </c>
      <c r="O373" s="1">
        <v>1.6</v>
      </c>
      <c r="P373" s="1">
        <v>433.79</v>
      </c>
    </row>
    <row r="374" spans="1:16" x14ac:dyDescent="0.3">
      <c r="A374" s="1" t="s">
        <v>403</v>
      </c>
      <c r="B374" s="1" t="s">
        <v>404</v>
      </c>
      <c r="C374" s="1" t="s">
        <v>44</v>
      </c>
      <c r="D374" s="2">
        <v>46205</v>
      </c>
      <c r="E374" s="1">
        <v>18</v>
      </c>
      <c r="F374" s="1" t="s">
        <v>33</v>
      </c>
      <c r="G374" s="1">
        <v>26.84</v>
      </c>
      <c r="H374" s="1" t="s">
        <v>52</v>
      </c>
      <c r="I374" s="1" t="s">
        <v>26</v>
      </c>
      <c r="J374" s="1">
        <v>62</v>
      </c>
      <c r="K374" s="1">
        <v>184</v>
      </c>
      <c r="L374" s="1">
        <v>2.97</v>
      </c>
      <c r="M374" s="1">
        <v>97</v>
      </c>
      <c r="N374" s="1">
        <v>352.08</v>
      </c>
      <c r="O374" s="1">
        <v>1.9</v>
      </c>
      <c r="P374" s="1">
        <v>668.95</v>
      </c>
    </row>
    <row r="375" spans="1:16" x14ac:dyDescent="0.3">
      <c r="A375" s="1" t="s">
        <v>1166</v>
      </c>
      <c r="B375" s="1" t="s">
        <v>1167</v>
      </c>
      <c r="C375" s="1" t="s">
        <v>44</v>
      </c>
      <c r="D375" s="2">
        <v>46055</v>
      </c>
      <c r="E375" s="1">
        <v>0</v>
      </c>
      <c r="F375" s="1" t="s">
        <v>19</v>
      </c>
      <c r="G375" s="1">
        <v>17.12</v>
      </c>
      <c r="H375" s="1" t="s">
        <v>41</v>
      </c>
      <c r="I375" s="1" t="s">
        <v>21</v>
      </c>
      <c r="J375" s="1">
        <v>73</v>
      </c>
      <c r="K375" s="1">
        <v>66</v>
      </c>
      <c r="L375" s="1">
        <v>0.9</v>
      </c>
      <c r="M375" s="1">
        <v>45</v>
      </c>
      <c r="N375" s="1">
        <v>245.44</v>
      </c>
      <c r="O375" s="1">
        <v>1</v>
      </c>
      <c r="P375" s="1">
        <v>245.44</v>
      </c>
    </row>
    <row r="376" spans="1:16" x14ac:dyDescent="0.3">
      <c r="A376" s="1" t="s">
        <v>1680</v>
      </c>
      <c r="B376" s="1" t="s">
        <v>1681</v>
      </c>
      <c r="C376" s="1" t="s">
        <v>40</v>
      </c>
      <c r="D376" s="2">
        <v>45945</v>
      </c>
      <c r="E376" s="1">
        <v>14</v>
      </c>
      <c r="F376" s="1" t="s">
        <v>49</v>
      </c>
      <c r="G376" s="1">
        <v>26.86</v>
      </c>
      <c r="H376" s="1" t="s">
        <v>41</v>
      </c>
      <c r="I376" s="1" t="s">
        <v>26</v>
      </c>
      <c r="J376" s="1">
        <v>42</v>
      </c>
      <c r="K376" s="1">
        <v>175</v>
      </c>
      <c r="L376" s="1">
        <v>4.17</v>
      </c>
      <c r="M376" s="1">
        <v>71</v>
      </c>
      <c r="N376" s="1">
        <v>352.32</v>
      </c>
      <c r="O376" s="1">
        <v>1.5</v>
      </c>
      <c r="P376" s="1">
        <v>528.48</v>
      </c>
    </row>
    <row r="377" spans="1:16" x14ac:dyDescent="0.3">
      <c r="A377" s="1" t="s">
        <v>1522</v>
      </c>
      <c r="B377" s="1" t="s">
        <v>1523</v>
      </c>
      <c r="C377" s="1" t="s">
        <v>24</v>
      </c>
      <c r="D377" s="2">
        <v>45934</v>
      </c>
      <c r="E377" s="1">
        <v>2</v>
      </c>
      <c r="F377" s="1" t="s">
        <v>30</v>
      </c>
      <c r="G377" s="1">
        <v>26.79</v>
      </c>
      <c r="H377" s="1" t="s">
        <v>20</v>
      </c>
      <c r="I377" s="1" t="s">
        <v>21</v>
      </c>
      <c r="J377" s="1">
        <v>75</v>
      </c>
      <c r="K377" s="1">
        <v>26</v>
      </c>
      <c r="L377" s="1">
        <v>0.35</v>
      </c>
      <c r="M377" s="1">
        <v>69</v>
      </c>
      <c r="N377" s="1">
        <v>361.48</v>
      </c>
      <c r="O377" s="1">
        <v>1</v>
      </c>
      <c r="P377" s="1">
        <v>361.48</v>
      </c>
    </row>
    <row r="378" spans="1:16" x14ac:dyDescent="0.3">
      <c r="A378" s="1" t="s">
        <v>764</v>
      </c>
      <c r="B378" s="1" t="s">
        <v>765</v>
      </c>
      <c r="C378" s="1" t="s">
        <v>18</v>
      </c>
      <c r="D378" s="2">
        <v>45924</v>
      </c>
      <c r="E378" s="1">
        <v>6</v>
      </c>
      <c r="F378" s="1" t="s">
        <v>49</v>
      </c>
      <c r="G378" s="1">
        <v>28.72</v>
      </c>
      <c r="H378" s="1" t="s">
        <v>25</v>
      </c>
      <c r="I378" s="1" t="s">
        <v>26</v>
      </c>
      <c r="J378" s="1">
        <v>76</v>
      </c>
      <c r="K378" s="1">
        <v>139</v>
      </c>
      <c r="L378" s="1">
        <v>1.83</v>
      </c>
      <c r="M378" s="1">
        <v>93</v>
      </c>
      <c r="N378" s="1">
        <v>374.64</v>
      </c>
      <c r="O378" s="1">
        <v>1.3</v>
      </c>
      <c r="P378" s="1">
        <v>487.03</v>
      </c>
    </row>
    <row r="379" spans="1:16" x14ac:dyDescent="0.3">
      <c r="A379" s="1" t="s">
        <v>383</v>
      </c>
      <c r="B379" s="1" t="s">
        <v>384</v>
      </c>
      <c r="C379" s="1" t="s">
        <v>24</v>
      </c>
      <c r="D379" s="2">
        <v>45897</v>
      </c>
      <c r="E379" s="1">
        <v>16</v>
      </c>
      <c r="F379" s="1" t="s">
        <v>33</v>
      </c>
      <c r="G379" s="1">
        <v>23.68</v>
      </c>
      <c r="H379" s="1" t="s">
        <v>25</v>
      </c>
      <c r="I379" s="1" t="s">
        <v>26</v>
      </c>
      <c r="J379" s="1">
        <v>10</v>
      </c>
      <c r="K379" s="1">
        <v>66</v>
      </c>
      <c r="L379" s="1">
        <v>6.6</v>
      </c>
      <c r="M379" s="1">
        <v>63</v>
      </c>
      <c r="N379" s="1">
        <v>314.16000000000003</v>
      </c>
      <c r="O379" s="1">
        <v>1.5</v>
      </c>
      <c r="P379" s="1">
        <v>471.24</v>
      </c>
    </row>
    <row r="380" spans="1:16" x14ac:dyDescent="0.3">
      <c r="A380" s="1" t="s">
        <v>365</v>
      </c>
      <c r="B380" s="1" t="s">
        <v>366</v>
      </c>
      <c r="C380" s="1" t="s">
        <v>36</v>
      </c>
      <c r="D380" s="2">
        <v>46167</v>
      </c>
      <c r="E380" s="1">
        <v>11</v>
      </c>
      <c r="F380" s="1" t="s">
        <v>70</v>
      </c>
      <c r="G380" s="1">
        <v>4.5199999999999996</v>
      </c>
      <c r="H380" s="1" t="s">
        <v>25</v>
      </c>
      <c r="I380" s="1" t="s">
        <v>53</v>
      </c>
      <c r="J380" s="1">
        <v>69</v>
      </c>
      <c r="K380" s="1">
        <v>64</v>
      </c>
      <c r="L380" s="1">
        <v>0.93</v>
      </c>
      <c r="M380" s="1">
        <v>19</v>
      </c>
      <c r="N380" s="1">
        <v>69.239999999999995</v>
      </c>
      <c r="O380" s="1">
        <v>1</v>
      </c>
      <c r="P380" s="1">
        <v>69.239999999999995</v>
      </c>
    </row>
    <row r="381" spans="1:16" x14ac:dyDescent="0.3">
      <c r="A381" s="1" t="s">
        <v>1454</v>
      </c>
      <c r="B381" s="1" t="s">
        <v>1455</v>
      </c>
      <c r="C381" s="1" t="s">
        <v>44</v>
      </c>
      <c r="D381" s="2">
        <v>46106</v>
      </c>
      <c r="E381" s="1">
        <v>14</v>
      </c>
      <c r="F381" s="1" t="s">
        <v>49</v>
      </c>
      <c r="G381" s="1">
        <v>20.059999999999999</v>
      </c>
      <c r="H381" s="1" t="s">
        <v>52</v>
      </c>
      <c r="I381" s="1" t="s">
        <v>61</v>
      </c>
      <c r="J381" s="1">
        <v>96</v>
      </c>
      <c r="K381" s="1">
        <v>15</v>
      </c>
      <c r="L381" s="1">
        <v>0.16</v>
      </c>
      <c r="M381" s="1">
        <v>51</v>
      </c>
      <c r="N381" s="1">
        <v>290.72000000000003</v>
      </c>
      <c r="O381" s="1">
        <v>1</v>
      </c>
      <c r="P381" s="1">
        <v>290.72000000000003</v>
      </c>
    </row>
    <row r="382" spans="1:16" x14ac:dyDescent="0.3">
      <c r="A382" s="1" t="s">
        <v>227</v>
      </c>
      <c r="B382" s="1" t="s">
        <v>228</v>
      </c>
      <c r="C382" s="1" t="s">
        <v>36</v>
      </c>
      <c r="D382" s="2">
        <v>46240</v>
      </c>
      <c r="E382" s="1">
        <v>1</v>
      </c>
      <c r="F382" s="1" t="s">
        <v>82</v>
      </c>
      <c r="G382" s="1">
        <v>34.130000000000003</v>
      </c>
      <c r="H382" s="1" t="s">
        <v>41</v>
      </c>
      <c r="I382" s="1" t="s">
        <v>53</v>
      </c>
      <c r="J382" s="1">
        <v>75</v>
      </c>
      <c r="K382" s="1">
        <v>84</v>
      </c>
      <c r="L382" s="1">
        <v>1.1200000000000001</v>
      </c>
      <c r="M382" s="1">
        <v>107</v>
      </c>
      <c r="N382" s="1">
        <v>424.56</v>
      </c>
      <c r="O382" s="1">
        <v>1</v>
      </c>
      <c r="P382" s="1">
        <v>424.56</v>
      </c>
    </row>
    <row r="383" spans="1:16" x14ac:dyDescent="0.3">
      <c r="A383" s="1" t="s">
        <v>1583</v>
      </c>
      <c r="B383" s="1" t="s">
        <v>1584</v>
      </c>
      <c r="C383" s="1" t="s">
        <v>29</v>
      </c>
      <c r="D383" s="2">
        <v>45951</v>
      </c>
      <c r="E383" s="1">
        <v>22</v>
      </c>
      <c r="F383" s="1" t="s">
        <v>70</v>
      </c>
      <c r="G383" s="1">
        <v>28.09</v>
      </c>
      <c r="H383" s="1" t="s">
        <v>25</v>
      </c>
      <c r="I383" s="1" t="s">
        <v>37</v>
      </c>
      <c r="J383" s="1">
        <v>46</v>
      </c>
      <c r="K383" s="1">
        <v>152</v>
      </c>
      <c r="L383" s="1">
        <v>3.3</v>
      </c>
      <c r="M383" s="1">
        <v>89</v>
      </c>
      <c r="N383" s="1">
        <v>417.08</v>
      </c>
      <c r="O383" s="1">
        <v>1.8</v>
      </c>
      <c r="P383" s="1">
        <v>750.74</v>
      </c>
    </row>
    <row r="384" spans="1:16" x14ac:dyDescent="0.3">
      <c r="A384" s="1" t="s">
        <v>1804</v>
      </c>
      <c r="B384" s="1" t="s">
        <v>1584</v>
      </c>
      <c r="C384" s="1" t="s">
        <v>24</v>
      </c>
      <c r="D384" s="2">
        <v>46104</v>
      </c>
      <c r="E384" s="1">
        <v>14</v>
      </c>
      <c r="F384" s="1" t="s">
        <v>60</v>
      </c>
      <c r="G384" s="1">
        <v>30.73</v>
      </c>
      <c r="H384" s="1" t="s">
        <v>52</v>
      </c>
      <c r="I384" s="1" t="s">
        <v>53</v>
      </c>
      <c r="J384" s="1">
        <v>16</v>
      </c>
      <c r="K384" s="1">
        <v>65</v>
      </c>
      <c r="L384" s="1">
        <v>4.0599999999999996</v>
      </c>
      <c r="M384" s="1">
        <v>104</v>
      </c>
      <c r="N384" s="1">
        <v>383.76</v>
      </c>
      <c r="O384" s="1">
        <v>1.9</v>
      </c>
      <c r="P384" s="1">
        <v>729.14</v>
      </c>
    </row>
    <row r="385" spans="1:16" x14ac:dyDescent="0.3">
      <c r="A385" s="1" t="s">
        <v>854</v>
      </c>
      <c r="B385" s="1" t="s">
        <v>855</v>
      </c>
      <c r="C385" s="1" t="s">
        <v>29</v>
      </c>
      <c r="D385" s="2">
        <v>46153</v>
      </c>
      <c r="E385" s="1">
        <v>23</v>
      </c>
      <c r="F385" s="1" t="s">
        <v>49</v>
      </c>
      <c r="G385" s="1">
        <v>22.17</v>
      </c>
      <c r="H385" s="1" t="s">
        <v>52</v>
      </c>
      <c r="I385" s="1" t="s">
        <v>61</v>
      </c>
      <c r="J385" s="1">
        <v>64</v>
      </c>
      <c r="K385" s="1">
        <v>104</v>
      </c>
      <c r="L385" s="1">
        <v>1.62</v>
      </c>
      <c r="M385" s="1">
        <v>73</v>
      </c>
      <c r="N385" s="1">
        <v>316.04000000000002</v>
      </c>
      <c r="O385" s="1">
        <v>1.4</v>
      </c>
      <c r="P385" s="1">
        <v>442.46</v>
      </c>
    </row>
    <row r="386" spans="1:16" x14ac:dyDescent="0.3">
      <c r="A386" s="1" t="s">
        <v>866</v>
      </c>
      <c r="B386" s="1" t="s">
        <v>867</v>
      </c>
      <c r="C386" s="1" t="s">
        <v>44</v>
      </c>
      <c r="D386" s="2">
        <v>46206</v>
      </c>
      <c r="E386" s="1">
        <v>21</v>
      </c>
      <c r="F386" s="1" t="s">
        <v>30</v>
      </c>
      <c r="G386" s="1">
        <v>33.78</v>
      </c>
      <c r="H386" s="1" t="s">
        <v>20</v>
      </c>
      <c r="I386" s="1" t="s">
        <v>61</v>
      </c>
      <c r="J386" s="1">
        <v>35</v>
      </c>
      <c r="K386" s="1">
        <v>84</v>
      </c>
      <c r="L386" s="1">
        <v>2.4</v>
      </c>
      <c r="M386" s="1">
        <v>87</v>
      </c>
      <c r="N386" s="1">
        <v>455.36</v>
      </c>
      <c r="O386" s="1">
        <v>2</v>
      </c>
      <c r="P386" s="1">
        <v>910.72</v>
      </c>
    </row>
    <row r="387" spans="1:16" x14ac:dyDescent="0.3">
      <c r="A387" s="1" t="s">
        <v>1547</v>
      </c>
      <c r="B387" s="1" t="s">
        <v>1548</v>
      </c>
      <c r="C387" s="1" t="s">
        <v>24</v>
      </c>
      <c r="D387" s="2">
        <v>46009</v>
      </c>
      <c r="E387" s="1">
        <v>10</v>
      </c>
      <c r="F387" s="1" t="s">
        <v>82</v>
      </c>
      <c r="G387" s="1">
        <v>34.44</v>
      </c>
      <c r="H387" s="1" t="s">
        <v>25</v>
      </c>
      <c r="I387" s="1" t="s">
        <v>21</v>
      </c>
      <c r="J387" s="1">
        <v>85</v>
      </c>
      <c r="K387" s="1">
        <v>146</v>
      </c>
      <c r="L387" s="1">
        <v>1.72</v>
      </c>
      <c r="M387" s="1">
        <v>120</v>
      </c>
      <c r="N387" s="1">
        <v>453.28</v>
      </c>
      <c r="O387" s="1">
        <v>1.2</v>
      </c>
      <c r="P387" s="1">
        <v>543.94000000000005</v>
      </c>
    </row>
    <row r="388" spans="1:16" x14ac:dyDescent="0.3">
      <c r="A388" s="1" t="s">
        <v>429</v>
      </c>
      <c r="B388" s="1" t="s">
        <v>430</v>
      </c>
      <c r="C388" s="1" t="s">
        <v>29</v>
      </c>
      <c r="D388" s="2">
        <v>46146</v>
      </c>
      <c r="E388" s="1">
        <v>4</v>
      </c>
      <c r="F388" s="1" t="s">
        <v>70</v>
      </c>
      <c r="G388" s="1">
        <v>3.62</v>
      </c>
      <c r="H388" s="1" t="s">
        <v>52</v>
      </c>
      <c r="I388" s="1" t="s">
        <v>21</v>
      </c>
      <c r="J388" s="1">
        <v>17</v>
      </c>
      <c r="K388" s="1">
        <v>139</v>
      </c>
      <c r="L388" s="1">
        <v>8.18</v>
      </c>
      <c r="M388" s="1">
        <v>21</v>
      </c>
      <c r="N388" s="1">
        <v>83.44</v>
      </c>
      <c r="O388" s="1">
        <v>1.5</v>
      </c>
      <c r="P388" s="1">
        <v>125.16</v>
      </c>
    </row>
    <row r="389" spans="1:16" x14ac:dyDescent="0.3">
      <c r="A389" s="1" t="s">
        <v>1206</v>
      </c>
      <c r="B389" s="1" t="s">
        <v>1207</v>
      </c>
      <c r="C389" s="1" t="s">
        <v>40</v>
      </c>
      <c r="D389" s="2">
        <v>46029</v>
      </c>
      <c r="E389" s="1">
        <v>17</v>
      </c>
      <c r="F389" s="1" t="s">
        <v>30</v>
      </c>
      <c r="G389" s="1">
        <v>20.39</v>
      </c>
      <c r="H389" s="1" t="s">
        <v>52</v>
      </c>
      <c r="I389" s="1" t="s">
        <v>26</v>
      </c>
      <c r="J389" s="1">
        <v>53</v>
      </c>
      <c r="K389" s="1">
        <v>177</v>
      </c>
      <c r="L389" s="1">
        <v>3.34</v>
      </c>
      <c r="M389" s="1">
        <v>55</v>
      </c>
      <c r="N389" s="1">
        <v>274.68</v>
      </c>
      <c r="O389" s="1">
        <v>1.8</v>
      </c>
      <c r="P389" s="1">
        <v>494.42</v>
      </c>
    </row>
    <row r="390" spans="1:16" x14ac:dyDescent="0.3">
      <c r="A390" s="1" t="s">
        <v>564</v>
      </c>
      <c r="B390" s="1" t="s">
        <v>565</v>
      </c>
      <c r="C390" s="1" t="s">
        <v>18</v>
      </c>
      <c r="D390" s="2">
        <v>46074</v>
      </c>
      <c r="E390" s="1">
        <v>7</v>
      </c>
      <c r="F390" s="1" t="s">
        <v>19</v>
      </c>
      <c r="G390" s="1">
        <v>10.49</v>
      </c>
      <c r="H390" s="1" t="s">
        <v>41</v>
      </c>
      <c r="I390" s="1" t="s">
        <v>26</v>
      </c>
      <c r="J390" s="1">
        <v>43</v>
      </c>
      <c r="K390" s="1">
        <v>67</v>
      </c>
      <c r="L390" s="1">
        <v>1.56</v>
      </c>
      <c r="M390" s="1">
        <v>41</v>
      </c>
      <c r="N390" s="1">
        <v>155.88</v>
      </c>
      <c r="O390" s="1">
        <v>1.3</v>
      </c>
      <c r="P390" s="1">
        <v>202.64</v>
      </c>
    </row>
    <row r="391" spans="1:16" x14ac:dyDescent="0.3">
      <c r="A391" s="1" t="s">
        <v>1300</v>
      </c>
      <c r="B391" s="1" t="s">
        <v>1301</v>
      </c>
      <c r="C391" s="1" t="s">
        <v>18</v>
      </c>
      <c r="D391" s="2">
        <v>46147</v>
      </c>
      <c r="E391" s="1">
        <v>23</v>
      </c>
      <c r="F391" s="1" t="s">
        <v>70</v>
      </c>
      <c r="G391" s="1">
        <v>6.08</v>
      </c>
      <c r="H391" s="1" t="s">
        <v>52</v>
      </c>
      <c r="I391" s="1" t="s">
        <v>26</v>
      </c>
      <c r="J391" s="1">
        <v>6</v>
      </c>
      <c r="K391" s="1">
        <v>55</v>
      </c>
      <c r="L391" s="1">
        <v>9.17</v>
      </c>
      <c r="M391" s="1">
        <v>20</v>
      </c>
      <c r="N391" s="1">
        <v>102.96</v>
      </c>
      <c r="O391" s="1">
        <v>2</v>
      </c>
      <c r="P391" s="1">
        <v>205.92</v>
      </c>
    </row>
    <row r="392" spans="1:16" x14ac:dyDescent="0.3">
      <c r="A392" s="1" t="s">
        <v>163</v>
      </c>
      <c r="B392" s="1" t="s">
        <v>164</v>
      </c>
      <c r="C392" s="1" t="s">
        <v>29</v>
      </c>
      <c r="D392" s="2">
        <v>46130</v>
      </c>
      <c r="E392" s="1">
        <v>22</v>
      </c>
      <c r="F392" s="1" t="s">
        <v>70</v>
      </c>
      <c r="G392" s="1">
        <v>1.19</v>
      </c>
      <c r="H392" s="1" t="s">
        <v>41</v>
      </c>
      <c r="I392" s="1" t="s">
        <v>61</v>
      </c>
      <c r="J392" s="1">
        <v>18</v>
      </c>
      <c r="K392" s="1">
        <v>118</v>
      </c>
      <c r="L392" s="1">
        <v>6.56</v>
      </c>
      <c r="M392" s="1">
        <v>12</v>
      </c>
      <c r="N392" s="1">
        <v>64.28</v>
      </c>
      <c r="O392" s="1">
        <v>1.7</v>
      </c>
      <c r="P392" s="1">
        <v>109.28</v>
      </c>
    </row>
    <row r="393" spans="1:16" x14ac:dyDescent="0.3">
      <c r="A393" s="1" t="s">
        <v>1947</v>
      </c>
      <c r="B393" s="1" t="s">
        <v>1948</v>
      </c>
      <c r="C393" s="1" t="s">
        <v>44</v>
      </c>
      <c r="D393" s="2">
        <v>46139</v>
      </c>
      <c r="E393" s="1">
        <v>17</v>
      </c>
      <c r="F393" s="1" t="s">
        <v>30</v>
      </c>
      <c r="G393" s="1">
        <v>30.48</v>
      </c>
      <c r="H393" s="1" t="s">
        <v>20</v>
      </c>
      <c r="I393" s="1" t="s">
        <v>61</v>
      </c>
      <c r="J393" s="1">
        <v>61</v>
      </c>
      <c r="K393" s="1">
        <v>109</v>
      </c>
      <c r="L393" s="1">
        <v>1.79</v>
      </c>
      <c r="M393" s="1">
        <v>69</v>
      </c>
      <c r="N393" s="1">
        <v>415.76</v>
      </c>
      <c r="O393" s="1">
        <v>1.4</v>
      </c>
      <c r="P393" s="1">
        <v>582.05999999999995</v>
      </c>
    </row>
    <row r="394" spans="1:16" x14ac:dyDescent="0.3">
      <c r="A394" s="1" t="s">
        <v>1774</v>
      </c>
      <c r="B394" s="1" t="s">
        <v>1775</v>
      </c>
      <c r="C394" s="1" t="s">
        <v>18</v>
      </c>
      <c r="D394" s="2">
        <v>46043</v>
      </c>
      <c r="E394" s="1">
        <v>7</v>
      </c>
      <c r="F394" s="1" t="s">
        <v>33</v>
      </c>
      <c r="G394" s="1">
        <v>29.39</v>
      </c>
      <c r="H394" s="1" t="s">
        <v>20</v>
      </c>
      <c r="I394" s="1" t="s">
        <v>53</v>
      </c>
      <c r="J394" s="1">
        <v>71</v>
      </c>
      <c r="K394" s="1">
        <v>175</v>
      </c>
      <c r="L394" s="1">
        <v>2.46</v>
      </c>
      <c r="M394" s="1">
        <v>80</v>
      </c>
      <c r="N394" s="1">
        <v>367.68</v>
      </c>
      <c r="O394" s="1">
        <v>1.8</v>
      </c>
      <c r="P394" s="1">
        <v>661.82</v>
      </c>
    </row>
    <row r="395" spans="1:16" x14ac:dyDescent="0.3">
      <c r="A395" s="1" t="s">
        <v>221</v>
      </c>
      <c r="B395" s="1" t="s">
        <v>222</v>
      </c>
      <c r="C395" s="1" t="s">
        <v>40</v>
      </c>
      <c r="D395" s="2">
        <v>45990</v>
      </c>
      <c r="E395" s="1">
        <v>8</v>
      </c>
      <c r="F395" s="1" t="s">
        <v>60</v>
      </c>
      <c r="G395" s="1">
        <v>8.84</v>
      </c>
      <c r="H395" s="1" t="s">
        <v>52</v>
      </c>
      <c r="I395" s="1" t="s">
        <v>61</v>
      </c>
      <c r="J395" s="1">
        <v>97</v>
      </c>
      <c r="K395" s="1">
        <v>59</v>
      </c>
      <c r="L395" s="1">
        <v>0.61</v>
      </c>
      <c r="M395" s="1">
        <v>31</v>
      </c>
      <c r="N395" s="1">
        <v>156.08000000000001</v>
      </c>
      <c r="O395" s="1">
        <v>1</v>
      </c>
      <c r="P395" s="1">
        <v>156.08000000000001</v>
      </c>
    </row>
    <row r="396" spans="1:16" x14ac:dyDescent="0.3">
      <c r="A396" s="1" t="s">
        <v>998</v>
      </c>
      <c r="B396" s="1" t="s">
        <v>999</v>
      </c>
      <c r="C396" s="1" t="s">
        <v>44</v>
      </c>
      <c r="D396" s="2">
        <v>45954</v>
      </c>
      <c r="E396" s="1">
        <v>19</v>
      </c>
      <c r="F396" s="1" t="s">
        <v>70</v>
      </c>
      <c r="G396" s="1">
        <v>14.5</v>
      </c>
      <c r="H396" s="1" t="s">
        <v>25</v>
      </c>
      <c r="I396" s="1" t="s">
        <v>26</v>
      </c>
      <c r="J396" s="1">
        <v>18</v>
      </c>
      <c r="K396" s="1">
        <v>11</v>
      </c>
      <c r="L396" s="1">
        <v>0.61</v>
      </c>
      <c r="M396" s="1">
        <v>47</v>
      </c>
      <c r="N396" s="1">
        <v>204</v>
      </c>
      <c r="O396" s="1">
        <v>1</v>
      </c>
      <c r="P396" s="1">
        <v>204</v>
      </c>
    </row>
    <row r="397" spans="1:16" x14ac:dyDescent="0.3">
      <c r="A397" s="1" t="s">
        <v>435</v>
      </c>
      <c r="B397" s="1" t="s">
        <v>436</v>
      </c>
      <c r="C397" s="1" t="s">
        <v>44</v>
      </c>
      <c r="D397" s="2">
        <v>46137</v>
      </c>
      <c r="E397" s="1">
        <v>14</v>
      </c>
      <c r="F397" s="1" t="s">
        <v>33</v>
      </c>
      <c r="G397" s="1">
        <v>8.9600000000000009</v>
      </c>
      <c r="H397" s="1" t="s">
        <v>20</v>
      </c>
      <c r="I397" s="1" t="s">
        <v>53</v>
      </c>
      <c r="J397" s="1">
        <v>35</v>
      </c>
      <c r="K397" s="1">
        <v>89</v>
      </c>
      <c r="L397" s="1">
        <v>2.54</v>
      </c>
      <c r="M397" s="1">
        <v>39</v>
      </c>
      <c r="N397" s="1">
        <v>122.52</v>
      </c>
      <c r="O397" s="1">
        <v>2</v>
      </c>
      <c r="P397" s="1">
        <v>245.04</v>
      </c>
    </row>
    <row r="398" spans="1:16" x14ac:dyDescent="0.3">
      <c r="A398" s="1" t="s">
        <v>314</v>
      </c>
      <c r="B398" s="1" t="s">
        <v>315</v>
      </c>
      <c r="C398" s="1" t="s">
        <v>44</v>
      </c>
      <c r="D398" s="2">
        <v>46205</v>
      </c>
      <c r="E398" s="1">
        <v>23</v>
      </c>
      <c r="F398" s="1" t="s">
        <v>70</v>
      </c>
      <c r="G398" s="1">
        <v>15.13</v>
      </c>
      <c r="H398" s="1" t="s">
        <v>25</v>
      </c>
      <c r="I398" s="1" t="s">
        <v>26</v>
      </c>
      <c r="J398" s="1">
        <v>30</v>
      </c>
      <c r="K398" s="1">
        <v>43</v>
      </c>
      <c r="L398" s="1">
        <v>1.43</v>
      </c>
      <c r="M398" s="1">
        <v>55</v>
      </c>
      <c r="N398" s="1">
        <v>211.56</v>
      </c>
      <c r="O398" s="1">
        <v>1.3</v>
      </c>
      <c r="P398" s="1">
        <v>275.02999999999997</v>
      </c>
    </row>
    <row r="399" spans="1:16" x14ac:dyDescent="0.3">
      <c r="A399" s="1" t="s">
        <v>1772</v>
      </c>
      <c r="B399" s="1" t="s">
        <v>1773</v>
      </c>
      <c r="C399" s="1" t="s">
        <v>36</v>
      </c>
      <c r="D399" s="2">
        <v>45930</v>
      </c>
      <c r="E399" s="1">
        <v>15</v>
      </c>
      <c r="F399" s="1" t="s">
        <v>19</v>
      </c>
      <c r="G399" s="1">
        <v>12.79</v>
      </c>
      <c r="H399" s="1" t="s">
        <v>41</v>
      </c>
      <c r="I399" s="1" t="s">
        <v>21</v>
      </c>
      <c r="J399" s="1">
        <v>61</v>
      </c>
      <c r="K399" s="1">
        <v>198</v>
      </c>
      <c r="L399" s="1">
        <v>3.25</v>
      </c>
      <c r="M399" s="1">
        <v>43</v>
      </c>
      <c r="N399" s="1">
        <v>193.48</v>
      </c>
      <c r="O399" s="1">
        <v>1.6</v>
      </c>
      <c r="P399" s="1">
        <v>309.57</v>
      </c>
    </row>
    <row r="400" spans="1:16" x14ac:dyDescent="0.3">
      <c r="A400" s="1" t="s">
        <v>656</v>
      </c>
      <c r="B400" s="1" t="s">
        <v>657</v>
      </c>
      <c r="C400" s="1" t="s">
        <v>44</v>
      </c>
      <c r="D400" s="2">
        <v>46137</v>
      </c>
      <c r="E400" s="1">
        <v>13</v>
      </c>
      <c r="F400" s="1" t="s">
        <v>30</v>
      </c>
      <c r="G400" s="1">
        <v>2.5499999999999998</v>
      </c>
      <c r="H400" s="1" t="s">
        <v>41</v>
      </c>
      <c r="I400" s="1" t="s">
        <v>61</v>
      </c>
      <c r="J400" s="1">
        <v>33</v>
      </c>
      <c r="K400" s="1">
        <v>199</v>
      </c>
      <c r="L400" s="1">
        <v>6.03</v>
      </c>
      <c r="M400" s="1">
        <v>11</v>
      </c>
      <c r="N400" s="1">
        <v>80.599999999999994</v>
      </c>
      <c r="O400" s="1">
        <v>1.8</v>
      </c>
      <c r="P400" s="1">
        <v>145.08000000000001</v>
      </c>
    </row>
    <row r="401" spans="1:16" x14ac:dyDescent="0.3">
      <c r="A401" s="1" t="s">
        <v>726</v>
      </c>
      <c r="B401" s="1" t="s">
        <v>727</v>
      </c>
      <c r="C401" s="1" t="s">
        <v>24</v>
      </c>
      <c r="D401" s="2">
        <v>46065</v>
      </c>
      <c r="E401" s="1">
        <v>22</v>
      </c>
      <c r="F401" s="1" t="s">
        <v>70</v>
      </c>
      <c r="G401" s="1">
        <v>15.39</v>
      </c>
      <c r="H401" s="1" t="s">
        <v>41</v>
      </c>
      <c r="I401" s="1" t="s">
        <v>53</v>
      </c>
      <c r="J401" s="1">
        <v>53</v>
      </c>
      <c r="K401" s="1">
        <v>28</v>
      </c>
      <c r="L401" s="1">
        <v>0.53</v>
      </c>
      <c r="M401" s="1">
        <v>50</v>
      </c>
      <c r="N401" s="1">
        <v>199.68</v>
      </c>
      <c r="O401" s="1">
        <v>1</v>
      </c>
      <c r="P401" s="1">
        <v>199.68</v>
      </c>
    </row>
    <row r="402" spans="1:16" x14ac:dyDescent="0.3">
      <c r="A402" s="1" t="s">
        <v>778</v>
      </c>
      <c r="B402" s="1" t="s">
        <v>779</v>
      </c>
      <c r="C402" s="1" t="s">
        <v>44</v>
      </c>
      <c r="D402" s="2">
        <v>46043</v>
      </c>
      <c r="E402" s="1">
        <v>6</v>
      </c>
      <c r="F402" s="1" t="s">
        <v>19</v>
      </c>
      <c r="G402" s="1">
        <v>28.66</v>
      </c>
      <c r="H402" s="1" t="s">
        <v>25</v>
      </c>
      <c r="I402" s="1" t="s">
        <v>21</v>
      </c>
      <c r="J402" s="1">
        <v>12</v>
      </c>
      <c r="K402" s="1">
        <v>155</v>
      </c>
      <c r="L402" s="1">
        <v>12.92</v>
      </c>
      <c r="M402" s="1">
        <v>78</v>
      </c>
      <c r="N402" s="1">
        <v>383.92</v>
      </c>
      <c r="O402" s="1">
        <v>1.8</v>
      </c>
      <c r="P402" s="1">
        <v>691.06</v>
      </c>
    </row>
    <row r="403" spans="1:16" x14ac:dyDescent="0.3">
      <c r="A403" s="1" t="s">
        <v>357</v>
      </c>
      <c r="B403" s="1" t="s">
        <v>358</v>
      </c>
      <c r="C403" s="1" t="s">
        <v>24</v>
      </c>
      <c r="D403" s="2">
        <v>45925</v>
      </c>
      <c r="E403" s="1">
        <v>10</v>
      </c>
      <c r="F403" s="1" t="s">
        <v>19</v>
      </c>
      <c r="G403" s="1">
        <v>29.13</v>
      </c>
      <c r="H403" s="1" t="s">
        <v>41</v>
      </c>
      <c r="I403" s="1" t="s">
        <v>61</v>
      </c>
      <c r="J403" s="1">
        <v>56</v>
      </c>
      <c r="K403" s="1">
        <v>116</v>
      </c>
      <c r="L403" s="1">
        <v>2.0699999999999998</v>
      </c>
      <c r="M403" s="1">
        <v>97</v>
      </c>
      <c r="N403" s="1">
        <v>399.56</v>
      </c>
      <c r="O403" s="1">
        <v>1.7</v>
      </c>
      <c r="P403" s="1">
        <v>679.25</v>
      </c>
    </row>
    <row r="404" spans="1:16" x14ac:dyDescent="0.3">
      <c r="A404" s="1" t="s">
        <v>660</v>
      </c>
      <c r="B404" s="1" t="s">
        <v>661</v>
      </c>
      <c r="C404" s="1" t="s">
        <v>24</v>
      </c>
      <c r="D404" s="2">
        <v>45936</v>
      </c>
      <c r="E404" s="1">
        <v>17</v>
      </c>
      <c r="F404" s="1" t="s">
        <v>82</v>
      </c>
      <c r="G404" s="1">
        <v>23.26</v>
      </c>
      <c r="H404" s="1" t="s">
        <v>41</v>
      </c>
      <c r="I404" s="1" t="s">
        <v>21</v>
      </c>
      <c r="J404" s="1">
        <v>92</v>
      </c>
      <c r="K404" s="1">
        <v>96</v>
      </c>
      <c r="L404" s="1">
        <v>1.04</v>
      </c>
      <c r="M404" s="1">
        <v>64</v>
      </c>
      <c r="N404" s="1">
        <v>319.12</v>
      </c>
      <c r="O404" s="1">
        <v>1</v>
      </c>
      <c r="P404" s="1">
        <v>319.12</v>
      </c>
    </row>
    <row r="405" spans="1:16" x14ac:dyDescent="0.3">
      <c r="A405" s="1" t="s">
        <v>1208</v>
      </c>
      <c r="B405" s="1" t="s">
        <v>1209</v>
      </c>
      <c r="C405" s="1" t="s">
        <v>36</v>
      </c>
      <c r="D405" s="2">
        <v>46223</v>
      </c>
      <c r="E405" s="1">
        <v>7</v>
      </c>
      <c r="F405" s="1" t="s">
        <v>30</v>
      </c>
      <c r="G405" s="1">
        <v>18.559999999999999</v>
      </c>
      <c r="H405" s="1" t="s">
        <v>41</v>
      </c>
      <c r="I405" s="1" t="s">
        <v>26</v>
      </c>
      <c r="J405" s="1">
        <v>50</v>
      </c>
      <c r="K405" s="1">
        <v>98</v>
      </c>
      <c r="L405" s="1">
        <v>1.96</v>
      </c>
      <c r="M405" s="1">
        <v>59</v>
      </c>
      <c r="N405" s="1">
        <v>252.72</v>
      </c>
      <c r="O405" s="1">
        <v>1.4</v>
      </c>
      <c r="P405" s="1">
        <v>353.81</v>
      </c>
    </row>
    <row r="406" spans="1:16" x14ac:dyDescent="0.3">
      <c r="A406" s="1" t="s">
        <v>477</v>
      </c>
      <c r="B406" s="1" t="s">
        <v>478</v>
      </c>
      <c r="C406" s="1" t="s">
        <v>24</v>
      </c>
      <c r="D406" s="2">
        <v>45918</v>
      </c>
      <c r="E406" s="1">
        <v>22</v>
      </c>
      <c r="F406" s="1" t="s">
        <v>70</v>
      </c>
      <c r="G406" s="1">
        <v>17.920000000000002</v>
      </c>
      <c r="H406" s="1" t="s">
        <v>25</v>
      </c>
      <c r="I406" s="1" t="s">
        <v>61</v>
      </c>
      <c r="J406" s="1">
        <v>71</v>
      </c>
      <c r="K406" s="1">
        <v>78</v>
      </c>
      <c r="L406" s="1">
        <v>1.1000000000000001</v>
      </c>
      <c r="M406" s="1">
        <v>65</v>
      </c>
      <c r="N406" s="1">
        <v>265.04000000000002</v>
      </c>
      <c r="O406" s="1">
        <v>1</v>
      </c>
      <c r="P406" s="1">
        <v>265.04000000000002</v>
      </c>
    </row>
    <row r="407" spans="1:16" x14ac:dyDescent="0.3">
      <c r="A407" s="1" t="s">
        <v>1030</v>
      </c>
      <c r="B407" s="1" t="s">
        <v>1031</v>
      </c>
      <c r="C407" s="1" t="s">
        <v>29</v>
      </c>
      <c r="D407" s="2">
        <v>46076</v>
      </c>
      <c r="E407" s="1">
        <v>0</v>
      </c>
      <c r="F407" s="1" t="s">
        <v>49</v>
      </c>
      <c r="G407" s="1">
        <v>31.33</v>
      </c>
      <c r="H407" s="1" t="s">
        <v>52</v>
      </c>
      <c r="I407" s="1" t="s">
        <v>26</v>
      </c>
      <c r="J407" s="1">
        <v>72</v>
      </c>
      <c r="K407" s="1">
        <v>58</v>
      </c>
      <c r="L407" s="1">
        <v>0.81</v>
      </c>
      <c r="M407" s="1">
        <v>65</v>
      </c>
      <c r="N407" s="1">
        <v>405.96</v>
      </c>
      <c r="O407" s="1">
        <v>1</v>
      </c>
      <c r="P407" s="1">
        <v>405.96</v>
      </c>
    </row>
    <row r="408" spans="1:16" x14ac:dyDescent="0.3">
      <c r="A408" s="1" t="s">
        <v>784</v>
      </c>
      <c r="B408" s="1" t="s">
        <v>785</v>
      </c>
      <c r="C408" s="1" t="s">
        <v>44</v>
      </c>
      <c r="D408" s="2">
        <v>46148</v>
      </c>
      <c r="E408" s="1">
        <v>4</v>
      </c>
      <c r="F408" s="1" t="s">
        <v>70</v>
      </c>
      <c r="G408" s="1">
        <v>9.49</v>
      </c>
      <c r="H408" s="1" t="s">
        <v>20</v>
      </c>
      <c r="I408" s="1" t="s">
        <v>21</v>
      </c>
      <c r="J408" s="1">
        <v>96</v>
      </c>
      <c r="K408" s="1">
        <v>92</v>
      </c>
      <c r="L408" s="1">
        <v>0.96</v>
      </c>
      <c r="M408" s="1">
        <v>38</v>
      </c>
      <c r="N408" s="1">
        <v>153.88</v>
      </c>
      <c r="O408" s="1">
        <v>1</v>
      </c>
      <c r="P408" s="1">
        <v>153.88</v>
      </c>
    </row>
    <row r="409" spans="1:16" x14ac:dyDescent="0.3">
      <c r="A409" s="1" t="s">
        <v>1706</v>
      </c>
      <c r="B409" s="1" t="s">
        <v>1707</v>
      </c>
      <c r="C409" s="1" t="s">
        <v>18</v>
      </c>
      <c r="D409" s="2">
        <v>46075</v>
      </c>
      <c r="E409" s="1">
        <v>0</v>
      </c>
      <c r="F409" s="1" t="s">
        <v>60</v>
      </c>
      <c r="G409" s="1">
        <v>1.25</v>
      </c>
      <c r="H409" s="1" t="s">
        <v>41</v>
      </c>
      <c r="I409" s="1" t="s">
        <v>26</v>
      </c>
      <c r="J409" s="1">
        <v>16</v>
      </c>
      <c r="K409" s="1">
        <v>190</v>
      </c>
      <c r="L409" s="1">
        <v>11.88</v>
      </c>
      <c r="M409" s="1">
        <v>9</v>
      </c>
      <c r="N409" s="1">
        <v>45</v>
      </c>
      <c r="O409" s="1">
        <v>1.7</v>
      </c>
      <c r="P409" s="1">
        <v>76.5</v>
      </c>
    </row>
    <row r="410" spans="1:16" x14ac:dyDescent="0.3">
      <c r="A410" s="1" t="s">
        <v>1734</v>
      </c>
      <c r="B410" s="1" t="s">
        <v>1735</v>
      </c>
      <c r="C410" s="1" t="s">
        <v>24</v>
      </c>
      <c r="D410" s="2">
        <v>46100</v>
      </c>
      <c r="E410" s="1">
        <v>7</v>
      </c>
      <c r="F410" s="1" t="s">
        <v>30</v>
      </c>
      <c r="G410" s="1">
        <v>3.94</v>
      </c>
      <c r="H410" s="1" t="s">
        <v>52</v>
      </c>
      <c r="I410" s="1" t="s">
        <v>37</v>
      </c>
      <c r="J410" s="1">
        <v>71</v>
      </c>
      <c r="K410" s="1">
        <v>135</v>
      </c>
      <c r="L410" s="1">
        <v>1.9</v>
      </c>
      <c r="M410" s="1">
        <v>17</v>
      </c>
      <c r="N410" s="1">
        <v>127.28</v>
      </c>
      <c r="O410" s="1">
        <v>1.3</v>
      </c>
      <c r="P410" s="1">
        <v>165.46</v>
      </c>
    </row>
    <row r="411" spans="1:16" x14ac:dyDescent="0.3">
      <c r="A411" s="1" t="s">
        <v>1595</v>
      </c>
      <c r="B411" s="1" t="s">
        <v>1596</v>
      </c>
      <c r="C411" s="1" t="s">
        <v>36</v>
      </c>
      <c r="D411" s="2">
        <v>46239</v>
      </c>
      <c r="E411" s="1">
        <v>18</v>
      </c>
      <c r="F411" s="1" t="s">
        <v>49</v>
      </c>
      <c r="G411" s="1">
        <v>31.71</v>
      </c>
      <c r="H411" s="1" t="s">
        <v>52</v>
      </c>
      <c r="I411" s="1" t="s">
        <v>21</v>
      </c>
      <c r="J411" s="1">
        <v>86</v>
      </c>
      <c r="K411" s="1">
        <v>10</v>
      </c>
      <c r="L411" s="1">
        <v>0.12</v>
      </c>
      <c r="M411" s="1">
        <v>103</v>
      </c>
      <c r="N411" s="1">
        <v>420.52</v>
      </c>
      <c r="O411" s="1">
        <v>1</v>
      </c>
      <c r="P411" s="1">
        <v>420.52</v>
      </c>
    </row>
    <row r="412" spans="1:16" x14ac:dyDescent="0.3">
      <c r="A412" s="1" t="s">
        <v>996</v>
      </c>
      <c r="B412" s="1" t="s">
        <v>997</v>
      </c>
      <c r="C412" s="1" t="s">
        <v>36</v>
      </c>
      <c r="D412" s="2">
        <v>45928</v>
      </c>
      <c r="E412" s="1">
        <v>8</v>
      </c>
      <c r="F412" s="1" t="s">
        <v>49</v>
      </c>
      <c r="G412" s="1">
        <v>15.41</v>
      </c>
      <c r="H412" s="1" t="s">
        <v>52</v>
      </c>
      <c r="I412" s="1" t="s">
        <v>53</v>
      </c>
      <c r="J412" s="1">
        <v>53</v>
      </c>
      <c r="K412" s="1">
        <v>99</v>
      </c>
      <c r="L412" s="1">
        <v>1.87</v>
      </c>
      <c r="M412" s="1">
        <v>46</v>
      </c>
      <c r="N412" s="1">
        <v>199.92</v>
      </c>
      <c r="O412" s="1">
        <v>1.2</v>
      </c>
      <c r="P412" s="1">
        <v>239.9</v>
      </c>
    </row>
    <row r="413" spans="1:16" x14ac:dyDescent="0.3">
      <c r="A413" s="1" t="s">
        <v>387</v>
      </c>
      <c r="B413" s="1" t="s">
        <v>388</v>
      </c>
      <c r="C413" s="1" t="s">
        <v>36</v>
      </c>
      <c r="D413" s="2">
        <v>46169</v>
      </c>
      <c r="E413" s="1">
        <v>4</v>
      </c>
      <c r="F413" s="1" t="s">
        <v>82</v>
      </c>
      <c r="G413" s="1">
        <v>13.93</v>
      </c>
      <c r="H413" s="1" t="s">
        <v>25</v>
      </c>
      <c r="I413" s="1" t="s">
        <v>21</v>
      </c>
      <c r="J413" s="1">
        <v>95</v>
      </c>
      <c r="K413" s="1">
        <v>68</v>
      </c>
      <c r="L413" s="1">
        <v>0.72</v>
      </c>
      <c r="M413" s="1">
        <v>45</v>
      </c>
      <c r="N413" s="1">
        <v>207.16</v>
      </c>
      <c r="O413" s="1">
        <v>1</v>
      </c>
      <c r="P413" s="1">
        <v>207.16</v>
      </c>
    </row>
    <row r="414" spans="1:16" x14ac:dyDescent="0.3">
      <c r="A414" s="1" t="s">
        <v>1292</v>
      </c>
      <c r="B414" s="1" t="s">
        <v>1293</v>
      </c>
      <c r="C414" s="1" t="s">
        <v>24</v>
      </c>
      <c r="D414" s="2">
        <v>46235</v>
      </c>
      <c r="E414" s="1">
        <v>3</v>
      </c>
      <c r="F414" s="1" t="s">
        <v>33</v>
      </c>
      <c r="G414" s="1">
        <v>12.06</v>
      </c>
      <c r="H414" s="1" t="s">
        <v>20</v>
      </c>
      <c r="I414" s="1" t="s">
        <v>21</v>
      </c>
      <c r="J414" s="1">
        <v>83</v>
      </c>
      <c r="K414" s="1">
        <v>76</v>
      </c>
      <c r="L414" s="1">
        <v>0.92</v>
      </c>
      <c r="M414" s="1">
        <v>33</v>
      </c>
      <c r="N414" s="1">
        <v>184.72</v>
      </c>
      <c r="O414" s="1">
        <v>1</v>
      </c>
      <c r="P414" s="1">
        <v>184.72</v>
      </c>
    </row>
    <row r="415" spans="1:16" x14ac:dyDescent="0.3">
      <c r="A415" s="1" t="s">
        <v>990</v>
      </c>
      <c r="B415" s="1" t="s">
        <v>991</v>
      </c>
      <c r="C415" s="1" t="s">
        <v>40</v>
      </c>
      <c r="D415" s="2">
        <v>46209</v>
      </c>
      <c r="E415" s="1">
        <v>18</v>
      </c>
      <c r="F415" s="1" t="s">
        <v>49</v>
      </c>
      <c r="G415" s="1">
        <v>27.51</v>
      </c>
      <c r="H415" s="1" t="s">
        <v>41</v>
      </c>
      <c r="I415" s="1" t="s">
        <v>26</v>
      </c>
      <c r="J415" s="1">
        <v>32</v>
      </c>
      <c r="K415" s="1">
        <v>66</v>
      </c>
      <c r="L415" s="1">
        <v>2.06</v>
      </c>
      <c r="M415" s="1">
        <v>86</v>
      </c>
      <c r="N415" s="1">
        <v>360.12</v>
      </c>
      <c r="O415" s="1">
        <v>1.6</v>
      </c>
      <c r="P415" s="1">
        <v>576.19000000000005</v>
      </c>
    </row>
    <row r="416" spans="1:16" x14ac:dyDescent="0.3">
      <c r="A416" s="1" t="s">
        <v>320</v>
      </c>
      <c r="B416" s="1" t="s">
        <v>321</v>
      </c>
      <c r="C416" s="1" t="s">
        <v>18</v>
      </c>
      <c r="D416" s="2">
        <v>46104</v>
      </c>
      <c r="E416" s="1">
        <v>11</v>
      </c>
      <c r="F416" s="1" t="s">
        <v>82</v>
      </c>
      <c r="G416" s="1">
        <v>4.07</v>
      </c>
      <c r="H416" s="1" t="s">
        <v>25</v>
      </c>
      <c r="I416" s="1" t="s">
        <v>53</v>
      </c>
      <c r="J416" s="1">
        <v>55</v>
      </c>
      <c r="K416" s="1">
        <v>13</v>
      </c>
      <c r="L416" s="1">
        <v>0.24</v>
      </c>
      <c r="M416" s="1">
        <v>12</v>
      </c>
      <c r="N416" s="1">
        <v>63.84</v>
      </c>
      <c r="O416" s="1">
        <v>1</v>
      </c>
      <c r="P416" s="1">
        <v>63.84</v>
      </c>
    </row>
    <row r="417" spans="1:16" x14ac:dyDescent="0.3">
      <c r="A417" s="1" t="s">
        <v>1996</v>
      </c>
      <c r="B417" s="1" t="s">
        <v>1997</v>
      </c>
      <c r="C417" s="1" t="s">
        <v>36</v>
      </c>
      <c r="D417" s="2">
        <v>46127</v>
      </c>
      <c r="E417" s="1">
        <v>13</v>
      </c>
      <c r="F417" s="1" t="s">
        <v>33</v>
      </c>
      <c r="G417" s="1">
        <v>4.9400000000000004</v>
      </c>
      <c r="H417" s="1" t="s">
        <v>25</v>
      </c>
      <c r="I417" s="1" t="s">
        <v>53</v>
      </c>
      <c r="J417" s="1">
        <v>68</v>
      </c>
      <c r="K417" s="1">
        <v>20</v>
      </c>
      <c r="L417" s="1">
        <v>0.28999999999999998</v>
      </c>
      <c r="M417" s="1">
        <v>23</v>
      </c>
      <c r="N417" s="1">
        <v>74.28</v>
      </c>
      <c r="O417" s="1">
        <v>1</v>
      </c>
      <c r="P417" s="1">
        <v>74.28</v>
      </c>
    </row>
    <row r="418" spans="1:16" x14ac:dyDescent="0.3">
      <c r="A418" s="1" t="s">
        <v>1252</v>
      </c>
      <c r="B418" s="1" t="s">
        <v>1253</v>
      </c>
      <c r="C418" s="1" t="s">
        <v>24</v>
      </c>
      <c r="D418" s="2">
        <v>46007</v>
      </c>
      <c r="E418" s="1">
        <v>12</v>
      </c>
      <c r="F418" s="1" t="s">
        <v>60</v>
      </c>
      <c r="G418" s="1">
        <v>21.87</v>
      </c>
      <c r="H418" s="1" t="s">
        <v>52</v>
      </c>
      <c r="I418" s="1" t="s">
        <v>37</v>
      </c>
      <c r="J418" s="1">
        <v>71</v>
      </c>
      <c r="K418" s="1">
        <v>83</v>
      </c>
      <c r="L418" s="1">
        <v>1.17</v>
      </c>
      <c r="M418" s="1">
        <v>69</v>
      </c>
      <c r="N418" s="1">
        <v>342.44</v>
      </c>
      <c r="O418" s="1">
        <v>1</v>
      </c>
      <c r="P418" s="1">
        <v>342.44</v>
      </c>
    </row>
    <row r="419" spans="1:16" x14ac:dyDescent="0.3">
      <c r="A419" s="1" t="s">
        <v>1878</v>
      </c>
      <c r="B419" s="1" t="s">
        <v>1879</v>
      </c>
      <c r="C419" s="1" t="s">
        <v>36</v>
      </c>
      <c r="D419" s="2">
        <v>45900</v>
      </c>
      <c r="E419" s="1">
        <v>8</v>
      </c>
      <c r="F419" s="1" t="s">
        <v>70</v>
      </c>
      <c r="G419" s="1">
        <v>17.64</v>
      </c>
      <c r="H419" s="1" t="s">
        <v>52</v>
      </c>
      <c r="I419" s="1" t="s">
        <v>37</v>
      </c>
      <c r="J419" s="1">
        <v>34</v>
      </c>
      <c r="K419" s="1">
        <v>170</v>
      </c>
      <c r="L419" s="1">
        <v>5</v>
      </c>
      <c r="M419" s="1">
        <v>62</v>
      </c>
      <c r="N419" s="1">
        <v>291.68</v>
      </c>
      <c r="O419" s="1">
        <v>1.5</v>
      </c>
      <c r="P419" s="1">
        <v>437.52</v>
      </c>
    </row>
    <row r="420" spans="1:16" x14ac:dyDescent="0.3">
      <c r="A420" s="1" t="s">
        <v>976</v>
      </c>
      <c r="B420" s="1" t="s">
        <v>977</v>
      </c>
      <c r="C420" s="1" t="s">
        <v>18</v>
      </c>
      <c r="D420" s="2">
        <v>46249</v>
      </c>
      <c r="E420" s="1">
        <v>14</v>
      </c>
      <c r="F420" s="1" t="s">
        <v>60</v>
      </c>
      <c r="G420" s="1">
        <v>27.32</v>
      </c>
      <c r="H420" s="1" t="s">
        <v>52</v>
      </c>
      <c r="I420" s="1" t="s">
        <v>21</v>
      </c>
      <c r="J420" s="1">
        <v>46</v>
      </c>
      <c r="K420" s="1">
        <v>78</v>
      </c>
      <c r="L420" s="1">
        <v>1.7</v>
      </c>
      <c r="M420" s="1">
        <v>87</v>
      </c>
      <c r="N420" s="1">
        <v>367.84</v>
      </c>
      <c r="O420" s="1">
        <v>1.2</v>
      </c>
      <c r="P420" s="1">
        <v>441.41</v>
      </c>
    </row>
    <row r="421" spans="1:16" x14ac:dyDescent="0.3">
      <c r="A421" s="1" t="s">
        <v>469</v>
      </c>
      <c r="B421" s="1" t="s">
        <v>470</v>
      </c>
      <c r="C421" s="1" t="s">
        <v>29</v>
      </c>
      <c r="D421" s="2">
        <v>46243</v>
      </c>
      <c r="E421" s="1">
        <v>2</v>
      </c>
      <c r="F421" s="1" t="s">
        <v>19</v>
      </c>
      <c r="G421" s="1">
        <v>25.35</v>
      </c>
      <c r="H421" s="1" t="s">
        <v>20</v>
      </c>
      <c r="I421" s="1" t="s">
        <v>61</v>
      </c>
      <c r="J421" s="1">
        <v>63</v>
      </c>
      <c r="K421" s="1">
        <v>19</v>
      </c>
      <c r="L421" s="1">
        <v>0.3</v>
      </c>
      <c r="M421" s="1">
        <v>63</v>
      </c>
      <c r="N421" s="1">
        <v>354.2</v>
      </c>
      <c r="O421" s="1">
        <v>1</v>
      </c>
      <c r="P421" s="1">
        <v>354.2</v>
      </c>
    </row>
    <row r="422" spans="1:16" x14ac:dyDescent="0.3">
      <c r="A422" s="1" t="s">
        <v>852</v>
      </c>
      <c r="B422" s="1" t="s">
        <v>853</v>
      </c>
      <c r="C422" s="1" t="s">
        <v>40</v>
      </c>
      <c r="D422" s="2">
        <v>46039</v>
      </c>
      <c r="E422" s="1">
        <v>9</v>
      </c>
      <c r="F422" s="1" t="s">
        <v>33</v>
      </c>
      <c r="G422" s="1">
        <v>12.13</v>
      </c>
      <c r="H422" s="1" t="s">
        <v>41</v>
      </c>
      <c r="I422" s="1" t="s">
        <v>21</v>
      </c>
      <c r="J422" s="1">
        <v>75</v>
      </c>
      <c r="K422" s="1">
        <v>126</v>
      </c>
      <c r="L422" s="1">
        <v>1.68</v>
      </c>
      <c r="M422" s="1">
        <v>29</v>
      </c>
      <c r="N422" s="1">
        <v>185.56</v>
      </c>
      <c r="O422" s="1">
        <v>1.2</v>
      </c>
      <c r="P422" s="1">
        <v>222.67</v>
      </c>
    </row>
    <row r="423" spans="1:16" x14ac:dyDescent="0.3">
      <c r="A423" s="1" t="s">
        <v>670</v>
      </c>
      <c r="B423" s="1" t="s">
        <v>671</v>
      </c>
      <c r="C423" s="1" t="s">
        <v>29</v>
      </c>
      <c r="D423" s="2">
        <v>46138</v>
      </c>
      <c r="E423" s="1">
        <v>1</v>
      </c>
      <c r="F423" s="1" t="s">
        <v>82</v>
      </c>
      <c r="G423" s="1">
        <v>22.01</v>
      </c>
      <c r="H423" s="1" t="s">
        <v>52</v>
      </c>
      <c r="I423" s="1" t="s">
        <v>61</v>
      </c>
      <c r="J423" s="1">
        <v>90</v>
      </c>
      <c r="K423" s="1">
        <v>167</v>
      </c>
      <c r="L423" s="1">
        <v>1.86</v>
      </c>
      <c r="M423" s="1">
        <v>83</v>
      </c>
      <c r="N423" s="1">
        <v>314.12</v>
      </c>
      <c r="O423" s="1">
        <v>1.1000000000000001</v>
      </c>
      <c r="P423" s="1">
        <v>345.53</v>
      </c>
    </row>
    <row r="424" spans="1:16" x14ac:dyDescent="0.3">
      <c r="A424" s="1" t="s">
        <v>117</v>
      </c>
      <c r="B424" s="1" t="s">
        <v>118</v>
      </c>
      <c r="C424" s="1" t="s">
        <v>29</v>
      </c>
      <c r="D424" s="2">
        <v>46212</v>
      </c>
      <c r="E424" s="1">
        <v>9</v>
      </c>
      <c r="F424" s="1" t="s">
        <v>60</v>
      </c>
      <c r="G424" s="1">
        <v>21.8</v>
      </c>
      <c r="H424" s="1" t="s">
        <v>52</v>
      </c>
      <c r="I424" s="1" t="s">
        <v>37</v>
      </c>
      <c r="J424" s="1">
        <v>88</v>
      </c>
      <c r="K424" s="1">
        <v>145</v>
      </c>
      <c r="L424" s="1">
        <v>1.65</v>
      </c>
      <c r="M424" s="1">
        <v>53</v>
      </c>
      <c r="N424" s="1">
        <v>341.6</v>
      </c>
      <c r="O424" s="1">
        <v>1.2</v>
      </c>
      <c r="P424" s="1">
        <v>409.92</v>
      </c>
    </row>
    <row r="425" spans="1:16" x14ac:dyDescent="0.3">
      <c r="A425" s="1" t="s">
        <v>316</v>
      </c>
      <c r="B425" s="1" t="s">
        <v>317</v>
      </c>
      <c r="C425" s="1" t="s">
        <v>24</v>
      </c>
      <c r="D425" s="2">
        <v>45976</v>
      </c>
      <c r="E425" s="1">
        <v>5</v>
      </c>
      <c r="F425" s="1" t="s">
        <v>49</v>
      </c>
      <c r="G425" s="1">
        <v>9.74</v>
      </c>
      <c r="H425" s="1" t="s">
        <v>25</v>
      </c>
      <c r="I425" s="1" t="s">
        <v>53</v>
      </c>
      <c r="J425" s="1">
        <v>66</v>
      </c>
      <c r="K425" s="1">
        <v>85</v>
      </c>
      <c r="L425" s="1">
        <v>1.29</v>
      </c>
      <c r="M425" s="1">
        <v>37</v>
      </c>
      <c r="N425" s="1">
        <v>131.88</v>
      </c>
      <c r="O425" s="1">
        <v>1.3</v>
      </c>
      <c r="P425" s="1">
        <v>171.44</v>
      </c>
    </row>
    <row r="426" spans="1:16" x14ac:dyDescent="0.3">
      <c r="A426" s="1" t="s">
        <v>93</v>
      </c>
      <c r="B426" s="1" t="s">
        <v>94</v>
      </c>
      <c r="C426" s="1" t="s">
        <v>36</v>
      </c>
      <c r="D426" s="2">
        <v>46047</v>
      </c>
      <c r="E426" s="1">
        <v>6</v>
      </c>
      <c r="F426" s="1" t="s">
        <v>19</v>
      </c>
      <c r="G426" s="1">
        <v>19.23</v>
      </c>
      <c r="H426" s="1" t="s">
        <v>41</v>
      </c>
      <c r="I426" s="1" t="s">
        <v>53</v>
      </c>
      <c r="J426" s="1">
        <v>22</v>
      </c>
      <c r="K426" s="1">
        <v>118</v>
      </c>
      <c r="L426" s="1">
        <v>5.36</v>
      </c>
      <c r="M426" s="1">
        <v>52</v>
      </c>
      <c r="N426" s="1">
        <v>245.76</v>
      </c>
      <c r="O426" s="1">
        <v>1.6</v>
      </c>
      <c r="P426" s="1">
        <v>393.22</v>
      </c>
    </row>
    <row r="427" spans="1:16" x14ac:dyDescent="0.3">
      <c r="A427" s="1" t="s">
        <v>1907</v>
      </c>
      <c r="B427" s="1" t="s">
        <v>1908</v>
      </c>
      <c r="C427" s="1" t="s">
        <v>18</v>
      </c>
      <c r="D427" s="2">
        <v>46084</v>
      </c>
      <c r="E427" s="1">
        <v>13</v>
      </c>
      <c r="F427" s="1" t="s">
        <v>33</v>
      </c>
      <c r="G427" s="1">
        <v>7.86</v>
      </c>
      <c r="H427" s="1" t="s">
        <v>41</v>
      </c>
      <c r="I427" s="1" t="s">
        <v>26</v>
      </c>
      <c r="J427" s="1">
        <v>86</v>
      </c>
      <c r="K427" s="1">
        <v>29</v>
      </c>
      <c r="L427" s="1">
        <v>0.34</v>
      </c>
      <c r="M427" s="1">
        <v>35</v>
      </c>
      <c r="N427" s="1">
        <v>124.32</v>
      </c>
      <c r="O427" s="1">
        <v>1</v>
      </c>
      <c r="P427" s="1">
        <v>124.32</v>
      </c>
    </row>
    <row r="428" spans="1:16" x14ac:dyDescent="0.3">
      <c r="A428" s="1" t="s">
        <v>788</v>
      </c>
      <c r="B428" s="1" t="s">
        <v>789</v>
      </c>
      <c r="C428" s="1" t="s">
        <v>44</v>
      </c>
      <c r="D428" s="2">
        <v>45937</v>
      </c>
      <c r="E428" s="1">
        <v>2</v>
      </c>
      <c r="F428" s="1" t="s">
        <v>82</v>
      </c>
      <c r="G428" s="1">
        <v>14.7</v>
      </c>
      <c r="H428" s="1" t="s">
        <v>25</v>
      </c>
      <c r="I428" s="1" t="s">
        <v>37</v>
      </c>
      <c r="J428" s="1">
        <v>100</v>
      </c>
      <c r="K428" s="1">
        <v>81</v>
      </c>
      <c r="L428" s="1">
        <v>0.81</v>
      </c>
      <c r="M428" s="1">
        <v>51</v>
      </c>
      <c r="N428" s="1">
        <v>256.39999999999998</v>
      </c>
      <c r="O428" s="1">
        <v>1</v>
      </c>
      <c r="P428" s="1">
        <v>256.39999999999998</v>
      </c>
    </row>
    <row r="429" spans="1:16" x14ac:dyDescent="0.3">
      <c r="A429" s="1" t="s">
        <v>1660</v>
      </c>
      <c r="B429" s="1" t="s">
        <v>1661</v>
      </c>
      <c r="C429" s="1" t="s">
        <v>40</v>
      </c>
      <c r="D429" s="2">
        <v>46240</v>
      </c>
      <c r="E429" s="1">
        <v>8</v>
      </c>
      <c r="F429" s="1" t="s">
        <v>60</v>
      </c>
      <c r="G429" s="1">
        <v>11.02</v>
      </c>
      <c r="H429" s="1" t="s">
        <v>52</v>
      </c>
      <c r="I429" s="1" t="s">
        <v>53</v>
      </c>
      <c r="J429" s="1">
        <v>89</v>
      </c>
      <c r="K429" s="1">
        <v>29</v>
      </c>
      <c r="L429" s="1">
        <v>0.33</v>
      </c>
      <c r="M429" s="1">
        <v>38</v>
      </c>
      <c r="N429" s="1">
        <v>147.24</v>
      </c>
      <c r="O429" s="1">
        <v>1</v>
      </c>
      <c r="P429" s="1">
        <v>147.24</v>
      </c>
    </row>
    <row r="430" spans="1:16" x14ac:dyDescent="0.3">
      <c r="A430" s="1" t="s">
        <v>1945</v>
      </c>
      <c r="B430" s="1" t="s">
        <v>1946</v>
      </c>
      <c r="C430" s="1" t="s">
        <v>44</v>
      </c>
      <c r="D430" s="2">
        <v>46246</v>
      </c>
      <c r="E430" s="1">
        <v>21</v>
      </c>
      <c r="F430" s="1" t="s">
        <v>70</v>
      </c>
      <c r="G430" s="1">
        <v>9.15</v>
      </c>
      <c r="H430" s="1" t="s">
        <v>25</v>
      </c>
      <c r="I430" s="1" t="s">
        <v>61</v>
      </c>
      <c r="J430" s="1">
        <v>75</v>
      </c>
      <c r="K430" s="1">
        <v>108</v>
      </c>
      <c r="L430" s="1">
        <v>1.44</v>
      </c>
      <c r="M430" s="1">
        <v>29</v>
      </c>
      <c r="N430" s="1">
        <v>159.80000000000001</v>
      </c>
      <c r="O430" s="1">
        <v>1.4</v>
      </c>
      <c r="P430" s="1">
        <v>223.72</v>
      </c>
    </row>
    <row r="431" spans="1:16" x14ac:dyDescent="0.3">
      <c r="A431" s="1" t="s">
        <v>1918</v>
      </c>
      <c r="B431" s="1" t="s">
        <v>1919</v>
      </c>
      <c r="C431" s="1" t="s">
        <v>44</v>
      </c>
      <c r="D431" s="2">
        <v>46043</v>
      </c>
      <c r="E431" s="1">
        <v>19</v>
      </c>
      <c r="F431" s="1" t="s">
        <v>60</v>
      </c>
      <c r="G431" s="1">
        <v>29.99</v>
      </c>
      <c r="H431" s="1" t="s">
        <v>41</v>
      </c>
      <c r="I431" s="1" t="s">
        <v>21</v>
      </c>
      <c r="J431" s="1">
        <v>60</v>
      </c>
      <c r="K431" s="1">
        <v>154</v>
      </c>
      <c r="L431" s="1">
        <v>2.57</v>
      </c>
      <c r="M431" s="1">
        <v>94</v>
      </c>
      <c r="N431" s="1">
        <v>399.88</v>
      </c>
      <c r="O431" s="1">
        <v>1.8</v>
      </c>
      <c r="P431" s="1">
        <v>719.78</v>
      </c>
    </row>
    <row r="432" spans="1:16" x14ac:dyDescent="0.3">
      <c r="A432" s="1" t="s">
        <v>1742</v>
      </c>
      <c r="B432" s="1" t="s">
        <v>1743</v>
      </c>
      <c r="C432" s="1" t="s">
        <v>18</v>
      </c>
      <c r="D432" s="2">
        <v>46102</v>
      </c>
      <c r="E432" s="1">
        <v>22</v>
      </c>
      <c r="F432" s="1" t="s">
        <v>49</v>
      </c>
      <c r="G432" s="1">
        <v>28.92</v>
      </c>
      <c r="H432" s="1" t="s">
        <v>20</v>
      </c>
      <c r="I432" s="1" t="s">
        <v>37</v>
      </c>
      <c r="J432" s="1">
        <v>62</v>
      </c>
      <c r="K432" s="1">
        <v>136</v>
      </c>
      <c r="L432" s="1">
        <v>2.19</v>
      </c>
      <c r="M432" s="1">
        <v>78</v>
      </c>
      <c r="N432" s="1">
        <v>427.04</v>
      </c>
      <c r="O432" s="1">
        <v>1.9</v>
      </c>
      <c r="P432" s="1">
        <v>811.38</v>
      </c>
    </row>
    <row r="433" spans="1:16" x14ac:dyDescent="0.3">
      <c r="A433" s="1" t="s">
        <v>1607</v>
      </c>
      <c r="B433" s="1" t="s">
        <v>1608</v>
      </c>
      <c r="C433" s="1" t="s">
        <v>40</v>
      </c>
      <c r="D433" s="2">
        <v>46201</v>
      </c>
      <c r="E433" s="1">
        <v>13</v>
      </c>
      <c r="F433" s="1" t="s">
        <v>19</v>
      </c>
      <c r="G433" s="1">
        <v>19.53</v>
      </c>
      <c r="H433" s="1" t="s">
        <v>20</v>
      </c>
      <c r="I433" s="1" t="s">
        <v>53</v>
      </c>
      <c r="J433" s="1">
        <v>89</v>
      </c>
      <c r="K433" s="1">
        <v>54</v>
      </c>
      <c r="L433" s="1">
        <v>0.61</v>
      </c>
      <c r="M433" s="1">
        <v>57</v>
      </c>
      <c r="N433" s="1">
        <v>249.36</v>
      </c>
      <c r="O433" s="1">
        <v>1</v>
      </c>
      <c r="P433" s="1">
        <v>249.36</v>
      </c>
    </row>
    <row r="434" spans="1:16" x14ac:dyDescent="0.3">
      <c r="A434" s="1" t="s">
        <v>1882</v>
      </c>
      <c r="B434" s="1" t="s">
        <v>1883</v>
      </c>
      <c r="C434" s="1" t="s">
        <v>44</v>
      </c>
      <c r="D434" s="2">
        <v>45907</v>
      </c>
      <c r="E434" s="1">
        <v>3</v>
      </c>
      <c r="F434" s="1" t="s">
        <v>33</v>
      </c>
      <c r="G434" s="1">
        <v>26.85</v>
      </c>
      <c r="H434" s="1" t="s">
        <v>20</v>
      </c>
      <c r="I434" s="1" t="s">
        <v>26</v>
      </c>
      <c r="J434" s="1">
        <v>89</v>
      </c>
      <c r="K434" s="1">
        <v>143</v>
      </c>
      <c r="L434" s="1">
        <v>1.61</v>
      </c>
      <c r="M434" s="1">
        <v>93</v>
      </c>
      <c r="N434" s="1">
        <v>352.2</v>
      </c>
      <c r="O434" s="1">
        <v>1.2</v>
      </c>
      <c r="P434" s="1">
        <v>422.64</v>
      </c>
    </row>
    <row r="435" spans="1:16" x14ac:dyDescent="0.3">
      <c r="A435" s="1" t="s">
        <v>1152</v>
      </c>
      <c r="B435" s="1" t="s">
        <v>1153</v>
      </c>
      <c r="C435" s="1" t="s">
        <v>29</v>
      </c>
      <c r="D435" s="2">
        <v>46244</v>
      </c>
      <c r="E435" s="1">
        <v>17</v>
      </c>
      <c r="F435" s="1" t="s">
        <v>60</v>
      </c>
      <c r="G435" s="1">
        <v>19.13</v>
      </c>
      <c r="H435" s="1" t="s">
        <v>52</v>
      </c>
      <c r="I435" s="1" t="s">
        <v>61</v>
      </c>
      <c r="J435" s="1">
        <v>85</v>
      </c>
      <c r="K435" s="1">
        <v>26</v>
      </c>
      <c r="L435" s="1">
        <v>0.31</v>
      </c>
      <c r="M435" s="1">
        <v>49</v>
      </c>
      <c r="N435" s="1">
        <v>279.56</v>
      </c>
      <c r="O435" s="1">
        <v>1</v>
      </c>
      <c r="P435" s="1">
        <v>279.56</v>
      </c>
    </row>
    <row r="436" spans="1:16" x14ac:dyDescent="0.3">
      <c r="A436" s="1" t="s">
        <v>1678</v>
      </c>
      <c r="B436" s="1" t="s">
        <v>1679</v>
      </c>
      <c r="C436" s="1" t="s">
        <v>29</v>
      </c>
      <c r="D436" s="2">
        <v>46148</v>
      </c>
      <c r="E436" s="1">
        <v>9</v>
      </c>
      <c r="F436" s="1" t="s">
        <v>82</v>
      </c>
      <c r="G436" s="1">
        <v>14.62</v>
      </c>
      <c r="H436" s="1" t="s">
        <v>25</v>
      </c>
      <c r="I436" s="1" t="s">
        <v>26</v>
      </c>
      <c r="J436" s="1">
        <v>85</v>
      </c>
      <c r="K436" s="1">
        <v>175</v>
      </c>
      <c r="L436" s="1">
        <v>2.06</v>
      </c>
      <c r="M436" s="1">
        <v>41</v>
      </c>
      <c r="N436" s="1">
        <v>205.44</v>
      </c>
      <c r="O436" s="1">
        <v>1.9</v>
      </c>
      <c r="P436" s="1">
        <v>390.34</v>
      </c>
    </row>
    <row r="437" spans="1:16" x14ac:dyDescent="0.3">
      <c r="A437" s="1" t="s">
        <v>1553</v>
      </c>
      <c r="B437" s="1" t="s">
        <v>1554</v>
      </c>
      <c r="C437" s="1" t="s">
        <v>18</v>
      </c>
      <c r="D437" s="2">
        <v>46123</v>
      </c>
      <c r="E437" s="1">
        <v>6</v>
      </c>
      <c r="F437" s="1" t="s">
        <v>82</v>
      </c>
      <c r="G437" s="1">
        <v>32.049999999999997</v>
      </c>
      <c r="H437" s="1" t="s">
        <v>52</v>
      </c>
      <c r="I437" s="1" t="s">
        <v>21</v>
      </c>
      <c r="J437" s="1">
        <v>61</v>
      </c>
      <c r="K437" s="1">
        <v>139</v>
      </c>
      <c r="L437" s="1">
        <v>2.2799999999999998</v>
      </c>
      <c r="M437" s="1">
        <v>74</v>
      </c>
      <c r="N437" s="1">
        <v>424.6</v>
      </c>
      <c r="O437" s="1">
        <v>2</v>
      </c>
      <c r="P437" s="1">
        <v>849.2</v>
      </c>
    </row>
    <row r="438" spans="1:16" x14ac:dyDescent="0.3">
      <c r="A438" s="1" t="s">
        <v>1384</v>
      </c>
      <c r="B438" s="1" t="s">
        <v>1385</v>
      </c>
      <c r="C438" s="1" t="s">
        <v>29</v>
      </c>
      <c r="D438" s="2">
        <v>45903</v>
      </c>
      <c r="E438" s="1">
        <v>17</v>
      </c>
      <c r="F438" s="1" t="s">
        <v>49</v>
      </c>
      <c r="G438" s="1">
        <v>28.85</v>
      </c>
      <c r="H438" s="1" t="s">
        <v>41</v>
      </c>
      <c r="I438" s="1" t="s">
        <v>37</v>
      </c>
      <c r="J438" s="1">
        <v>29</v>
      </c>
      <c r="K438" s="1">
        <v>144</v>
      </c>
      <c r="L438" s="1">
        <v>4.97</v>
      </c>
      <c r="M438" s="1">
        <v>97</v>
      </c>
      <c r="N438" s="1">
        <v>426.2</v>
      </c>
      <c r="O438" s="1">
        <v>1.6</v>
      </c>
      <c r="P438" s="1">
        <v>681.92</v>
      </c>
    </row>
    <row r="439" spans="1:16" x14ac:dyDescent="0.3">
      <c r="A439" s="1" t="s">
        <v>1328</v>
      </c>
      <c r="B439" s="1" t="s">
        <v>1329</v>
      </c>
      <c r="C439" s="1" t="s">
        <v>40</v>
      </c>
      <c r="D439" s="2">
        <v>46037</v>
      </c>
      <c r="E439" s="1">
        <v>10</v>
      </c>
      <c r="F439" s="1" t="s">
        <v>70</v>
      </c>
      <c r="G439" s="1">
        <v>30.38</v>
      </c>
      <c r="H439" s="1" t="s">
        <v>20</v>
      </c>
      <c r="I439" s="1" t="s">
        <v>21</v>
      </c>
      <c r="J439" s="1">
        <v>64</v>
      </c>
      <c r="K439" s="1">
        <v>148</v>
      </c>
      <c r="L439" s="1">
        <v>2.31</v>
      </c>
      <c r="M439" s="1">
        <v>113</v>
      </c>
      <c r="N439" s="1">
        <v>404.56</v>
      </c>
      <c r="O439" s="1">
        <v>1.7</v>
      </c>
      <c r="P439" s="1">
        <v>687.75</v>
      </c>
    </row>
    <row r="440" spans="1:16" x14ac:dyDescent="0.3">
      <c r="A440" s="1" t="s">
        <v>131</v>
      </c>
      <c r="B440" s="1" t="s">
        <v>132</v>
      </c>
      <c r="C440" s="1" t="s">
        <v>40</v>
      </c>
      <c r="D440" s="2">
        <v>46116</v>
      </c>
      <c r="E440" s="1">
        <v>21</v>
      </c>
      <c r="F440" s="1" t="s">
        <v>60</v>
      </c>
      <c r="G440" s="1">
        <v>4.49</v>
      </c>
      <c r="H440" s="1" t="s">
        <v>52</v>
      </c>
      <c r="I440" s="1" t="s">
        <v>21</v>
      </c>
      <c r="J440" s="1">
        <v>76</v>
      </c>
      <c r="K440" s="1">
        <v>114</v>
      </c>
      <c r="L440" s="1">
        <v>1.5</v>
      </c>
      <c r="M440" s="1">
        <v>19</v>
      </c>
      <c r="N440" s="1">
        <v>93.88</v>
      </c>
      <c r="O440" s="1">
        <v>1.4</v>
      </c>
      <c r="P440" s="1">
        <v>131.43</v>
      </c>
    </row>
    <row r="441" spans="1:16" x14ac:dyDescent="0.3">
      <c r="A441" s="1" t="s">
        <v>251</v>
      </c>
      <c r="B441" s="1" t="s">
        <v>252</v>
      </c>
      <c r="C441" s="1" t="s">
        <v>18</v>
      </c>
      <c r="D441" s="2">
        <v>46019</v>
      </c>
      <c r="E441" s="1">
        <v>13</v>
      </c>
      <c r="F441" s="1" t="s">
        <v>70</v>
      </c>
      <c r="G441" s="1">
        <v>25.97</v>
      </c>
      <c r="H441" s="1" t="s">
        <v>52</v>
      </c>
      <c r="I441" s="1" t="s">
        <v>26</v>
      </c>
      <c r="J441" s="1">
        <v>82</v>
      </c>
      <c r="K441" s="1">
        <v>74</v>
      </c>
      <c r="L441" s="1">
        <v>0.9</v>
      </c>
      <c r="M441" s="1">
        <v>57</v>
      </c>
      <c r="N441" s="1">
        <v>341.64</v>
      </c>
      <c r="O441" s="1">
        <v>1</v>
      </c>
      <c r="P441" s="1">
        <v>341.64</v>
      </c>
    </row>
    <row r="442" spans="1:16" x14ac:dyDescent="0.3">
      <c r="A442" s="1" t="s">
        <v>1650</v>
      </c>
      <c r="B442" s="1" t="s">
        <v>1651</v>
      </c>
      <c r="C442" s="1" t="s">
        <v>40</v>
      </c>
      <c r="D442" s="2">
        <v>45991</v>
      </c>
      <c r="E442" s="1">
        <v>3</v>
      </c>
      <c r="F442" s="1" t="s">
        <v>82</v>
      </c>
      <c r="G442" s="1">
        <v>9.68</v>
      </c>
      <c r="H442" s="1" t="s">
        <v>25</v>
      </c>
      <c r="I442" s="1" t="s">
        <v>21</v>
      </c>
      <c r="J442" s="1">
        <v>79</v>
      </c>
      <c r="K442" s="1">
        <v>110</v>
      </c>
      <c r="L442" s="1">
        <v>1.39</v>
      </c>
      <c r="M442" s="1">
        <v>31</v>
      </c>
      <c r="N442" s="1">
        <v>156.16</v>
      </c>
      <c r="O442" s="1">
        <v>1.3</v>
      </c>
      <c r="P442" s="1">
        <v>203.01</v>
      </c>
    </row>
    <row r="443" spans="1:16" x14ac:dyDescent="0.3">
      <c r="A443" s="1" t="s">
        <v>215</v>
      </c>
      <c r="B443" s="1" t="s">
        <v>216</v>
      </c>
      <c r="C443" s="1" t="s">
        <v>44</v>
      </c>
      <c r="D443" s="2">
        <v>45900</v>
      </c>
      <c r="E443" s="1">
        <v>23</v>
      </c>
      <c r="F443" s="1" t="s">
        <v>30</v>
      </c>
      <c r="G443" s="1">
        <v>14.82</v>
      </c>
      <c r="H443" s="1" t="s">
        <v>25</v>
      </c>
      <c r="I443" s="1" t="s">
        <v>26</v>
      </c>
      <c r="J443" s="1">
        <v>76</v>
      </c>
      <c r="K443" s="1">
        <v>71</v>
      </c>
      <c r="L443" s="1">
        <v>0.93</v>
      </c>
      <c r="M443" s="1">
        <v>53</v>
      </c>
      <c r="N443" s="1">
        <v>207.84</v>
      </c>
      <c r="O443" s="1">
        <v>1</v>
      </c>
      <c r="P443" s="1">
        <v>207.84</v>
      </c>
    </row>
    <row r="444" spans="1:16" x14ac:dyDescent="0.3">
      <c r="A444" s="1" t="s">
        <v>1097</v>
      </c>
      <c r="B444" s="1" t="s">
        <v>1098</v>
      </c>
      <c r="C444" s="1" t="s">
        <v>40</v>
      </c>
      <c r="D444" s="2">
        <v>45964</v>
      </c>
      <c r="E444" s="1">
        <v>23</v>
      </c>
      <c r="F444" s="1" t="s">
        <v>30</v>
      </c>
      <c r="G444" s="1">
        <v>25.53</v>
      </c>
      <c r="H444" s="1" t="s">
        <v>25</v>
      </c>
      <c r="I444" s="1" t="s">
        <v>37</v>
      </c>
      <c r="J444" s="1">
        <v>18</v>
      </c>
      <c r="K444" s="1">
        <v>75</v>
      </c>
      <c r="L444" s="1">
        <v>4.17</v>
      </c>
      <c r="M444" s="1">
        <v>79</v>
      </c>
      <c r="N444" s="1">
        <v>386.36</v>
      </c>
      <c r="O444" s="1">
        <v>1.6</v>
      </c>
      <c r="P444" s="1">
        <v>618.17999999999995</v>
      </c>
    </row>
    <row r="445" spans="1:16" x14ac:dyDescent="0.3">
      <c r="A445" s="1" t="s">
        <v>201</v>
      </c>
      <c r="B445" s="1" t="s">
        <v>202</v>
      </c>
      <c r="C445" s="1" t="s">
        <v>24</v>
      </c>
      <c r="D445" s="2">
        <v>46112</v>
      </c>
      <c r="E445" s="1">
        <v>19</v>
      </c>
      <c r="F445" s="1" t="s">
        <v>60</v>
      </c>
      <c r="G445" s="1">
        <v>28.39</v>
      </c>
      <c r="H445" s="1" t="s">
        <v>25</v>
      </c>
      <c r="I445" s="1" t="s">
        <v>37</v>
      </c>
      <c r="J445" s="1">
        <v>77</v>
      </c>
      <c r="K445" s="1">
        <v>20</v>
      </c>
      <c r="L445" s="1">
        <v>0.26</v>
      </c>
      <c r="M445" s="1">
        <v>79</v>
      </c>
      <c r="N445" s="1">
        <v>420.68</v>
      </c>
      <c r="O445" s="1">
        <v>1</v>
      </c>
      <c r="P445" s="1">
        <v>420.68</v>
      </c>
    </row>
    <row r="446" spans="1:16" x14ac:dyDescent="0.3">
      <c r="A446" s="1" t="s">
        <v>1672</v>
      </c>
      <c r="B446" s="1" t="s">
        <v>1673</v>
      </c>
      <c r="C446" s="1" t="s">
        <v>29</v>
      </c>
      <c r="D446" s="2">
        <v>46003</v>
      </c>
      <c r="E446" s="1">
        <v>8</v>
      </c>
      <c r="F446" s="1" t="s">
        <v>19</v>
      </c>
      <c r="G446" s="1">
        <v>6.15</v>
      </c>
      <c r="H446" s="1" t="s">
        <v>20</v>
      </c>
      <c r="I446" s="1" t="s">
        <v>61</v>
      </c>
      <c r="J446" s="1">
        <v>47</v>
      </c>
      <c r="K446" s="1">
        <v>110</v>
      </c>
      <c r="L446" s="1">
        <v>2.34</v>
      </c>
      <c r="M446" s="1">
        <v>27</v>
      </c>
      <c r="N446" s="1">
        <v>123.8</v>
      </c>
      <c r="O446" s="1">
        <v>1.9</v>
      </c>
      <c r="P446" s="1">
        <v>235.22</v>
      </c>
    </row>
    <row r="447" spans="1:16" x14ac:dyDescent="0.3">
      <c r="A447" s="1" t="s">
        <v>978</v>
      </c>
      <c r="B447" s="1" t="s">
        <v>979</v>
      </c>
      <c r="C447" s="1" t="s">
        <v>18</v>
      </c>
      <c r="D447" s="2">
        <v>46045</v>
      </c>
      <c r="E447" s="1">
        <v>13</v>
      </c>
      <c r="F447" s="1" t="s">
        <v>30</v>
      </c>
      <c r="G447" s="1">
        <v>26.19</v>
      </c>
      <c r="H447" s="1" t="s">
        <v>41</v>
      </c>
      <c r="I447" s="1" t="s">
        <v>26</v>
      </c>
      <c r="J447" s="1">
        <v>71</v>
      </c>
      <c r="K447" s="1">
        <v>105</v>
      </c>
      <c r="L447" s="1">
        <v>1.48</v>
      </c>
      <c r="M447" s="1">
        <v>94</v>
      </c>
      <c r="N447" s="1">
        <v>344.28</v>
      </c>
      <c r="O447" s="1">
        <v>1.3</v>
      </c>
      <c r="P447" s="1">
        <v>447.56</v>
      </c>
    </row>
    <row r="448" spans="1:16" x14ac:dyDescent="0.3">
      <c r="A448" s="1" t="s">
        <v>101</v>
      </c>
      <c r="B448" s="1" t="s">
        <v>102</v>
      </c>
      <c r="C448" s="1" t="s">
        <v>18</v>
      </c>
      <c r="D448" s="2">
        <v>46166</v>
      </c>
      <c r="E448" s="1">
        <v>23</v>
      </c>
      <c r="F448" s="1" t="s">
        <v>19</v>
      </c>
      <c r="G448" s="1">
        <v>34.840000000000003</v>
      </c>
      <c r="H448" s="1" t="s">
        <v>52</v>
      </c>
      <c r="I448" s="1" t="s">
        <v>61</v>
      </c>
      <c r="J448" s="1">
        <v>76</v>
      </c>
      <c r="K448" s="1">
        <v>179</v>
      </c>
      <c r="L448" s="1">
        <v>2.36</v>
      </c>
      <c r="M448" s="1">
        <v>111</v>
      </c>
      <c r="N448" s="1">
        <v>468.08</v>
      </c>
      <c r="O448" s="1">
        <v>1.6</v>
      </c>
      <c r="P448" s="1">
        <v>748.93</v>
      </c>
    </row>
    <row r="449" spans="1:16" x14ac:dyDescent="0.3">
      <c r="A449" s="1" t="s">
        <v>807</v>
      </c>
      <c r="B449" s="1" t="s">
        <v>808</v>
      </c>
      <c r="C449" s="1" t="s">
        <v>24</v>
      </c>
      <c r="D449" s="2">
        <v>46235</v>
      </c>
      <c r="E449" s="1">
        <v>3</v>
      </c>
      <c r="F449" s="1" t="s">
        <v>49</v>
      </c>
      <c r="G449" s="1">
        <v>4.51</v>
      </c>
      <c r="H449" s="1" t="s">
        <v>25</v>
      </c>
      <c r="I449" s="1" t="s">
        <v>61</v>
      </c>
      <c r="J449" s="1">
        <v>52</v>
      </c>
      <c r="K449" s="1">
        <v>86</v>
      </c>
      <c r="L449" s="1">
        <v>1.65</v>
      </c>
      <c r="M449" s="1">
        <v>13</v>
      </c>
      <c r="N449" s="1">
        <v>104.12</v>
      </c>
      <c r="O449" s="1">
        <v>1.3</v>
      </c>
      <c r="P449" s="1">
        <v>135.36000000000001</v>
      </c>
    </row>
    <row r="450" spans="1:16" x14ac:dyDescent="0.3">
      <c r="A450" s="1" t="s">
        <v>1565</v>
      </c>
      <c r="B450" s="1" t="s">
        <v>1566</v>
      </c>
      <c r="C450" s="1" t="s">
        <v>36</v>
      </c>
      <c r="D450" s="2">
        <v>46144</v>
      </c>
      <c r="E450" s="1">
        <v>5</v>
      </c>
      <c r="F450" s="1" t="s">
        <v>70</v>
      </c>
      <c r="G450" s="1">
        <v>10.3</v>
      </c>
      <c r="H450" s="1" t="s">
        <v>25</v>
      </c>
      <c r="I450" s="1" t="s">
        <v>21</v>
      </c>
      <c r="J450" s="1">
        <v>6</v>
      </c>
      <c r="K450" s="1">
        <v>169</v>
      </c>
      <c r="L450" s="1">
        <v>28.17</v>
      </c>
      <c r="M450" s="1">
        <v>32</v>
      </c>
      <c r="N450" s="1">
        <v>163.6</v>
      </c>
      <c r="O450" s="1">
        <v>1.6</v>
      </c>
      <c r="P450" s="1">
        <v>261.76</v>
      </c>
    </row>
    <row r="451" spans="1:16" x14ac:dyDescent="0.3">
      <c r="A451" s="1" t="s">
        <v>148</v>
      </c>
      <c r="B451" s="1" t="s">
        <v>149</v>
      </c>
      <c r="C451" s="1" t="s">
        <v>24</v>
      </c>
      <c r="D451" s="2">
        <v>46035</v>
      </c>
      <c r="E451" s="1">
        <v>10</v>
      </c>
      <c r="F451" s="1" t="s">
        <v>70</v>
      </c>
      <c r="G451" s="1">
        <v>22.19</v>
      </c>
      <c r="H451" s="1" t="s">
        <v>20</v>
      </c>
      <c r="I451" s="1" t="s">
        <v>37</v>
      </c>
      <c r="J451" s="1">
        <v>89</v>
      </c>
      <c r="K451" s="1">
        <v>41</v>
      </c>
      <c r="L451" s="1">
        <v>0.46</v>
      </c>
      <c r="M451" s="1">
        <v>74</v>
      </c>
      <c r="N451" s="1">
        <v>346.28</v>
      </c>
      <c r="O451" s="1">
        <v>1</v>
      </c>
      <c r="P451" s="1">
        <v>346.28</v>
      </c>
    </row>
    <row r="452" spans="1:16" x14ac:dyDescent="0.3">
      <c r="A452" s="1" t="s">
        <v>880</v>
      </c>
      <c r="B452" s="1" t="s">
        <v>881</v>
      </c>
      <c r="C452" s="1" t="s">
        <v>36</v>
      </c>
      <c r="D452" s="2">
        <v>45957</v>
      </c>
      <c r="E452" s="1">
        <v>4</v>
      </c>
      <c r="F452" s="1" t="s">
        <v>70</v>
      </c>
      <c r="G452" s="1">
        <v>5.13</v>
      </c>
      <c r="H452" s="1" t="s">
        <v>41</v>
      </c>
      <c r="I452" s="1" t="s">
        <v>26</v>
      </c>
      <c r="J452" s="1">
        <v>12</v>
      </c>
      <c r="K452" s="1">
        <v>66</v>
      </c>
      <c r="L452" s="1">
        <v>5.5</v>
      </c>
      <c r="M452" s="1">
        <v>19</v>
      </c>
      <c r="N452" s="1">
        <v>91.56</v>
      </c>
      <c r="O452" s="1">
        <v>1.7</v>
      </c>
      <c r="P452" s="1">
        <v>155.65</v>
      </c>
    </row>
    <row r="453" spans="1:16" x14ac:dyDescent="0.3">
      <c r="A453" s="1" t="s">
        <v>1308</v>
      </c>
      <c r="B453" s="1" t="s">
        <v>1309</v>
      </c>
      <c r="C453" s="1" t="s">
        <v>44</v>
      </c>
      <c r="D453" s="2">
        <v>45949</v>
      </c>
      <c r="E453" s="1">
        <v>11</v>
      </c>
      <c r="F453" s="1" t="s">
        <v>49</v>
      </c>
      <c r="G453" s="1">
        <v>30.49</v>
      </c>
      <c r="H453" s="1" t="s">
        <v>41</v>
      </c>
      <c r="I453" s="1" t="s">
        <v>37</v>
      </c>
      <c r="J453" s="1">
        <v>82</v>
      </c>
      <c r="K453" s="1">
        <v>60</v>
      </c>
      <c r="L453" s="1">
        <v>0.73</v>
      </c>
      <c r="M453" s="1">
        <v>97</v>
      </c>
      <c r="N453" s="1">
        <v>445.88</v>
      </c>
      <c r="O453" s="1">
        <v>1</v>
      </c>
      <c r="P453" s="1">
        <v>445.88</v>
      </c>
    </row>
    <row r="454" spans="1:16" x14ac:dyDescent="0.3">
      <c r="A454" s="1" t="s">
        <v>1816</v>
      </c>
      <c r="B454" s="1" t="s">
        <v>1817</v>
      </c>
      <c r="C454" s="1" t="s">
        <v>44</v>
      </c>
      <c r="D454" s="2">
        <v>45965</v>
      </c>
      <c r="E454" s="1">
        <v>9</v>
      </c>
      <c r="F454" s="1" t="s">
        <v>19</v>
      </c>
      <c r="G454" s="1">
        <v>15.18</v>
      </c>
      <c r="H454" s="1" t="s">
        <v>52</v>
      </c>
      <c r="I454" s="1" t="s">
        <v>21</v>
      </c>
      <c r="J454" s="1">
        <v>67</v>
      </c>
      <c r="K454" s="1">
        <v>186</v>
      </c>
      <c r="L454" s="1">
        <v>2.78</v>
      </c>
      <c r="M454" s="1">
        <v>47</v>
      </c>
      <c r="N454" s="1">
        <v>222.16</v>
      </c>
      <c r="O454" s="1">
        <v>1.6</v>
      </c>
      <c r="P454" s="1">
        <v>355.46</v>
      </c>
    </row>
    <row r="455" spans="1:16" x14ac:dyDescent="0.3">
      <c r="A455" s="1" t="s">
        <v>1830</v>
      </c>
      <c r="B455" s="1" t="s">
        <v>1831</v>
      </c>
      <c r="C455" s="1" t="s">
        <v>36</v>
      </c>
      <c r="D455" s="2">
        <v>46114</v>
      </c>
      <c r="E455" s="1">
        <v>18</v>
      </c>
      <c r="F455" s="1" t="s">
        <v>60</v>
      </c>
      <c r="G455" s="1">
        <v>12.96</v>
      </c>
      <c r="H455" s="1" t="s">
        <v>52</v>
      </c>
      <c r="I455" s="1" t="s">
        <v>26</v>
      </c>
      <c r="J455" s="1">
        <v>23</v>
      </c>
      <c r="K455" s="1">
        <v>13</v>
      </c>
      <c r="L455" s="1">
        <v>0.56999999999999995</v>
      </c>
      <c r="M455" s="1">
        <v>34</v>
      </c>
      <c r="N455" s="1">
        <v>185.52</v>
      </c>
      <c r="O455" s="1">
        <v>1</v>
      </c>
      <c r="P455" s="1">
        <v>185.52</v>
      </c>
    </row>
    <row r="456" spans="1:16" x14ac:dyDescent="0.3">
      <c r="A456" s="1" t="s">
        <v>263</v>
      </c>
      <c r="B456" s="1" t="s">
        <v>264</v>
      </c>
      <c r="C456" s="1" t="s">
        <v>40</v>
      </c>
      <c r="D456" s="2">
        <v>46219</v>
      </c>
      <c r="E456" s="1">
        <v>13</v>
      </c>
      <c r="F456" s="1" t="s">
        <v>49</v>
      </c>
      <c r="G456" s="1">
        <v>2.84</v>
      </c>
      <c r="H456" s="1" t="s">
        <v>20</v>
      </c>
      <c r="I456" s="1" t="s">
        <v>21</v>
      </c>
      <c r="J456" s="1">
        <v>71</v>
      </c>
      <c r="K456" s="1">
        <v>102</v>
      </c>
      <c r="L456" s="1">
        <v>1.44</v>
      </c>
      <c r="M456" s="1">
        <v>17</v>
      </c>
      <c r="N456" s="1">
        <v>74.08</v>
      </c>
      <c r="O456" s="1">
        <v>1.3</v>
      </c>
      <c r="P456" s="1">
        <v>96.3</v>
      </c>
    </row>
    <row r="457" spans="1:16" x14ac:dyDescent="0.3">
      <c r="A457" s="1" t="s">
        <v>191</v>
      </c>
      <c r="B457" s="1" t="s">
        <v>192</v>
      </c>
      <c r="C457" s="1" t="s">
        <v>36</v>
      </c>
      <c r="D457" s="2">
        <v>46188</v>
      </c>
      <c r="E457" s="1">
        <v>11</v>
      </c>
      <c r="F457" s="1" t="s">
        <v>82</v>
      </c>
      <c r="G457" s="1">
        <v>8.6199999999999992</v>
      </c>
      <c r="H457" s="1" t="s">
        <v>20</v>
      </c>
      <c r="I457" s="1" t="s">
        <v>61</v>
      </c>
      <c r="J457" s="1">
        <v>13</v>
      </c>
      <c r="K457" s="1">
        <v>176</v>
      </c>
      <c r="L457" s="1">
        <v>13.54</v>
      </c>
      <c r="M457" s="1">
        <v>19</v>
      </c>
      <c r="N457" s="1">
        <v>153.44</v>
      </c>
      <c r="O457" s="1">
        <v>2</v>
      </c>
      <c r="P457" s="1">
        <v>306.88</v>
      </c>
    </row>
    <row r="458" spans="1:16" x14ac:dyDescent="0.3">
      <c r="A458" s="1" t="s">
        <v>312</v>
      </c>
      <c r="B458" s="1" t="s">
        <v>313</v>
      </c>
      <c r="C458" s="1" t="s">
        <v>36</v>
      </c>
      <c r="D458" s="2">
        <v>46012</v>
      </c>
      <c r="E458" s="1">
        <v>9</v>
      </c>
      <c r="F458" s="1" t="s">
        <v>60</v>
      </c>
      <c r="G458" s="1">
        <v>27.81</v>
      </c>
      <c r="H458" s="1" t="s">
        <v>20</v>
      </c>
      <c r="I458" s="1" t="s">
        <v>26</v>
      </c>
      <c r="J458" s="1">
        <v>9</v>
      </c>
      <c r="K458" s="1">
        <v>158</v>
      </c>
      <c r="L458" s="1">
        <v>17.559999999999999</v>
      </c>
      <c r="M458" s="1">
        <v>74</v>
      </c>
      <c r="N458" s="1">
        <v>363.72</v>
      </c>
      <c r="O458" s="1">
        <v>1.5</v>
      </c>
      <c r="P458" s="1">
        <v>545.58000000000004</v>
      </c>
    </row>
    <row r="459" spans="1:16" x14ac:dyDescent="0.3">
      <c r="A459" s="1" t="s">
        <v>533</v>
      </c>
      <c r="B459" s="1" t="s">
        <v>534</v>
      </c>
      <c r="C459" s="1" t="s">
        <v>24</v>
      </c>
      <c r="D459" s="2">
        <v>45915</v>
      </c>
      <c r="E459" s="1">
        <v>0</v>
      </c>
      <c r="F459" s="1" t="s">
        <v>30</v>
      </c>
      <c r="G459" s="1">
        <v>4.0599999999999996</v>
      </c>
      <c r="H459" s="1" t="s">
        <v>41</v>
      </c>
      <c r="I459" s="1" t="s">
        <v>26</v>
      </c>
      <c r="J459" s="1">
        <v>55</v>
      </c>
      <c r="K459" s="1">
        <v>139</v>
      </c>
      <c r="L459" s="1">
        <v>2.5299999999999998</v>
      </c>
      <c r="M459" s="1">
        <v>15</v>
      </c>
      <c r="N459" s="1">
        <v>78.72</v>
      </c>
      <c r="O459" s="1">
        <v>1.6</v>
      </c>
      <c r="P459" s="1">
        <v>125.95</v>
      </c>
    </row>
    <row r="460" spans="1:16" x14ac:dyDescent="0.3">
      <c r="A460" s="1" t="s">
        <v>590</v>
      </c>
      <c r="B460" s="1" t="s">
        <v>591</v>
      </c>
      <c r="C460" s="1" t="s">
        <v>29</v>
      </c>
      <c r="D460" s="2">
        <v>46221</v>
      </c>
      <c r="E460" s="1">
        <v>0</v>
      </c>
      <c r="F460" s="1" t="s">
        <v>33</v>
      </c>
      <c r="G460" s="1">
        <v>26.05</v>
      </c>
      <c r="H460" s="1" t="s">
        <v>20</v>
      </c>
      <c r="I460" s="1" t="s">
        <v>61</v>
      </c>
      <c r="J460" s="1">
        <v>42</v>
      </c>
      <c r="K460" s="1">
        <v>155</v>
      </c>
      <c r="L460" s="1">
        <v>3.69</v>
      </c>
      <c r="M460" s="1">
        <v>83</v>
      </c>
      <c r="N460" s="1">
        <v>362.6</v>
      </c>
      <c r="O460" s="1">
        <v>1.6</v>
      </c>
      <c r="P460" s="1">
        <v>580.16</v>
      </c>
    </row>
    <row r="461" spans="1:16" x14ac:dyDescent="0.3">
      <c r="A461" s="1" t="s">
        <v>68</v>
      </c>
      <c r="B461" s="1" t="s">
        <v>69</v>
      </c>
      <c r="C461" s="1" t="s">
        <v>29</v>
      </c>
      <c r="D461" s="2">
        <v>46133</v>
      </c>
      <c r="E461" s="1">
        <v>9</v>
      </c>
      <c r="F461" s="1" t="s">
        <v>70</v>
      </c>
      <c r="G461" s="1">
        <v>15.78</v>
      </c>
      <c r="H461" s="1" t="s">
        <v>20</v>
      </c>
      <c r="I461" s="1" t="s">
        <v>21</v>
      </c>
      <c r="J461" s="1">
        <v>63</v>
      </c>
      <c r="K461" s="1">
        <v>10</v>
      </c>
      <c r="L461" s="1">
        <v>0.16</v>
      </c>
      <c r="M461" s="1">
        <v>60</v>
      </c>
      <c r="N461" s="1">
        <v>229.36</v>
      </c>
      <c r="O461" s="1">
        <v>1</v>
      </c>
      <c r="P461" s="1">
        <v>229.36</v>
      </c>
    </row>
    <row r="462" spans="1:16" x14ac:dyDescent="0.3">
      <c r="A462" s="1" t="s">
        <v>1920</v>
      </c>
      <c r="B462" s="1" t="s">
        <v>1921</v>
      </c>
      <c r="C462" s="1" t="s">
        <v>36</v>
      </c>
      <c r="D462" s="2">
        <v>46167</v>
      </c>
      <c r="E462" s="1">
        <v>4</v>
      </c>
      <c r="F462" s="1" t="s">
        <v>70</v>
      </c>
      <c r="G462" s="1">
        <v>9.17</v>
      </c>
      <c r="H462" s="1" t="s">
        <v>25</v>
      </c>
      <c r="I462" s="1" t="s">
        <v>37</v>
      </c>
      <c r="J462" s="1">
        <v>100</v>
      </c>
      <c r="K462" s="1">
        <v>185</v>
      </c>
      <c r="L462" s="1">
        <v>1.85</v>
      </c>
      <c r="M462" s="1">
        <v>36</v>
      </c>
      <c r="N462" s="1">
        <v>190.04</v>
      </c>
      <c r="O462" s="1">
        <v>1.2</v>
      </c>
      <c r="P462" s="1">
        <v>228.05</v>
      </c>
    </row>
    <row r="463" spans="1:16" x14ac:dyDescent="0.3">
      <c r="A463" s="1" t="s">
        <v>604</v>
      </c>
      <c r="B463" s="1" t="s">
        <v>605</v>
      </c>
      <c r="C463" s="1" t="s">
        <v>36</v>
      </c>
      <c r="D463" s="2">
        <v>46083</v>
      </c>
      <c r="E463" s="1">
        <v>21</v>
      </c>
      <c r="F463" s="1" t="s">
        <v>30</v>
      </c>
      <c r="G463" s="1">
        <v>29.07</v>
      </c>
      <c r="H463" s="1" t="s">
        <v>41</v>
      </c>
      <c r="I463" s="1" t="s">
        <v>21</v>
      </c>
      <c r="J463" s="1">
        <v>36</v>
      </c>
      <c r="K463" s="1">
        <v>184</v>
      </c>
      <c r="L463" s="1">
        <v>5.1100000000000003</v>
      </c>
      <c r="M463" s="1">
        <v>94</v>
      </c>
      <c r="N463" s="1">
        <v>388.84</v>
      </c>
      <c r="O463" s="1">
        <v>1.8</v>
      </c>
      <c r="P463" s="1">
        <v>699.91</v>
      </c>
    </row>
    <row r="464" spans="1:16" x14ac:dyDescent="0.3">
      <c r="A464" s="1" t="s">
        <v>882</v>
      </c>
      <c r="B464" s="1" t="s">
        <v>883</v>
      </c>
      <c r="C464" s="1" t="s">
        <v>36</v>
      </c>
      <c r="D464" s="2">
        <v>46022</v>
      </c>
      <c r="E464" s="1">
        <v>20</v>
      </c>
      <c r="F464" s="1" t="s">
        <v>82</v>
      </c>
      <c r="G464" s="1">
        <v>3.86</v>
      </c>
      <c r="H464" s="1" t="s">
        <v>25</v>
      </c>
      <c r="I464" s="1" t="s">
        <v>61</v>
      </c>
      <c r="J464" s="1">
        <v>80</v>
      </c>
      <c r="K464" s="1">
        <v>76</v>
      </c>
      <c r="L464" s="1">
        <v>0.95</v>
      </c>
      <c r="M464" s="1">
        <v>16</v>
      </c>
      <c r="N464" s="1">
        <v>96.32</v>
      </c>
      <c r="O464" s="1">
        <v>1</v>
      </c>
      <c r="P464" s="1">
        <v>96.32</v>
      </c>
    </row>
    <row r="465" spans="1:16" x14ac:dyDescent="0.3">
      <c r="A465" s="1" t="s">
        <v>271</v>
      </c>
      <c r="B465" s="1" t="s">
        <v>272</v>
      </c>
      <c r="C465" s="1" t="s">
        <v>44</v>
      </c>
      <c r="D465" s="2">
        <v>46091</v>
      </c>
      <c r="E465" s="1">
        <v>16</v>
      </c>
      <c r="F465" s="1" t="s">
        <v>70</v>
      </c>
      <c r="G465" s="1">
        <v>24.98</v>
      </c>
      <c r="H465" s="1" t="s">
        <v>41</v>
      </c>
      <c r="I465" s="1" t="s">
        <v>26</v>
      </c>
      <c r="J465" s="1">
        <v>58</v>
      </c>
      <c r="K465" s="1">
        <v>133</v>
      </c>
      <c r="L465" s="1">
        <v>2.29</v>
      </c>
      <c r="M465" s="1">
        <v>91</v>
      </c>
      <c r="N465" s="1">
        <v>329.76</v>
      </c>
      <c r="O465" s="1">
        <v>1.7</v>
      </c>
      <c r="P465" s="1">
        <v>560.59</v>
      </c>
    </row>
    <row r="466" spans="1:16" x14ac:dyDescent="0.3">
      <c r="A466" s="1" t="s">
        <v>1378</v>
      </c>
      <c r="B466" s="1" t="s">
        <v>1379</v>
      </c>
      <c r="C466" s="1" t="s">
        <v>18</v>
      </c>
      <c r="D466" s="2">
        <v>45924</v>
      </c>
      <c r="E466" s="1">
        <v>19</v>
      </c>
      <c r="F466" s="1" t="s">
        <v>30</v>
      </c>
      <c r="G466" s="1">
        <v>32.090000000000003</v>
      </c>
      <c r="H466" s="1" t="s">
        <v>20</v>
      </c>
      <c r="I466" s="1" t="s">
        <v>21</v>
      </c>
      <c r="J466" s="1">
        <v>75</v>
      </c>
      <c r="K466" s="1">
        <v>51</v>
      </c>
      <c r="L466" s="1">
        <v>0.68</v>
      </c>
      <c r="M466" s="1">
        <v>71</v>
      </c>
      <c r="N466" s="1">
        <v>425.08</v>
      </c>
      <c r="O466" s="1">
        <v>1</v>
      </c>
      <c r="P466" s="1">
        <v>425.08</v>
      </c>
    </row>
    <row r="467" spans="1:16" x14ac:dyDescent="0.3">
      <c r="A467" s="1" t="s">
        <v>762</v>
      </c>
      <c r="B467" s="1" t="s">
        <v>763</v>
      </c>
      <c r="C467" s="1" t="s">
        <v>36</v>
      </c>
      <c r="D467" s="2">
        <v>46204</v>
      </c>
      <c r="E467" s="1">
        <v>4</v>
      </c>
      <c r="F467" s="1" t="s">
        <v>19</v>
      </c>
      <c r="G467" s="1">
        <v>7.36</v>
      </c>
      <c r="H467" s="1" t="s">
        <v>52</v>
      </c>
      <c r="I467" s="1" t="s">
        <v>53</v>
      </c>
      <c r="J467" s="1">
        <v>62</v>
      </c>
      <c r="K467" s="1">
        <v>168</v>
      </c>
      <c r="L467" s="1">
        <v>2.71</v>
      </c>
      <c r="M467" s="1">
        <v>22</v>
      </c>
      <c r="N467" s="1">
        <v>103.32</v>
      </c>
      <c r="O467" s="1">
        <v>2</v>
      </c>
      <c r="P467" s="1">
        <v>206.64</v>
      </c>
    </row>
    <row r="468" spans="1:16" x14ac:dyDescent="0.3">
      <c r="A468" s="1" t="s">
        <v>489</v>
      </c>
      <c r="B468" s="1" t="s">
        <v>490</v>
      </c>
      <c r="C468" s="1" t="s">
        <v>40</v>
      </c>
      <c r="D468" s="2">
        <v>46100</v>
      </c>
      <c r="E468" s="1">
        <v>1</v>
      </c>
      <c r="F468" s="1" t="s">
        <v>60</v>
      </c>
      <c r="G468" s="1">
        <v>21.57</v>
      </c>
      <c r="H468" s="1" t="s">
        <v>52</v>
      </c>
      <c r="I468" s="1" t="s">
        <v>61</v>
      </c>
      <c r="J468" s="1">
        <v>91</v>
      </c>
      <c r="K468" s="1">
        <v>125</v>
      </c>
      <c r="L468" s="1">
        <v>1.37</v>
      </c>
      <c r="M468" s="1">
        <v>80</v>
      </c>
      <c r="N468" s="1">
        <v>308.83999999999997</v>
      </c>
      <c r="O468" s="1">
        <v>1.2</v>
      </c>
      <c r="P468" s="1">
        <v>370.61</v>
      </c>
    </row>
    <row r="469" spans="1:16" x14ac:dyDescent="0.3">
      <c r="A469" s="1" t="s">
        <v>664</v>
      </c>
      <c r="B469" s="1" t="s">
        <v>665</v>
      </c>
      <c r="C469" s="1" t="s">
        <v>29</v>
      </c>
      <c r="D469" s="2">
        <v>45906</v>
      </c>
      <c r="E469" s="1">
        <v>23</v>
      </c>
      <c r="F469" s="1" t="s">
        <v>49</v>
      </c>
      <c r="G469" s="1">
        <v>19.579999999999998</v>
      </c>
      <c r="H469" s="1" t="s">
        <v>20</v>
      </c>
      <c r="I469" s="1" t="s">
        <v>21</v>
      </c>
      <c r="J469" s="1">
        <v>28</v>
      </c>
      <c r="K469" s="1">
        <v>148</v>
      </c>
      <c r="L469" s="1">
        <v>5.29</v>
      </c>
      <c r="M469" s="1">
        <v>70</v>
      </c>
      <c r="N469" s="1">
        <v>274.95999999999998</v>
      </c>
      <c r="O469" s="1">
        <v>1.8</v>
      </c>
      <c r="P469" s="1">
        <v>494.93</v>
      </c>
    </row>
    <row r="470" spans="1:16" x14ac:dyDescent="0.3">
      <c r="A470" s="1" t="s">
        <v>145</v>
      </c>
      <c r="B470" s="1" t="s">
        <v>146</v>
      </c>
      <c r="C470" s="1" t="s">
        <v>40</v>
      </c>
      <c r="D470" s="2">
        <v>46240</v>
      </c>
      <c r="E470" s="1">
        <v>3</v>
      </c>
      <c r="F470" s="1" t="s">
        <v>19</v>
      </c>
      <c r="G470" s="1">
        <v>14.1</v>
      </c>
      <c r="H470" s="1" t="s">
        <v>20</v>
      </c>
      <c r="I470" s="1" t="s">
        <v>21</v>
      </c>
      <c r="J470" s="1">
        <v>78</v>
      </c>
      <c r="K470" s="1">
        <v>58</v>
      </c>
      <c r="L470" s="1">
        <v>0.74</v>
      </c>
      <c r="M470" s="1">
        <v>41</v>
      </c>
      <c r="N470" s="1">
        <v>209.2</v>
      </c>
      <c r="O470" s="1">
        <v>1</v>
      </c>
      <c r="P470" s="1">
        <v>209.2</v>
      </c>
    </row>
    <row r="471" spans="1:16" x14ac:dyDescent="0.3">
      <c r="A471" s="1" t="s">
        <v>974</v>
      </c>
      <c r="B471" s="1" t="s">
        <v>975</v>
      </c>
      <c r="C471" s="1" t="s">
        <v>24</v>
      </c>
      <c r="D471" s="2">
        <v>46000</v>
      </c>
      <c r="E471" s="1">
        <v>9</v>
      </c>
      <c r="F471" s="1" t="s">
        <v>19</v>
      </c>
      <c r="G471" s="1">
        <v>11.57</v>
      </c>
      <c r="H471" s="1" t="s">
        <v>41</v>
      </c>
      <c r="I471" s="1" t="s">
        <v>61</v>
      </c>
      <c r="J471" s="1">
        <v>67</v>
      </c>
      <c r="K471" s="1">
        <v>188</v>
      </c>
      <c r="L471" s="1">
        <v>2.81</v>
      </c>
      <c r="M471" s="1">
        <v>40</v>
      </c>
      <c r="N471" s="1">
        <v>188.84</v>
      </c>
      <c r="O471" s="1">
        <v>1.6</v>
      </c>
      <c r="P471" s="1">
        <v>302.14</v>
      </c>
    </row>
    <row r="472" spans="1:16" x14ac:dyDescent="0.3">
      <c r="A472" s="1" t="s">
        <v>640</v>
      </c>
      <c r="B472" s="1" t="s">
        <v>641</v>
      </c>
      <c r="C472" s="1" t="s">
        <v>29</v>
      </c>
      <c r="D472" s="2">
        <v>46032</v>
      </c>
      <c r="E472" s="1">
        <v>17</v>
      </c>
      <c r="F472" s="1" t="s">
        <v>60</v>
      </c>
      <c r="G472" s="1">
        <v>17.100000000000001</v>
      </c>
      <c r="H472" s="1" t="s">
        <v>20</v>
      </c>
      <c r="I472" s="1" t="s">
        <v>53</v>
      </c>
      <c r="J472" s="1">
        <v>33</v>
      </c>
      <c r="K472" s="1">
        <v>86</v>
      </c>
      <c r="L472" s="1">
        <v>2.61</v>
      </c>
      <c r="M472" s="1">
        <v>60</v>
      </c>
      <c r="N472" s="1">
        <v>220.2</v>
      </c>
      <c r="O472" s="1">
        <v>1.9</v>
      </c>
      <c r="P472" s="1">
        <v>418.38</v>
      </c>
    </row>
    <row r="473" spans="1:16" x14ac:dyDescent="0.3">
      <c r="A473" s="1" t="s">
        <v>515</v>
      </c>
      <c r="B473" s="1" t="s">
        <v>516</v>
      </c>
      <c r="C473" s="1" t="s">
        <v>18</v>
      </c>
      <c r="D473" s="2">
        <v>45925</v>
      </c>
      <c r="E473" s="1">
        <v>2</v>
      </c>
      <c r="F473" s="1" t="s">
        <v>30</v>
      </c>
      <c r="G473" s="1">
        <v>18.09</v>
      </c>
      <c r="H473" s="1" t="s">
        <v>20</v>
      </c>
      <c r="I473" s="1" t="s">
        <v>26</v>
      </c>
      <c r="J473" s="1">
        <v>26</v>
      </c>
      <c r="K473" s="1">
        <v>161</v>
      </c>
      <c r="L473" s="1">
        <v>6.19</v>
      </c>
      <c r="M473" s="1">
        <v>65</v>
      </c>
      <c r="N473" s="1">
        <v>247.08</v>
      </c>
      <c r="O473" s="1">
        <v>1.6</v>
      </c>
      <c r="P473" s="1">
        <v>395.33</v>
      </c>
    </row>
    <row r="474" spans="1:16" x14ac:dyDescent="0.3">
      <c r="A474" s="1" t="s">
        <v>672</v>
      </c>
      <c r="B474" s="1" t="s">
        <v>673</v>
      </c>
      <c r="C474" s="1" t="s">
        <v>29</v>
      </c>
      <c r="D474" s="2">
        <v>45932</v>
      </c>
      <c r="E474" s="1">
        <v>13</v>
      </c>
      <c r="F474" s="1" t="s">
        <v>30</v>
      </c>
      <c r="G474" s="1">
        <v>1.4</v>
      </c>
      <c r="H474" s="1" t="s">
        <v>25</v>
      </c>
      <c r="I474" s="1" t="s">
        <v>37</v>
      </c>
      <c r="J474" s="1">
        <v>72</v>
      </c>
      <c r="K474" s="1">
        <v>194</v>
      </c>
      <c r="L474" s="1">
        <v>2.69</v>
      </c>
      <c r="M474" s="1">
        <v>9</v>
      </c>
      <c r="N474" s="1">
        <v>96.8</v>
      </c>
      <c r="O474" s="1">
        <v>1.5</v>
      </c>
      <c r="P474" s="1">
        <v>145.19999999999999</v>
      </c>
    </row>
    <row r="475" spans="1:16" x14ac:dyDescent="0.3">
      <c r="A475" s="1" t="s">
        <v>1395</v>
      </c>
      <c r="B475" s="1" t="s">
        <v>1396</v>
      </c>
      <c r="C475" s="1" t="s">
        <v>18</v>
      </c>
      <c r="D475" s="2">
        <v>45955</v>
      </c>
      <c r="E475" s="1">
        <v>1</v>
      </c>
      <c r="F475" s="1" t="s">
        <v>70</v>
      </c>
      <c r="G475" s="1">
        <v>25.97</v>
      </c>
      <c r="H475" s="1" t="s">
        <v>52</v>
      </c>
      <c r="I475" s="1" t="s">
        <v>61</v>
      </c>
      <c r="J475" s="1">
        <v>43</v>
      </c>
      <c r="K475" s="1">
        <v>29</v>
      </c>
      <c r="L475" s="1">
        <v>0.67</v>
      </c>
      <c r="M475" s="1">
        <v>98</v>
      </c>
      <c r="N475" s="1">
        <v>361.64</v>
      </c>
      <c r="O475" s="1">
        <v>1</v>
      </c>
      <c r="P475" s="1">
        <v>361.64</v>
      </c>
    </row>
    <row r="476" spans="1:16" x14ac:dyDescent="0.3">
      <c r="A476" s="1" t="s">
        <v>922</v>
      </c>
      <c r="B476" s="1" t="s">
        <v>923</v>
      </c>
      <c r="C476" s="1" t="s">
        <v>24</v>
      </c>
      <c r="D476" s="2">
        <v>46026</v>
      </c>
      <c r="E476" s="1">
        <v>18</v>
      </c>
      <c r="F476" s="1" t="s">
        <v>60</v>
      </c>
      <c r="G476" s="1">
        <v>2.1</v>
      </c>
      <c r="H476" s="1" t="s">
        <v>41</v>
      </c>
      <c r="I476" s="1" t="s">
        <v>37</v>
      </c>
      <c r="J476" s="1">
        <v>82</v>
      </c>
      <c r="K476" s="1">
        <v>91</v>
      </c>
      <c r="L476" s="1">
        <v>1.1100000000000001</v>
      </c>
      <c r="M476" s="1">
        <v>12</v>
      </c>
      <c r="N476" s="1">
        <v>105.2</v>
      </c>
      <c r="O476" s="1">
        <v>1</v>
      </c>
      <c r="P476" s="1">
        <v>105.2</v>
      </c>
    </row>
    <row r="477" spans="1:16" x14ac:dyDescent="0.3">
      <c r="A477" s="1" t="s">
        <v>1605</v>
      </c>
      <c r="B477" s="1" t="s">
        <v>1606</v>
      </c>
      <c r="C477" s="1" t="s">
        <v>18</v>
      </c>
      <c r="D477" s="2">
        <v>45990</v>
      </c>
      <c r="E477" s="1">
        <v>0</v>
      </c>
      <c r="F477" s="1" t="s">
        <v>70</v>
      </c>
      <c r="G477" s="1">
        <v>9</v>
      </c>
      <c r="H477" s="1" t="s">
        <v>41</v>
      </c>
      <c r="I477" s="1" t="s">
        <v>26</v>
      </c>
      <c r="J477" s="1">
        <v>94</v>
      </c>
      <c r="K477" s="1">
        <v>161</v>
      </c>
      <c r="L477" s="1">
        <v>1.71</v>
      </c>
      <c r="M477" s="1">
        <v>30</v>
      </c>
      <c r="N477" s="1">
        <v>138</v>
      </c>
      <c r="O477" s="1">
        <v>1.3</v>
      </c>
      <c r="P477" s="1">
        <v>179.4</v>
      </c>
    </row>
    <row r="478" spans="1:16" x14ac:dyDescent="0.3">
      <c r="A478" s="1" t="s">
        <v>760</v>
      </c>
      <c r="B478" s="1" t="s">
        <v>761</v>
      </c>
      <c r="C478" s="1" t="s">
        <v>40</v>
      </c>
      <c r="D478" s="2">
        <v>45900</v>
      </c>
      <c r="E478" s="1">
        <v>18</v>
      </c>
      <c r="F478" s="1" t="s">
        <v>82</v>
      </c>
      <c r="G478" s="1">
        <v>14.05</v>
      </c>
      <c r="H478" s="1" t="s">
        <v>20</v>
      </c>
      <c r="I478" s="1" t="s">
        <v>37</v>
      </c>
      <c r="J478" s="1">
        <v>28</v>
      </c>
      <c r="K478" s="1">
        <v>134</v>
      </c>
      <c r="L478" s="1">
        <v>4.79</v>
      </c>
      <c r="M478" s="1">
        <v>45</v>
      </c>
      <c r="N478" s="1">
        <v>248.6</v>
      </c>
      <c r="O478" s="1">
        <v>1.8</v>
      </c>
      <c r="P478" s="1">
        <v>447.48</v>
      </c>
    </row>
    <row r="479" spans="1:16" x14ac:dyDescent="0.3">
      <c r="A479" s="1" t="s">
        <v>1609</v>
      </c>
      <c r="B479" s="1" t="s">
        <v>1610</v>
      </c>
      <c r="C479" s="1" t="s">
        <v>40</v>
      </c>
      <c r="D479" s="2">
        <v>46118</v>
      </c>
      <c r="E479" s="1">
        <v>11</v>
      </c>
      <c r="F479" s="1" t="s">
        <v>30</v>
      </c>
      <c r="G479" s="1">
        <v>29.56</v>
      </c>
      <c r="H479" s="1" t="s">
        <v>41</v>
      </c>
      <c r="I479" s="1" t="s">
        <v>21</v>
      </c>
      <c r="J479" s="1">
        <v>24</v>
      </c>
      <c r="K479" s="1">
        <v>83</v>
      </c>
      <c r="L479" s="1">
        <v>3.46</v>
      </c>
      <c r="M479" s="1">
        <v>107</v>
      </c>
      <c r="N479" s="1">
        <v>394.72</v>
      </c>
      <c r="O479" s="1">
        <v>1.6</v>
      </c>
      <c r="P479" s="1">
        <v>631.54999999999995</v>
      </c>
    </row>
    <row r="480" spans="1:16" x14ac:dyDescent="0.3">
      <c r="A480" s="1" t="s">
        <v>792</v>
      </c>
      <c r="B480" s="1" t="s">
        <v>793</v>
      </c>
      <c r="C480" s="1" t="s">
        <v>44</v>
      </c>
      <c r="D480" s="2">
        <v>46068</v>
      </c>
      <c r="E480" s="1">
        <v>2</v>
      </c>
      <c r="F480" s="1" t="s">
        <v>33</v>
      </c>
      <c r="G480" s="1">
        <v>28.05</v>
      </c>
      <c r="H480" s="1" t="s">
        <v>25</v>
      </c>
      <c r="I480" s="1" t="s">
        <v>37</v>
      </c>
      <c r="J480" s="1">
        <v>55</v>
      </c>
      <c r="K480" s="1">
        <v>65</v>
      </c>
      <c r="L480" s="1">
        <v>1.18</v>
      </c>
      <c r="M480" s="1">
        <v>101</v>
      </c>
      <c r="N480" s="1">
        <v>416.6</v>
      </c>
      <c r="O480" s="1">
        <v>1</v>
      </c>
      <c r="P480" s="1">
        <v>416.6</v>
      </c>
    </row>
    <row r="481" spans="1:16" x14ac:dyDescent="0.3">
      <c r="A481" s="1" t="s">
        <v>1310</v>
      </c>
      <c r="B481" s="1" t="s">
        <v>1311</v>
      </c>
      <c r="C481" s="1" t="s">
        <v>18</v>
      </c>
      <c r="D481" s="2">
        <v>46076</v>
      </c>
      <c r="E481" s="1">
        <v>9</v>
      </c>
      <c r="F481" s="1" t="s">
        <v>30</v>
      </c>
      <c r="G481" s="1">
        <v>13.07</v>
      </c>
      <c r="H481" s="1" t="s">
        <v>52</v>
      </c>
      <c r="I481" s="1" t="s">
        <v>53</v>
      </c>
      <c r="J481" s="1">
        <v>91</v>
      </c>
      <c r="K481" s="1">
        <v>140</v>
      </c>
      <c r="L481" s="1">
        <v>1.54</v>
      </c>
      <c r="M481" s="1">
        <v>44</v>
      </c>
      <c r="N481" s="1">
        <v>171.84</v>
      </c>
      <c r="O481" s="1">
        <v>1.4</v>
      </c>
      <c r="P481" s="1">
        <v>240.58</v>
      </c>
    </row>
    <row r="482" spans="1:16" x14ac:dyDescent="0.3">
      <c r="A482" s="1" t="s">
        <v>87</v>
      </c>
      <c r="B482" s="1" t="s">
        <v>88</v>
      </c>
      <c r="C482" s="1" t="s">
        <v>40</v>
      </c>
      <c r="D482" s="2">
        <v>45926</v>
      </c>
      <c r="E482" s="1">
        <v>17</v>
      </c>
      <c r="F482" s="1" t="s">
        <v>70</v>
      </c>
      <c r="G482" s="1">
        <v>5.5</v>
      </c>
      <c r="H482" s="1" t="s">
        <v>25</v>
      </c>
      <c r="I482" s="1" t="s">
        <v>37</v>
      </c>
      <c r="J482" s="1">
        <v>78</v>
      </c>
      <c r="K482" s="1">
        <v>157</v>
      </c>
      <c r="L482" s="1">
        <v>2.0099999999999998</v>
      </c>
      <c r="M482" s="1">
        <v>23</v>
      </c>
      <c r="N482" s="1">
        <v>146</v>
      </c>
      <c r="O482" s="1">
        <v>1.9</v>
      </c>
      <c r="P482" s="1">
        <v>277.39999999999998</v>
      </c>
    </row>
    <row r="483" spans="1:16" x14ac:dyDescent="0.3">
      <c r="A483" s="1" t="s">
        <v>1994</v>
      </c>
      <c r="B483" s="1" t="s">
        <v>1995</v>
      </c>
      <c r="C483" s="1" t="s">
        <v>40</v>
      </c>
      <c r="D483" s="2">
        <v>46113</v>
      </c>
      <c r="E483" s="1">
        <v>4</v>
      </c>
      <c r="F483" s="1" t="s">
        <v>70</v>
      </c>
      <c r="G483" s="1">
        <v>2.86</v>
      </c>
      <c r="H483" s="1" t="s">
        <v>20</v>
      </c>
      <c r="I483" s="1" t="s">
        <v>21</v>
      </c>
      <c r="J483" s="1">
        <v>28</v>
      </c>
      <c r="K483" s="1">
        <v>19</v>
      </c>
      <c r="L483" s="1">
        <v>0.68</v>
      </c>
      <c r="M483" s="1">
        <v>11</v>
      </c>
      <c r="N483" s="1">
        <v>74.319999999999993</v>
      </c>
      <c r="O483" s="1">
        <v>1</v>
      </c>
      <c r="P483" s="1">
        <v>74.319999999999993</v>
      </c>
    </row>
    <row r="484" spans="1:16" x14ac:dyDescent="0.3">
      <c r="A484" s="1" t="s">
        <v>1530</v>
      </c>
      <c r="B484" s="1" t="s">
        <v>1531</v>
      </c>
      <c r="C484" s="1" t="s">
        <v>29</v>
      </c>
      <c r="D484" s="2">
        <v>46181</v>
      </c>
      <c r="E484" s="1">
        <v>23</v>
      </c>
      <c r="F484" s="1" t="s">
        <v>60</v>
      </c>
      <c r="G484" s="1">
        <v>22.48</v>
      </c>
      <c r="H484" s="1" t="s">
        <v>25</v>
      </c>
      <c r="I484" s="1" t="s">
        <v>26</v>
      </c>
      <c r="J484" s="1">
        <v>68</v>
      </c>
      <c r="K484" s="1">
        <v>56</v>
      </c>
      <c r="L484" s="1">
        <v>0.82</v>
      </c>
      <c r="M484" s="1">
        <v>79</v>
      </c>
      <c r="N484" s="1">
        <v>299.76</v>
      </c>
      <c r="O484" s="1">
        <v>1</v>
      </c>
      <c r="P484" s="1">
        <v>299.76</v>
      </c>
    </row>
    <row r="485" spans="1:16" x14ac:dyDescent="0.3">
      <c r="A485" s="1" t="s">
        <v>1640</v>
      </c>
      <c r="B485" s="1" t="s">
        <v>1641</v>
      </c>
      <c r="C485" s="1" t="s">
        <v>18</v>
      </c>
      <c r="D485" s="2">
        <v>45934</v>
      </c>
      <c r="E485" s="1">
        <v>14</v>
      </c>
      <c r="F485" s="1" t="s">
        <v>30</v>
      </c>
      <c r="G485" s="1">
        <v>25.68</v>
      </c>
      <c r="H485" s="1" t="s">
        <v>20</v>
      </c>
      <c r="I485" s="1" t="s">
        <v>53</v>
      </c>
      <c r="J485" s="1">
        <v>26</v>
      </c>
      <c r="K485" s="1">
        <v>63</v>
      </c>
      <c r="L485" s="1">
        <v>2.42</v>
      </c>
      <c r="M485" s="1">
        <v>80</v>
      </c>
      <c r="N485" s="1">
        <v>323.16000000000003</v>
      </c>
      <c r="O485" s="1">
        <v>1.5</v>
      </c>
      <c r="P485" s="1">
        <v>484.74</v>
      </c>
    </row>
    <row r="486" spans="1:16" x14ac:dyDescent="0.3">
      <c r="A486" s="1" t="s">
        <v>95</v>
      </c>
      <c r="B486" s="1" t="s">
        <v>96</v>
      </c>
      <c r="C486" s="1" t="s">
        <v>18</v>
      </c>
      <c r="D486" s="2">
        <v>45903</v>
      </c>
      <c r="E486" s="1">
        <v>14</v>
      </c>
      <c r="F486" s="1" t="s">
        <v>19</v>
      </c>
      <c r="G486" s="1">
        <v>28.47</v>
      </c>
      <c r="H486" s="1" t="s">
        <v>20</v>
      </c>
      <c r="I486" s="1" t="s">
        <v>37</v>
      </c>
      <c r="J486" s="1">
        <v>75</v>
      </c>
      <c r="K486" s="1">
        <v>35</v>
      </c>
      <c r="L486" s="1">
        <v>0.47</v>
      </c>
      <c r="M486" s="1">
        <v>69</v>
      </c>
      <c r="N486" s="1">
        <v>421.64</v>
      </c>
      <c r="O486" s="1">
        <v>1</v>
      </c>
      <c r="P486" s="1">
        <v>421.64</v>
      </c>
    </row>
    <row r="487" spans="1:16" x14ac:dyDescent="0.3">
      <c r="A487" s="1" t="s">
        <v>1868</v>
      </c>
      <c r="B487" s="1" t="s">
        <v>1869</v>
      </c>
      <c r="C487" s="1" t="s">
        <v>36</v>
      </c>
      <c r="D487" s="2">
        <v>45938</v>
      </c>
      <c r="E487" s="1">
        <v>15</v>
      </c>
      <c r="F487" s="1" t="s">
        <v>70</v>
      </c>
      <c r="G487" s="1">
        <v>23.85</v>
      </c>
      <c r="H487" s="1" t="s">
        <v>20</v>
      </c>
      <c r="I487" s="1" t="s">
        <v>37</v>
      </c>
      <c r="J487" s="1">
        <v>55</v>
      </c>
      <c r="K487" s="1">
        <v>122</v>
      </c>
      <c r="L487" s="1">
        <v>2.2200000000000002</v>
      </c>
      <c r="M487" s="1">
        <v>69</v>
      </c>
      <c r="N487" s="1">
        <v>366.2</v>
      </c>
      <c r="O487" s="1">
        <v>1.6</v>
      </c>
      <c r="P487" s="1">
        <v>585.91999999999996</v>
      </c>
    </row>
    <row r="488" spans="1:16" x14ac:dyDescent="0.3">
      <c r="A488" s="1" t="s">
        <v>1054</v>
      </c>
      <c r="B488" s="1" t="s">
        <v>1055</v>
      </c>
      <c r="C488" s="1" t="s">
        <v>44</v>
      </c>
      <c r="D488" s="2">
        <v>46167</v>
      </c>
      <c r="E488" s="1">
        <v>15</v>
      </c>
      <c r="F488" s="1" t="s">
        <v>33</v>
      </c>
      <c r="G488" s="1">
        <v>12.24</v>
      </c>
      <c r="H488" s="1" t="s">
        <v>41</v>
      </c>
      <c r="I488" s="1" t="s">
        <v>53</v>
      </c>
      <c r="J488" s="1">
        <v>5</v>
      </c>
      <c r="K488" s="1">
        <v>13</v>
      </c>
      <c r="L488" s="1">
        <v>2.6</v>
      </c>
      <c r="M488" s="1">
        <v>39</v>
      </c>
      <c r="N488" s="1">
        <v>161.88</v>
      </c>
      <c r="O488" s="1">
        <v>1.9</v>
      </c>
      <c r="P488" s="1">
        <v>307.57</v>
      </c>
    </row>
    <row r="489" spans="1:16" x14ac:dyDescent="0.3">
      <c r="A489" s="1" t="s">
        <v>241</v>
      </c>
      <c r="B489" s="1" t="s">
        <v>242</v>
      </c>
      <c r="C489" s="1" t="s">
        <v>40</v>
      </c>
      <c r="D489" s="2">
        <v>45979</v>
      </c>
      <c r="E489" s="1">
        <v>0</v>
      </c>
      <c r="F489" s="1" t="s">
        <v>70</v>
      </c>
      <c r="G489" s="1">
        <v>14.89</v>
      </c>
      <c r="H489" s="1" t="s">
        <v>20</v>
      </c>
      <c r="I489" s="1" t="s">
        <v>61</v>
      </c>
      <c r="J489" s="1">
        <v>93</v>
      </c>
      <c r="K489" s="1">
        <v>162</v>
      </c>
      <c r="L489" s="1">
        <v>1.74</v>
      </c>
      <c r="M489" s="1">
        <v>42</v>
      </c>
      <c r="N489" s="1">
        <v>228.68</v>
      </c>
      <c r="O489" s="1">
        <v>1.2</v>
      </c>
      <c r="P489" s="1">
        <v>274.42</v>
      </c>
    </row>
    <row r="490" spans="1:16" x14ac:dyDescent="0.3">
      <c r="A490" s="1" t="s">
        <v>1809</v>
      </c>
      <c r="B490" s="1" t="s">
        <v>1810</v>
      </c>
      <c r="C490" s="1" t="s">
        <v>18</v>
      </c>
      <c r="D490" s="2">
        <v>46025</v>
      </c>
      <c r="E490" s="1">
        <v>18</v>
      </c>
      <c r="F490" s="1" t="s">
        <v>33</v>
      </c>
      <c r="G490" s="1">
        <v>26.71</v>
      </c>
      <c r="H490" s="1" t="s">
        <v>41</v>
      </c>
      <c r="I490" s="1" t="s">
        <v>21</v>
      </c>
      <c r="J490" s="1">
        <v>16</v>
      </c>
      <c r="K490" s="1">
        <v>11</v>
      </c>
      <c r="L490" s="1">
        <v>0.69</v>
      </c>
      <c r="M490" s="1">
        <v>75</v>
      </c>
      <c r="N490" s="1">
        <v>360.52</v>
      </c>
      <c r="O490" s="1">
        <v>1</v>
      </c>
      <c r="P490" s="1">
        <v>360.52</v>
      </c>
    </row>
    <row r="491" spans="1:16" x14ac:dyDescent="0.3">
      <c r="A491" s="1" t="s">
        <v>1959</v>
      </c>
      <c r="B491" s="1" t="s">
        <v>1960</v>
      </c>
      <c r="C491" s="1" t="s">
        <v>29</v>
      </c>
      <c r="D491" s="2">
        <v>46243</v>
      </c>
      <c r="E491" s="1">
        <v>9</v>
      </c>
      <c r="F491" s="1" t="s">
        <v>82</v>
      </c>
      <c r="G491" s="1">
        <v>11.67</v>
      </c>
      <c r="H491" s="1" t="s">
        <v>25</v>
      </c>
      <c r="I491" s="1" t="s">
        <v>37</v>
      </c>
      <c r="J491" s="1">
        <v>15</v>
      </c>
      <c r="K491" s="1">
        <v>38</v>
      </c>
      <c r="L491" s="1">
        <v>2.5299999999999998</v>
      </c>
      <c r="M491" s="1">
        <v>36</v>
      </c>
      <c r="N491" s="1">
        <v>220.04</v>
      </c>
      <c r="O491" s="1">
        <v>1.9</v>
      </c>
      <c r="P491" s="1">
        <v>418.08</v>
      </c>
    </row>
    <row r="492" spans="1:16" x14ac:dyDescent="0.3">
      <c r="A492" s="1" t="s">
        <v>1764</v>
      </c>
      <c r="B492" s="1" t="s">
        <v>1765</v>
      </c>
      <c r="C492" s="1" t="s">
        <v>18</v>
      </c>
      <c r="D492" s="2">
        <v>46013</v>
      </c>
      <c r="E492" s="1">
        <v>15</v>
      </c>
      <c r="F492" s="1" t="s">
        <v>33</v>
      </c>
      <c r="G492" s="1">
        <v>25.13</v>
      </c>
      <c r="H492" s="1" t="s">
        <v>52</v>
      </c>
      <c r="I492" s="1" t="s">
        <v>37</v>
      </c>
      <c r="J492" s="1">
        <v>91</v>
      </c>
      <c r="K492" s="1">
        <v>146</v>
      </c>
      <c r="L492" s="1">
        <v>1.6</v>
      </c>
      <c r="M492" s="1">
        <v>93</v>
      </c>
      <c r="N492" s="1">
        <v>381.56</v>
      </c>
      <c r="O492" s="1">
        <v>1.3</v>
      </c>
      <c r="P492" s="1">
        <v>496.03</v>
      </c>
    </row>
    <row r="493" spans="1:16" x14ac:dyDescent="0.3">
      <c r="A493" s="1" t="s">
        <v>54</v>
      </c>
      <c r="B493" s="1" t="s">
        <v>55</v>
      </c>
      <c r="C493" s="1" t="s">
        <v>18</v>
      </c>
      <c r="D493" s="2">
        <v>46123</v>
      </c>
      <c r="E493" s="1">
        <v>1</v>
      </c>
      <c r="F493" s="1" t="s">
        <v>30</v>
      </c>
      <c r="G493" s="1">
        <v>8.7899999999999991</v>
      </c>
      <c r="H493" s="1" t="s">
        <v>41</v>
      </c>
      <c r="I493" s="1" t="s">
        <v>26</v>
      </c>
      <c r="J493" s="1">
        <v>9</v>
      </c>
      <c r="K493" s="1">
        <v>90</v>
      </c>
      <c r="L493" s="1">
        <v>10</v>
      </c>
      <c r="M493" s="1">
        <v>25</v>
      </c>
      <c r="N493" s="1">
        <v>135.47999999999999</v>
      </c>
      <c r="O493" s="1">
        <v>1.6</v>
      </c>
      <c r="P493" s="1">
        <v>216.77</v>
      </c>
    </row>
    <row r="494" spans="1:16" x14ac:dyDescent="0.3">
      <c r="A494" s="1" t="s">
        <v>279</v>
      </c>
      <c r="B494" s="1" t="s">
        <v>280</v>
      </c>
      <c r="C494" s="1" t="s">
        <v>36</v>
      </c>
      <c r="D494" s="2">
        <v>46090</v>
      </c>
      <c r="E494" s="1">
        <v>17</v>
      </c>
      <c r="F494" s="1" t="s">
        <v>19</v>
      </c>
      <c r="G494" s="1">
        <v>26.94</v>
      </c>
      <c r="H494" s="1" t="s">
        <v>52</v>
      </c>
      <c r="I494" s="1" t="s">
        <v>53</v>
      </c>
      <c r="J494" s="1">
        <v>53</v>
      </c>
      <c r="K494" s="1">
        <v>126</v>
      </c>
      <c r="L494" s="1">
        <v>2.38</v>
      </c>
      <c r="M494" s="1">
        <v>96</v>
      </c>
      <c r="N494" s="1">
        <v>338.28</v>
      </c>
      <c r="O494" s="1">
        <v>2</v>
      </c>
      <c r="P494" s="1">
        <v>676.56</v>
      </c>
    </row>
    <row r="495" spans="1:16" x14ac:dyDescent="0.3">
      <c r="A495" s="1" t="s">
        <v>127</v>
      </c>
      <c r="B495" s="1" t="s">
        <v>128</v>
      </c>
      <c r="C495" s="1" t="s">
        <v>40</v>
      </c>
      <c r="D495" s="2">
        <v>46104</v>
      </c>
      <c r="E495" s="1">
        <v>22</v>
      </c>
      <c r="F495" s="1" t="s">
        <v>82</v>
      </c>
      <c r="G495" s="1">
        <v>31.73</v>
      </c>
      <c r="H495" s="1" t="s">
        <v>52</v>
      </c>
      <c r="I495" s="1" t="s">
        <v>61</v>
      </c>
      <c r="J495" s="1">
        <v>74</v>
      </c>
      <c r="K495" s="1">
        <v>19</v>
      </c>
      <c r="L495" s="1">
        <v>0.26</v>
      </c>
      <c r="M495" s="1">
        <v>113</v>
      </c>
      <c r="N495" s="1">
        <v>430.76</v>
      </c>
      <c r="O495" s="1">
        <v>1</v>
      </c>
      <c r="P495" s="1">
        <v>430.76</v>
      </c>
    </row>
    <row r="496" spans="1:16" x14ac:dyDescent="0.3">
      <c r="A496" s="1" t="s">
        <v>938</v>
      </c>
      <c r="B496" s="1" t="s">
        <v>939</v>
      </c>
      <c r="C496" s="1" t="s">
        <v>40</v>
      </c>
      <c r="D496" s="2">
        <v>46208</v>
      </c>
      <c r="E496" s="1">
        <v>13</v>
      </c>
      <c r="F496" s="1" t="s">
        <v>82</v>
      </c>
      <c r="G496" s="1">
        <v>33.04</v>
      </c>
      <c r="H496" s="1" t="s">
        <v>52</v>
      </c>
      <c r="I496" s="1" t="s">
        <v>21</v>
      </c>
      <c r="J496" s="1">
        <v>26</v>
      </c>
      <c r="K496" s="1">
        <v>165</v>
      </c>
      <c r="L496" s="1">
        <v>6.35</v>
      </c>
      <c r="M496" s="1">
        <v>114</v>
      </c>
      <c r="N496" s="1">
        <v>436.48</v>
      </c>
      <c r="O496" s="1">
        <v>1.5</v>
      </c>
      <c r="P496" s="1">
        <v>654.72</v>
      </c>
    </row>
    <row r="497" spans="1:16" x14ac:dyDescent="0.3">
      <c r="A497" s="1" t="s">
        <v>708</v>
      </c>
      <c r="B497" s="1" t="s">
        <v>709</v>
      </c>
      <c r="C497" s="1" t="s">
        <v>40</v>
      </c>
      <c r="D497" s="2">
        <v>46130</v>
      </c>
      <c r="E497" s="1">
        <v>17</v>
      </c>
      <c r="F497" s="1" t="s">
        <v>49</v>
      </c>
      <c r="G497" s="1">
        <v>31.78</v>
      </c>
      <c r="H497" s="1" t="s">
        <v>20</v>
      </c>
      <c r="I497" s="1" t="s">
        <v>61</v>
      </c>
      <c r="J497" s="1">
        <v>36</v>
      </c>
      <c r="K497" s="1">
        <v>156</v>
      </c>
      <c r="L497" s="1">
        <v>4.33</v>
      </c>
      <c r="M497" s="1">
        <v>96</v>
      </c>
      <c r="N497" s="1">
        <v>431.36</v>
      </c>
      <c r="O497" s="1">
        <v>1.6</v>
      </c>
      <c r="P497" s="1">
        <v>690.18</v>
      </c>
    </row>
    <row r="498" spans="1:16" x14ac:dyDescent="0.3">
      <c r="A498" s="1" t="s">
        <v>1160</v>
      </c>
      <c r="B498" s="1" t="s">
        <v>1161</v>
      </c>
      <c r="C498" s="1" t="s">
        <v>40</v>
      </c>
      <c r="D498" s="2">
        <v>45888</v>
      </c>
      <c r="E498" s="1">
        <v>20</v>
      </c>
      <c r="F498" s="1" t="s">
        <v>19</v>
      </c>
      <c r="G498" s="1">
        <v>14.75</v>
      </c>
      <c r="H498" s="1" t="s">
        <v>20</v>
      </c>
      <c r="I498" s="1" t="s">
        <v>53</v>
      </c>
      <c r="J498" s="1">
        <v>45</v>
      </c>
      <c r="K498" s="1">
        <v>14</v>
      </c>
      <c r="L498" s="1">
        <v>0.31</v>
      </c>
      <c r="M498" s="1">
        <v>41</v>
      </c>
      <c r="N498" s="1">
        <v>192</v>
      </c>
      <c r="O498" s="1">
        <v>1</v>
      </c>
      <c r="P498" s="1">
        <v>192</v>
      </c>
    </row>
    <row r="499" spans="1:16" x14ac:dyDescent="0.3">
      <c r="A499" s="1" t="s">
        <v>310</v>
      </c>
      <c r="B499" s="1" t="s">
        <v>311</v>
      </c>
      <c r="C499" s="1" t="s">
        <v>36</v>
      </c>
      <c r="D499" s="2">
        <v>46181</v>
      </c>
      <c r="E499" s="1">
        <v>21</v>
      </c>
      <c r="F499" s="1" t="s">
        <v>49</v>
      </c>
      <c r="G499" s="1">
        <v>26.69</v>
      </c>
      <c r="H499" s="1" t="s">
        <v>41</v>
      </c>
      <c r="I499" s="1" t="s">
        <v>37</v>
      </c>
      <c r="J499" s="1">
        <v>89</v>
      </c>
      <c r="K499" s="1">
        <v>184</v>
      </c>
      <c r="L499" s="1">
        <v>2.0699999999999998</v>
      </c>
      <c r="M499" s="1">
        <v>89</v>
      </c>
      <c r="N499" s="1">
        <v>400.28</v>
      </c>
      <c r="O499" s="1">
        <v>2</v>
      </c>
      <c r="P499" s="1">
        <v>800.56</v>
      </c>
    </row>
    <row r="500" spans="1:16" x14ac:dyDescent="0.3">
      <c r="A500" s="1" t="s">
        <v>1782</v>
      </c>
      <c r="B500" s="1" t="s">
        <v>1783</v>
      </c>
      <c r="C500" s="1" t="s">
        <v>36</v>
      </c>
      <c r="D500" s="2">
        <v>45947</v>
      </c>
      <c r="E500" s="1">
        <v>22</v>
      </c>
      <c r="F500" s="1" t="s">
        <v>33</v>
      </c>
      <c r="G500" s="1">
        <v>24.56</v>
      </c>
      <c r="H500" s="1" t="s">
        <v>52</v>
      </c>
      <c r="I500" s="1" t="s">
        <v>21</v>
      </c>
      <c r="J500" s="1">
        <v>90</v>
      </c>
      <c r="K500" s="1">
        <v>49</v>
      </c>
      <c r="L500" s="1">
        <v>0.54</v>
      </c>
      <c r="M500" s="1">
        <v>58</v>
      </c>
      <c r="N500" s="1">
        <v>334.72</v>
      </c>
      <c r="O500" s="1">
        <v>1</v>
      </c>
      <c r="P500" s="1">
        <v>334.72</v>
      </c>
    </row>
    <row r="501" spans="1:16" x14ac:dyDescent="0.3">
      <c r="A501" s="1" t="s">
        <v>1752</v>
      </c>
      <c r="B501" s="1" t="s">
        <v>1753</v>
      </c>
      <c r="C501" s="1" t="s">
        <v>40</v>
      </c>
      <c r="D501" s="2">
        <v>46068</v>
      </c>
      <c r="E501" s="1">
        <v>18</v>
      </c>
      <c r="F501" s="1" t="s">
        <v>82</v>
      </c>
      <c r="G501" s="1">
        <v>28.01</v>
      </c>
      <c r="H501" s="1" t="s">
        <v>41</v>
      </c>
      <c r="I501" s="1" t="s">
        <v>53</v>
      </c>
      <c r="J501" s="1">
        <v>92</v>
      </c>
      <c r="K501" s="1">
        <v>30</v>
      </c>
      <c r="L501" s="1">
        <v>0.33</v>
      </c>
      <c r="M501" s="1">
        <v>89</v>
      </c>
      <c r="N501" s="1">
        <v>351.12</v>
      </c>
      <c r="O501" s="1">
        <v>1</v>
      </c>
      <c r="P501" s="1">
        <v>351.12</v>
      </c>
    </row>
    <row r="502" spans="1:16" x14ac:dyDescent="0.3">
      <c r="A502" s="1" t="s">
        <v>259</v>
      </c>
      <c r="B502" s="1" t="s">
        <v>260</v>
      </c>
      <c r="C502" s="1" t="s">
        <v>18</v>
      </c>
      <c r="D502" s="2">
        <v>45972</v>
      </c>
      <c r="E502" s="1">
        <v>22</v>
      </c>
      <c r="F502" s="1" t="s">
        <v>33</v>
      </c>
      <c r="G502" s="1">
        <v>17.850000000000001</v>
      </c>
      <c r="H502" s="1" t="s">
        <v>25</v>
      </c>
      <c r="I502" s="1" t="s">
        <v>21</v>
      </c>
      <c r="J502" s="1">
        <v>89</v>
      </c>
      <c r="K502" s="1">
        <v>112</v>
      </c>
      <c r="L502" s="1">
        <v>1.26</v>
      </c>
      <c r="M502" s="1">
        <v>67</v>
      </c>
      <c r="N502" s="1">
        <v>254.2</v>
      </c>
      <c r="O502" s="1">
        <v>1.1000000000000001</v>
      </c>
      <c r="P502" s="1">
        <v>279.62</v>
      </c>
    </row>
    <row r="503" spans="1:16" x14ac:dyDescent="0.3">
      <c r="A503" s="1" t="s">
        <v>1668</v>
      </c>
      <c r="B503" s="1" t="s">
        <v>1669</v>
      </c>
      <c r="C503" s="1" t="s">
        <v>18</v>
      </c>
      <c r="D503" s="2">
        <v>45990</v>
      </c>
      <c r="E503" s="1">
        <v>19</v>
      </c>
      <c r="F503" s="1" t="s">
        <v>33</v>
      </c>
      <c r="G503" s="1">
        <v>22.87</v>
      </c>
      <c r="H503" s="1" t="s">
        <v>25</v>
      </c>
      <c r="I503" s="1" t="s">
        <v>21</v>
      </c>
      <c r="J503" s="1">
        <v>61</v>
      </c>
      <c r="K503" s="1">
        <v>193</v>
      </c>
      <c r="L503" s="1">
        <v>3.16</v>
      </c>
      <c r="M503" s="1">
        <v>56</v>
      </c>
      <c r="N503" s="1">
        <v>314.44</v>
      </c>
      <c r="O503" s="1">
        <v>1.5</v>
      </c>
      <c r="P503" s="1">
        <v>471.66</v>
      </c>
    </row>
    <row r="504" spans="1:16" x14ac:dyDescent="0.3">
      <c r="A504" s="1" t="s">
        <v>1593</v>
      </c>
      <c r="B504" s="1" t="s">
        <v>1594</v>
      </c>
      <c r="C504" s="1" t="s">
        <v>44</v>
      </c>
      <c r="D504" s="2">
        <v>46062</v>
      </c>
      <c r="E504" s="1">
        <v>3</v>
      </c>
      <c r="F504" s="1" t="s">
        <v>19</v>
      </c>
      <c r="G504" s="1">
        <v>24.31</v>
      </c>
      <c r="H504" s="1" t="s">
        <v>20</v>
      </c>
      <c r="I504" s="1" t="s">
        <v>53</v>
      </c>
      <c r="J504" s="1">
        <v>81</v>
      </c>
      <c r="K504" s="1">
        <v>107</v>
      </c>
      <c r="L504" s="1">
        <v>1.32</v>
      </c>
      <c r="M504" s="1">
        <v>62</v>
      </c>
      <c r="N504" s="1">
        <v>306.72000000000003</v>
      </c>
      <c r="O504" s="1">
        <v>1.1000000000000001</v>
      </c>
      <c r="P504" s="1">
        <v>337.39</v>
      </c>
    </row>
    <row r="505" spans="1:16" x14ac:dyDescent="0.3">
      <c r="A505" s="1" t="s">
        <v>1348</v>
      </c>
      <c r="B505" s="1" t="s">
        <v>1349</v>
      </c>
      <c r="C505" s="1" t="s">
        <v>44</v>
      </c>
      <c r="D505" s="2">
        <v>46180</v>
      </c>
      <c r="E505" s="1">
        <v>17</v>
      </c>
      <c r="F505" s="1" t="s">
        <v>49</v>
      </c>
      <c r="G505" s="1">
        <v>1.75</v>
      </c>
      <c r="H505" s="1" t="s">
        <v>20</v>
      </c>
      <c r="I505" s="1" t="s">
        <v>21</v>
      </c>
      <c r="J505" s="1">
        <v>18</v>
      </c>
      <c r="K505" s="1">
        <v>82</v>
      </c>
      <c r="L505" s="1">
        <v>4.5599999999999996</v>
      </c>
      <c r="M505" s="1">
        <v>13</v>
      </c>
      <c r="N505" s="1">
        <v>61</v>
      </c>
      <c r="O505" s="1">
        <v>1.9</v>
      </c>
      <c r="P505" s="1">
        <v>115.9</v>
      </c>
    </row>
    <row r="506" spans="1:16" x14ac:dyDescent="0.3">
      <c r="A506" s="1" t="s">
        <v>1820</v>
      </c>
      <c r="B506" s="1" t="s">
        <v>1821</v>
      </c>
      <c r="C506" s="1" t="s">
        <v>24</v>
      </c>
      <c r="D506" s="2">
        <v>46093</v>
      </c>
      <c r="E506" s="1">
        <v>15</v>
      </c>
      <c r="F506" s="1" t="s">
        <v>19</v>
      </c>
      <c r="G506" s="1">
        <v>34.119999999999997</v>
      </c>
      <c r="H506" s="1" t="s">
        <v>52</v>
      </c>
      <c r="I506" s="1" t="s">
        <v>37</v>
      </c>
      <c r="J506" s="1">
        <v>20</v>
      </c>
      <c r="K506" s="1">
        <v>105</v>
      </c>
      <c r="L506" s="1">
        <v>5.25</v>
      </c>
      <c r="M506" s="1">
        <v>96</v>
      </c>
      <c r="N506" s="1">
        <v>489.44</v>
      </c>
      <c r="O506" s="1">
        <v>1.9</v>
      </c>
      <c r="P506" s="1">
        <v>929.94</v>
      </c>
    </row>
    <row r="507" spans="1:16" x14ac:dyDescent="0.3">
      <c r="A507" s="1" t="s">
        <v>828</v>
      </c>
      <c r="B507" s="1" t="s">
        <v>829</v>
      </c>
      <c r="C507" s="1" t="s">
        <v>18</v>
      </c>
      <c r="D507" s="2">
        <v>46125</v>
      </c>
      <c r="E507" s="1">
        <v>4</v>
      </c>
      <c r="F507" s="1" t="s">
        <v>60</v>
      </c>
      <c r="G507" s="1">
        <v>10.43</v>
      </c>
      <c r="H507" s="1" t="s">
        <v>20</v>
      </c>
      <c r="I507" s="1" t="s">
        <v>53</v>
      </c>
      <c r="J507" s="1">
        <v>44</v>
      </c>
      <c r="K507" s="1">
        <v>30</v>
      </c>
      <c r="L507" s="1">
        <v>0.68</v>
      </c>
      <c r="M507" s="1">
        <v>33</v>
      </c>
      <c r="N507" s="1">
        <v>140.16</v>
      </c>
      <c r="O507" s="1">
        <v>1</v>
      </c>
      <c r="P507" s="1">
        <v>140.16</v>
      </c>
    </row>
    <row r="508" spans="1:16" x14ac:dyDescent="0.3">
      <c r="A508" s="1" t="s">
        <v>342</v>
      </c>
      <c r="B508" s="1" t="s">
        <v>343</v>
      </c>
      <c r="C508" s="1" t="s">
        <v>40</v>
      </c>
      <c r="D508" s="2">
        <v>46060</v>
      </c>
      <c r="E508" s="1">
        <v>5</v>
      </c>
      <c r="F508" s="1" t="s">
        <v>60</v>
      </c>
      <c r="G508" s="1">
        <v>4.74</v>
      </c>
      <c r="H508" s="1" t="s">
        <v>52</v>
      </c>
      <c r="I508" s="1" t="s">
        <v>26</v>
      </c>
      <c r="J508" s="1">
        <v>8</v>
      </c>
      <c r="K508" s="1">
        <v>43</v>
      </c>
      <c r="L508" s="1">
        <v>5.38</v>
      </c>
      <c r="M508" s="1">
        <v>14</v>
      </c>
      <c r="N508" s="1">
        <v>86.88</v>
      </c>
      <c r="O508" s="1">
        <v>1.8</v>
      </c>
      <c r="P508" s="1">
        <v>156.38</v>
      </c>
    </row>
    <row r="509" spans="1:16" x14ac:dyDescent="0.3">
      <c r="A509" s="1" t="s">
        <v>756</v>
      </c>
      <c r="B509" s="1" t="s">
        <v>757</v>
      </c>
      <c r="C509" s="1" t="s">
        <v>36</v>
      </c>
      <c r="D509" s="2">
        <v>46097</v>
      </c>
      <c r="E509" s="1">
        <v>19</v>
      </c>
      <c r="F509" s="1" t="s">
        <v>82</v>
      </c>
      <c r="G509" s="1">
        <v>6.87</v>
      </c>
      <c r="H509" s="1" t="s">
        <v>25</v>
      </c>
      <c r="I509" s="1" t="s">
        <v>26</v>
      </c>
      <c r="J509" s="1">
        <v>91</v>
      </c>
      <c r="K509" s="1">
        <v>190</v>
      </c>
      <c r="L509" s="1">
        <v>2.09</v>
      </c>
      <c r="M509" s="1">
        <v>24</v>
      </c>
      <c r="N509" s="1">
        <v>112.44</v>
      </c>
      <c r="O509" s="1">
        <v>1.8</v>
      </c>
      <c r="P509" s="1">
        <v>202.39</v>
      </c>
    </row>
    <row r="510" spans="1:16" x14ac:dyDescent="0.3">
      <c r="A510" s="1" t="s">
        <v>1424</v>
      </c>
      <c r="B510" s="1" t="s">
        <v>1425</v>
      </c>
      <c r="C510" s="1" t="s">
        <v>40</v>
      </c>
      <c r="D510" s="2">
        <v>45921</v>
      </c>
      <c r="E510" s="1">
        <v>21</v>
      </c>
      <c r="F510" s="1" t="s">
        <v>49</v>
      </c>
      <c r="G510" s="1">
        <v>25.87</v>
      </c>
      <c r="H510" s="1" t="s">
        <v>25</v>
      </c>
      <c r="I510" s="1" t="s">
        <v>21</v>
      </c>
      <c r="J510" s="1">
        <v>55</v>
      </c>
      <c r="K510" s="1">
        <v>124</v>
      </c>
      <c r="L510" s="1">
        <v>2.25</v>
      </c>
      <c r="M510" s="1">
        <v>90</v>
      </c>
      <c r="N510" s="1">
        <v>350.44</v>
      </c>
      <c r="O510" s="1">
        <v>1.5</v>
      </c>
      <c r="P510" s="1">
        <v>525.66</v>
      </c>
    </row>
    <row r="511" spans="1:16" x14ac:dyDescent="0.3">
      <c r="A511" s="1" t="s">
        <v>926</v>
      </c>
      <c r="B511" s="1" t="s">
        <v>927</v>
      </c>
      <c r="C511" s="1" t="s">
        <v>18</v>
      </c>
      <c r="D511" s="2">
        <v>46133</v>
      </c>
      <c r="E511" s="1">
        <v>20</v>
      </c>
      <c r="F511" s="1" t="s">
        <v>33</v>
      </c>
      <c r="G511" s="1">
        <v>31.1</v>
      </c>
      <c r="H511" s="1" t="s">
        <v>25</v>
      </c>
      <c r="I511" s="1" t="s">
        <v>61</v>
      </c>
      <c r="J511" s="1">
        <v>16</v>
      </c>
      <c r="K511" s="1">
        <v>191</v>
      </c>
      <c r="L511" s="1">
        <v>11.94</v>
      </c>
      <c r="M511" s="1">
        <v>100</v>
      </c>
      <c r="N511" s="1">
        <v>423.2</v>
      </c>
      <c r="O511" s="1">
        <v>1.7</v>
      </c>
      <c r="P511" s="1">
        <v>719.44</v>
      </c>
    </row>
    <row r="512" spans="1:16" x14ac:dyDescent="0.3">
      <c r="A512" s="1" t="s">
        <v>1010</v>
      </c>
      <c r="B512" s="1" t="s">
        <v>1011</v>
      </c>
      <c r="C512" s="1" t="s">
        <v>40</v>
      </c>
      <c r="D512" s="2">
        <v>46209</v>
      </c>
      <c r="E512" s="1">
        <v>21</v>
      </c>
      <c r="F512" s="1" t="s">
        <v>19</v>
      </c>
      <c r="G512" s="1">
        <v>13.19</v>
      </c>
      <c r="H512" s="1" t="s">
        <v>41</v>
      </c>
      <c r="I512" s="1" t="s">
        <v>37</v>
      </c>
      <c r="J512" s="1">
        <v>43</v>
      </c>
      <c r="K512" s="1">
        <v>53</v>
      </c>
      <c r="L512" s="1">
        <v>1.23</v>
      </c>
      <c r="M512" s="1">
        <v>53</v>
      </c>
      <c r="N512" s="1">
        <v>238.28</v>
      </c>
      <c r="O512" s="1">
        <v>1.2</v>
      </c>
      <c r="P512" s="1">
        <v>285.94</v>
      </c>
    </row>
    <row r="513" spans="1:16" x14ac:dyDescent="0.3">
      <c r="A513" s="1" t="s">
        <v>1924</v>
      </c>
      <c r="B513" s="1" t="s">
        <v>1925</v>
      </c>
      <c r="C513" s="1" t="s">
        <v>24</v>
      </c>
      <c r="D513" s="2">
        <v>46103</v>
      </c>
      <c r="E513" s="1">
        <v>12</v>
      </c>
      <c r="F513" s="1" t="s">
        <v>82</v>
      </c>
      <c r="G513" s="1">
        <v>9.11</v>
      </c>
      <c r="H513" s="1" t="s">
        <v>20</v>
      </c>
      <c r="I513" s="1" t="s">
        <v>21</v>
      </c>
      <c r="J513" s="1">
        <v>24</v>
      </c>
      <c r="K513" s="1">
        <v>59</v>
      </c>
      <c r="L513" s="1">
        <v>2.46</v>
      </c>
      <c r="M513" s="1">
        <v>24</v>
      </c>
      <c r="N513" s="1">
        <v>149.32</v>
      </c>
      <c r="O513" s="1">
        <v>1.7</v>
      </c>
      <c r="P513" s="1">
        <v>253.84</v>
      </c>
    </row>
    <row r="514" spans="1:16" x14ac:dyDescent="0.3">
      <c r="A514" s="1" t="s">
        <v>1426</v>
      </c>
      <c r="B514" s="1" t="s">
        <v>1427</v>
      </c>
      <c r="C514" s="1" t="s">
        <v>18</v>
      </c>
      <c r="D514" s="2">
        <v>46162</v>
      </c>
      <c r="E514" s="1">
        <v>12</v>
      </c>
      <c r="F514" s="1" t="s">
        <v>49</v>
      </c>
      <c r="G514" s="1">
        <v>6.03</v>
      </c>
      <c r="H514" s="1" t="s">
        <v>25</v>
      </c>
      <c r="I514" s="1" t="s">
        <v>53</v>
      </c>
      <c r="J514" s="1">
        <v>48</v>
      </c>
      <c r="K514" s="1">
        <v>31</v>
      </c>
      <c r="L514" s="1">
        <v>0.65</v>
      </c>
      <c r="M514" s="1">
        <v>18</v>
      </c>
      <c r="N514" s="1">
        <v>87.36</v>
      </c>
      <c r="O514" s="1">
        <v>1</v>
      </c>
      <c r="P514" s="1">
        <v>87.36</v>
      </c>
    </row>
    <row r="515" spans="1:16" x14ac:dyDescent="0.3">
      <c r="A515" s="1" t="s">
        <v>558</v>
      </c>
      <c r="B515" s="1" t="s">
        <v>559</v>
      </c>
      <c r="C515" s="1" t="s">
        <v>29</v>
      </c>
      <c r="D515" s="2">
        <v>46225</v>
      </c>
      <c r="E515" s="1">
        <v>16</v>
      </c>
      <c r="F515" s="1" t="s">
        <v>33</v>
      </c>
      <c r="G515" s="1">
        <v>27.35</v>
      </c>
      <c r="H515" s="1" t="s">
        <v>25</v>
      </c>
      <c r="I515" s="1" t="s">
        <v>37</v>
      </c>
      <c r="J515" s="1">
        <v>65</v>
      </c>
      <c r="K515" s="1">
        <v>198</v>
      </c>
      <c r="L515" s="1">
        <v>3.05</v>
      </c>
      <c r="M515" s="1">
        <v>88</v>
      </c>
      <c r="N515" s="1">
        <v>408.2</v>
      </c>
      <c r="O515" s="1">
        <v>1.8</v>
      </c>
      <c r="P515" s="1">
        <v>734.76</v>
      </c>
    </row>
    <row r="516" spans="1:16" x14ac:dyDescent="0.3">
      <c r="A516" s="1" t="s">
        <v>207</v>
      </c>
      <c r="B516" s="1" t="s">
        <v>208</v>
      </c>
      <c r="C516" s="1" t="s">
        <v>18</v>
      </c>
      <c r="D516" s="2">
        <v>46096</v>
      </c>
      <c r="E516" s="1">
        <v>8</v>
      </c>
      <c r="F516" s="1" t="s">
        <v>19</v>
      </c>
      <c r="G516" s="1">
        <v>21.94</v>
      </c>
      <c r="H516" s="1" t="s">
        <v>41</v>
      </c>
      <c r="I516" s="1" t="s">
        <v>61</v>
      </c>
      <c r="J516" s="1">
        <v>73</v>
      </c>
      <c r="K516" s="1">
        <v>133</v>
      </c>
      <c r="L516" s="1">
        <v>1.82</v>
      </c>
      <c r="M516" s="1">
        <v>65</v>
      </c>
      <c r="N516" s="1">
        <v>313.27999999999997</v>
      </c>
      <c r="O516" s="1">
        <v>1.2</v>
      </c>
      <c r="P516" s="1">
        <v>375.94</v>
      </c>
    </row>
    <row r="517" spans="1:16" x14ac:dyDescent="0.3">
      <c r="A517" s="1" t="s">
        <v>1732</v>
      </c>
      <c r="B517" s="1" t="s">
        <v>1733</v>
      </c>
      <c r="C517" s="1" t="s">
        <v>29</v>
      </c>
      <c r="D517" s="2">
        <v>46165</v>
      </c>
      <c r="E517" s="1">
        <v>10</v>
      </c>
      <c r="F517" s="1" t="s">
        <v>60</v>
      </c>
      <c r="G517" s="1">
        <v>8.48</v>
      </c>
      <c r="H517" s="1" t="s">
        <v>52</v>
      </c>
      <c r="I517" s="1" t="s">
        <v>37</v>
      </c>
      <c r="J517" s="1">
        <v>42</v>
      </c>
      <c r="K517" s="1">
        <v>164</v>
      </c>
      <c r="L517" s="1">
        <v>3.9</v>
      </c>
      <c r="M517" s="1">
        <v>22</v>
      </c>
      <c r="N517" s="1">
        <v>181.76</v>
      </c>
      <c r="O517" s="1">
        <v>1.8</v>
      </c>
      <c r="P517" s="1">
        <v>327.17</v>
      </c>
    </row>
    <row r="518" spans="1:16" x14ac:dyDescent="0.3">
      <c r="A518" s="1" t="s">
        <v>1219</v>
      </c>
      <c r="B518" s="1" t="s">
        <v>1220</v>
      </c>
      <c r="C518" s="1" t="s">
        <v>18</v>
      </c>
      <c r="D518" s="2">
        <v>45931</v>
      </c>
      <c r="E518" s="1">
        <v>9</v>
      </c>
      <c r="F518" s="1" t="s">
        <v>49</v>
      </c>
      <c r="G518" s="1">
        <v>33.21</v>
      </c>
      <c r="H518" s="1" t="s">
        <v>20</v>
      </c>
      <c r="I518" s="1" t="s">
        <v>53</v>
      </c>
      <c r="J518" s="1">
        <v>32</v>
      </c>
      <c r="K518" s="1">
        <v>124</v>
      </c>
      <c r="L518" s="1">
        <v>3.88</v>
      </c>
      <c r="M518" s="1">
        <v>105</v>
      </c>
      <c r="N518" s="1">
        <v>413.52</v>
      </c>
      <c r="O518" s="1">
        <v>1.9</v>
      </c>
      <c r="P518" s="1">
        <v>785.69</v>
      </c>
    </row>
    <row r="519" spans="1:16" x14ac:dyDescent="0.3">
      <c r="A519" s="1" t="s">
        <v>308</v>
      </c>
      <c r="B519" s="1" t="s">
        <v>309</v>
      </c>
      <c r="C519" s="1" t="s">
        <v>18</v>
      </c>
      <c r="D519" s="2">
        <v>45915</v>
      </c>
      <c r="E519" s="1">
        <v>9</v>
      </c>
      <c r="F519" s="1" t="s">
        <v>70</v>
      </c>
      <c r="G519" s="1">
        <v>27.38</v>
      </c>
      <c r="H519" s="1" t="s">
        <v>20</v>
      </c>
      <c r="I519" s="1" t="s">
        <v>21</v>
      </c>
      <c r="J519" s="1">
        <v>34</v>
      </c>
      <c r="K519" s="1">
        <v>165</v>
      </c>
      <c r="L519" s="1">
        <v>4.8499999999999996</v>
      </c>
      <c r="M519" s="1">
        <v>92</v>
      </c>
      <c r="N519" s="1">
        <v>368.56</v>
      </c>
      <c r="O519" s="1">
        <v>1.8</v>
      </c>
      <c r="P519" s="1">
        <v>663.41</v>
      </c>
    </row>
    <row r="520" spans="1:16" x14ac:dyDescent="0.3">
      <c r="A520" s="1" t="s">
        <v>1676</v>
      </c>
      <c r="B520" s="1" t="s">
        <v>1677</v>
      </c>
      <c r="C520" s="1" t="s">
        <v>24</v>
      </c>
      <c r="D520" s="2">
        <v>46050</v>
      </c>
      <c r="E520" s="1">
        <v>22</v>
      </c>
      <c r="F520" s="1" t="s">
        <v>33</v>
      </c>
      <c r="G520" s="1">
        <v>28.81</v>
      </c>
      <c r="H520" s="1" t="s">
        <v>41</v>
      </c>
      <c r="I520" s="1" t="s">
        <v>37</v>
      </c>
      <c r="J520" s="1">
        <v>66</v>
      </c>
      <c r="K520" s="1">
        <v>41</v>
      </c>
      <c r="L520" s="1">
        <v>0.62</v>
      </c>
      <c r="M520" s="1">
        <v>89</v>
      </c>
      <c r="N520" s="1">
        <v>425.72</v>
      </c>
      <c r="O520" s="1">
        <v>1</v>
      </c>
      <c r="P520" s="1">
        <v>425.72</v>
      </c>
    </row>
    <row r="521" spans="1:16" x14ac:dyDescent="0.3">
      <c r="A521" s="1" t="s">
        <v>1484</v>
      </c>
      <c r="B521" s="1" t="s">
        <v>1485</v>
      </c>
      <c r="C521" s="1" t="s">
        <v>29</v>
      </c>
      <c r="D521" s="2">
        <v>46234</v>
      </c>
      <c r="E521" s="1">
        <v>1</v>
      </c>
      <c r="F521" s="1" t="s">
        <v>60</v>
      </c>
      <c r="G521" s="1">
        <v>21.67</v>
      </c>
      <c r="H521" s="1" t="s">
        <v>25</v>
      </c>
      <c r="I521" s="1" t="s">
        <v>61</v>
      </c>
      <c r="J521" s="1">
        <v>53</v>
      </c>
      <c r="K521" s="1">
        <v>194</v>
      </c>
      <c r="L521" s="1">
        <v>3.66</v>
      </c>
      <c r="M521" s="1">
        <v>63</v>
      </c>
      <c r="N521" s="1">
        <v>310.04000000000002</v>
      </c>
      <c r="O521" s="1">
        <v>1.8</v>
      </c>
      <c r="P521" s="1">
        <v>558.07000000000005</v>
      </c>
    </row>
    <row r="522" spans="1:16" x14ac:dyDescent="0.3">
      <c r="A522" s="1" t="s">
        <v>187</v>
      </c>
      <c r="B522" s="1" t="s">
        <v>188</v>
      </c>
      <c r="C522" s="1" t="s">
        <v>29</v>
      </c>
      <c r="D522" s="2">
        <v>46172</v>
      </c>
      <c r="E522" s="1">
        <v>14</v>
      </c>
      <c r="F522" s="1" t="s">
        <v>33</v>
      </c>
      <c r="G522" s="1">
        <v>7.18</v>
      </c>
      <c r="H522" s="1" t="s">
        <v>25</v>
      </c>
      <c r="I522" s="1" t="s">
        <v>37</v>
      </c>
      <c r="J522" s="1">
        <v>38</v>
      </c>
      <c r="K522" s="1">
        <v>107</v>
      </c>
      <c r="L522" s="1">
        <v>2.82</v>
      </c>
      <c r="M522" s="1">
        <v>26</v>
      </c>
      <c r="N522" s="1">
        <v>166.16</v>
      </c>
      <c r="O522" s="1">
        <v>1.7</v>
      </c>
      <c r="P522" s="1">
        <v>282.47000000000003</v>
      </c>
    </row>
    <row r="523" spans="1:16" x14ac:dyDescent="0.3">
      <c r="A523" s="1" t="s">
        <v>1754</v>
      </c>
      <c r="B523" s="1" t="s">
        <v>1755</v>
      </c>
      <c r="C523" s="1" t="s">
        <v>40</v>
      </c>
      <c r="D523" s="2">
        <v>45999</v>
      </c>
      <c r="E523" s="1">
        <v>1</v>
      </c>
      <c r="F523" s="1" t="s">
        <v>60</v>
      </c>
      <c r="G523" s="1">
        <v>18.5</v>
      </c>
      <c r="H523" s="1" t="s">
        <v>25</v>
      </c>
      <c r="I523" s="1" t="s">
        <v>21</v>
      </c>
      <c r="J523" s="1">
        <v>91</v>
      </c>
      <c r="K523" s="1">
        <v>103</v>
      </c>
      <c r="L523" s="1">
        <v>1.1299999999999999</v>
      </c>
      <c r="M523" s="1">
        <v>64</v>
      </c>
      <c r="N523" s="1">
        <v>262</v>
      </c>
      <c r="O523" s="1">
        <v>1</v>
      </c>
      <c r="P523" s="1">
        <v>262</v>
      </c>
    </row>
    <row r="524" spans="1:16" x14ac:dyDescent="0.3">
      <c r="A524" s="1" t="s">
        <v>1690</v>
      </c>
      <c r="B524" s="1" t="s">
        <v>1691</v>
      </c>
      <c r="C524" s="1" t="s">
        <v>40</v>
      </c>
      <c r="D524" s="2">
        <v>46178</v>
      </c>
      <c r="E524" s="1">
        <v>20</v>
      </c>
      <c r="F524" s="1" t="s">
        <v>30</v>
      </c>
      <c r="G524" s="1">
        <v>23.69</v>
      </c>
      <c r="H524" s="1" t="s">
        <v>20</v>
      </c>
      <c r="I524" s="1" t="s">
        <v>21</v>
      </c>
      <c r="J524" s="1">
        <v>63</v>
      </c>
      <c r="K524" s="1">
        <v>183</v>
      </c>
      <c r="L524" s="1">
        <v>2.9</v>
      </c>
      <c r="M524" s="1">
        <v>88</v>
      </c>
      <c r="N524" s="1">
        <v>324.27999999999997</v>
      </c>
      <c r="O524" s="1">
        <v>1.6</v>
      </c>
      <c r="P524" s="1">
        <v>518.85</v>
      </c>
    </row>
    <row r="525" spans="1:16" x14ac:dyDescent="0.3">
      <c r="A525" s="1" t="s">
        <v>463</v>
      </c>
      <c r="B525" s="1" t="s">
        <v>464</v>
      </c>
      <c r="C525" s="1" t="s">
        <v>24</v>
      </c>
      <c r="D525" s="2">
        <v>45945</v>
      </c>
      <c r="E525" s="1">
        <v>11</v>
      </c>
      <c r="F525" s="1" t="s">
        <v>49</v>
      </c>
      <c r="G525" s="1">
        <v>9.6199999999999992</v>
      </c>
      <c r="H525" s="1" t="s">
        <v>20</v>
      </c>
      <c r="I525" s="1" t="s">
        <v>61</v>
      </c>
      <c r="J525" s="1">
        <v>7</v>
      </c>
      <c r="K525" s="1">
        <v>101</v>
      </c>
      <c r="L525" s="1">
        <v>14.43</v>
      </c>
      <c r="M525" s="1">
        <v>37</v>
      </c>
      <c r="N525" s="1">
        <v>165.44</v>
      </c>
      <c r="O525" s="1">
        <v>1.6</v>
      </c>
      <c r="P525" s="1">
        <v>264.7</v>
      </c>
    </row>
    <row r="526" spans="1:16" x14ac:dyDescent="0.3">
      <c r="A526" s="1" t="s">
        <v>361</v>
      </c>
      <c r="B526" s="1" t="s">
        <v>362</v>
      </c>
      <c r="C526" s="1" t="s">
        <v>18</v>
      </c>
      <c r="D526" s="2">
        <v>46102</v>
      </c>
      <c r="E526" s="1">
        <v>23</v>
      </c>
      <c r="F526" s="1" t="s">
        <v>19</v>
      </c>
      <c r="G526" s="1">
        <v>13.67</v>
      </c>
      <c r="H526" s="1" t="s">
        <v>20</v>
      </c>
      <c r="I526" s="1" t="s">
        <v>37</v>
      </c>
      <c r="J526" s="1">
        <v>21</v>
      </c>
      <c r="K526" s="1">
        <v>152</v>
      </c>
      <c r="L526" s="1">
        <v>7.24</v>
      </c>
      <c r="M526" s="1">
        <v>38</v>
      </c>
      <c r="N526" s="1">
        <v>244.04</v>
      </c>
      <c r="O526" s="1">
        <v>1.8</v>
      </c>
      <c r="P526" s="1">
        <v>439.27</v>
      </c>
    </row>
    <row r="527" spans="1:16" x14ac:dyDescent="0.3">
      <c r="A527" s="1" t="s">
        <v>2010</v>
      </c>
      <c r="B527" s="1" t="s">
        <v>2011</v>
      </c>
      <c r="C527" s="1" t="s">
        <v>44</v>
      </c>
      <c r="D527" s="2">
        <v>45946</v>
      </c>
      <c r="E527" s="1">
        <v>23</v>
      </c>
      <c r="F527" s="1" t="s">
        <v>60</v>
      </c>
      <c r="G527" s="1">
        <v>34.99</v>
      </c>
      <c r="H527" s="1" t="s">
        <v>25</v>
      </c>
      <c r="I527" s="1" t="s">
        <v>21</v>
      </c>
      <c r="J527" s="1">
        <v>77</v>
      </c>
      <c r="K527" s="1">
        <v>43</v>
      </c>
      <c r="L527" s="1">
        <v>0.56000000000000005</v>
      </c>
      <c r="M527" s="1">
        <v>83</v>
      </c>
      <c r="N527" s="1">
        <v>459.88</v>
      </c>
      <c r="O527" s="1">
        <v>1</v>
      </c>
      <c r="P527" s="1">
        <v>459.88</v>
      </c>
    </row>
    <row r="528" spans="1:16" x14ac:dyDescent="0.3">
      <c r="A528" s="1" t="s">
        <v>336</v>
      </c>
      <c r="B528" s="1" t="s">
        <v>337</v>
      </c>
      <c r="C528" s="1" t="s">
        <v>24</v>
      </c>
      <c r="D528" s="2">
        <v>46037</v>
      </c>
      <c r="E528" s="1">
        <v>3</v>
      </c>
      <c r="F528" s="1" t="s">
        <v>30</v>
      </c>
      <c r="G528" s="1">
        <v>33.270000000000003</v>
      </c>
      <c r="H528" s="1" t="s">
        <v>52</v>
      </c>
      <c r="I528" s="1" t="s">
        <v>26</v>
      </c>
      <c r="J528" s="1">
        <v>63</v>
      </c>
      <c r="K528" s="1">
        <v>33</v>
      </c>
      <c r="L528" s="1">
        <v>0.52</v>
      </c>
      <c r="M528" s="1">
        <v>101</v>
      </c>
      <c r="N528" s="1">
        <v>429.24</v>
      </c>
      <c r="O528" s="1">
        <v>1</v>
      </c>
      <c r="P528" s="1">
        <v>429.24</v>
      </c>
    </row>
    <row r="529" spans="1:16" x14ac:dyDescent="0.3">
      <c r="A529" s="1" t="s">
        <v>750</v>
      </c>
      <c r="B529" s="1" t="s">
        <v>751</v>
      </c>
      <c r="C529" s="1" t="s">
        <v>18</v>
      </c>
      <c r="D529" s="2">
        <v>46177</v>
      </c>
      <c r="E529" s="1">
        <v>0</v>
      </c>
      <c r="F529" s="1" t="s">
        <v>70</v>
      </c>
      <c r="G529" s="1">
        <v>24.96</v>
      </c>
      <c r="H529" s="1" t="s">
        <v>52</v>
      </c>
      <c r="I529" s="1" t="s">
        <v>21</v>
      </c>
      <c r="J529" s="1">
        <v>31</v>
      </c>
      <c r="K529" s="1">
        <v>81</v>
      </c>
      <c r="L529" s="1">
        <v>2.61</v>
      </c>
      <c r="M529" s="1">
        <v>81</v>
      </c>
      <c r="N529" s="1">
        <v>339.52</v>
      </c>
      <c r="O529" s="1">
        <v>1.8</v>
      </c>
      <c r="P529" s="1">
        <v>611.14</v>
      </c>
    </row>
    <row r="530" spans="1:16" x14ac:dyDescent="0.3">
      <c r="A530" s="1" t="s">
        <v>1318</v>
      </c>
      <c r="B530" s="1" t="s">
        <v>1319</v>
      </c>
      <c r="C530" s="1" t="s">
        <v>40</v>
      </c>
      <c r="D530" s="2">
        <v>46069</v>
      </c>
      <c r="E530" s="1">
        <v>23</v>
      </c>
      <c r="F530" s="1" t="s">
        <v>82</v>
      </c>
      <c r="G530" s="1">
        <v>20.96</v>
      </c>
      <c r="H530" s="1" t="s">
        <v>20</v>
      </c>
      <c r="I530" s="1" t="s">
        <v>21</v>
      </c>
      <c r="J530" s="1">
        <v>62</v>
      </c>
      <c r="K530" s="1">
        <v>115</v>
      </c>
      <c r="L530" s="1">
        <v>1.85</v>
      </c>
      <c r="M530" s="1">
        <v>49</v>
      </c>
      <c r="N530" s="1">
        <v>291.52</v>
      </c>
      <c r="O530" s="1">
        <v>1.1000000000000001</v>
      </c>
      <c r="P530" s="1">
        <v>320.67</v>
      </c>
    </row>
    <row r="531" spans="1:16" x14ac:dyDescent="0.3">
      <c r="A531" s="1" t="s">
        <v>239</v>
      </c>
      <c r="B531" s="1" t="s">
        <v>240</v>
      </c>
      <c r="C531" s="1" t="s">
        <v>29</v>
      </c>
      <c r="D531" s="2">
        <v>45974</v>
      </c>
      <c r="E531" s="1">
        <v>6</v>
      </c>
      <c r="F531" s="1" t="s">
        <v>49</v>
      </c>
      <c r="G531" s="1">
        <v>22.27</v>
      </c>
      <c r="H531" s="1" t="s">
        <v>20</v>
      </c>
      <c r="I531" s="1" t="s">
        <v>21</v>
      </c>
      <c r="J531" s="1">
        <v>38</v>
      </c>
      <c r="K531" s="1">
        <v>179</v>
      </c>
      <c r="L531" s="1">
        <v>4.71</v>
      </c>
      <c r="M531" s="1">
        <v>52</v>
      </c>
      <c r="N531" s="1">
        <v>307.24</v>
      </c>
      <c r="O531" s="1">
        <v>1.6</v>
      </c>
      <c r="P531" s="1">
        <v>491.58</v>
      </c>
    </row>
    <row r="532" spans="1:16" x14ac:dyDescent="0.3">
      <c r="A532" s="1" t="s">
        <v>1346</v>
      </c>
      <c r="B532" s="1" t="s">
        <v>1347</v>
      </c>
      <c r="C532" s="1" t="s">
        <v>40</v>
      </c>
      <c r="D532" s="2">
        <v>46242</v>
      </c>
      <c r="E532" s="1">
        <v>8</v>
      </c>
      <c r="F532" s="1" t="s">
        <v>19</v>
      </c>
      <c r="G532" s="1">
        <v>24.82</v>
      </c>
      <c r="H532" s="1" t="s">
        <v>52</v>
      </c>
      <c r="I532" s="1" t="s">
        <v>37</v>
      </c>
      <c r="J532" s="1">
        <v>67</v>
      </c>
      <c r="K532" s="1">
        <v>58</v>
      </c>
      <c r="L532" s="1">
        <v>0.87</v>
      </c>
      <c r="M532" s="1">
        <v>65</v>
      </c>
      <c r="N532" s="1">
        <v>377.84</v>
      </c>
      <c r="O532" s="1">
        <v>1</v>
      </c>
      <c r="P532" s="1">
        <v>377.84</v>
      </c>
    </row>
    <row r="533" spans="1:16" x14ac:dyDescent="0.3">
      <c r="A533" s="1" t="s">
        <v>281</v>
      </c>
      <c r="B533" s="1" t="s">
        <v>282</v>
      </c>
      <c r="C533" s="1" t="s">
        <v>36</v>
      </c>
      <c r="D533" s="2">
        <v>46006</v>
      </c>
      <c r="E533" s="1">
        <v>12</v>
      </c>
      <c r="F533" s="1" t="s">
        <v>60</v>
      </c>
      <c r="G533" s="1">
        <v>8.94</v>
      </c>
      <c r="H533" s="1" t="s">
        <v>52</v>
      </c>
      <c r="I533" s="1" t="s">
        <v>37</v>
      </c>
      <c r="J533" s="1">
        <v>57</v>
      </c>
      <c r="K533" s="1">
        <v>21</v>
      </c>
      <c r="L533" s="1">
        <v>0.37</v>
      </c>
      <c r="M533" s="1">
        <v>31</v>
      </c>
      <c r="N533" s="1">
        <v>187.28</v>
      </c>
      <c r="O533" s="1">
        <v>1</v>
      </c>
      <c r="P533" s="1">
        <v>187.28</v>
      </c>
    </row>
    <row r="534" spans="1:16" x14ac:dyDescent="0.3">
      <c r="A534" s="1" t="s">
        <v>409</v>
      </c>
      <c r="B534" s="1" t="s">
        <v>410</v>
      </c>
      <c r="C534" s="1" t="s">
        <v>24</v>
      </c>
      <c r="D534" s="2">
        <v>46103</v>
      </c>
      <c r="E534" s="1">
        <v>2</v>
      </c>
      <c r="F534" s="1" t="s">
        <v>70</v>
      </c>
      <c r="G534" s="1">
        <v>21.91</v>
      </c>
      <c r="H534" s="1" t="s">
        <v>20</v>
      </c>
      <c r="I534" s="1" t="s">
        <v>61</v>
      </c>
      <c r="J534" s="1">
        <v>69</v>
      </c>
      <c r="K534" s="1">
        <v>108</v>
      </c>
      <c r="L534" s="1">
        <v>1.57</v>
      </c>
      <c r="M534" s="1">
        <v>69</v>
      </c>
      <c r="N534" s="1">
        <v>312.92</v>
      </c>
      <c r="O534" s="1">
        <v>1.4</v>
      </c>
      <c r="P534" s="1">
        <v>438.09</v>
      </c>
    </row>
    <row r="535" spans="1:16" x14ac:dyDescent="0.3">
      <c r="A535" s="1" t="s">
        <v>786</v>
      </c>
      <c r="B535" s="1" t="s">
        <v>787</v>
      </c>
      <c r="C535" s="1" t="s">
        <v>29</v>
      </c>
      <c r="D535" s="2">
        <v>45926</v>
      </c>
      <c r="E535" s="1">
        <v>18</v>
      </c>
      <c r="F535" s="1" t="s">
        <v>49</v>
      </c>
      <c r="G535" s="1">
        <v>22.5</v>
      </c>
      <c r="H535" s="1" t="s">
        <v>20</v>
      </c>
      <c r="I535" s="1" t="s">
        <v>53</v>
      </c>
      <c r="J535" s="1">
        <v>85</v>
      </c>
      <c r="K535" s="1">
        <v>116</v>
      </c>
      <c r="L535" s="1">
        <v>1.36</v>
      </c>
      <c r="M535" s="1">
        <v>60</v>
      </c>
      <c r="N535" s="1">
        <v>285</v>
      </c>
      <c r="O535" s="1">
        <v>1.3</v>
      </c>
      <c r="P535" s="1">
        <v>370.5</v>
      </c>
    </row>
    <row r="536" spans="1:16" x14ac:dyDescent="0.3">
      <c r="A536" s="1" t="s">
        <v>547</v>
      </c>
      <c r="B536" s="1" t="s">
        <v>548</v>
      </c>
      <c r="C536" s="1" t="s">
        <v>18</v>
      </c>
      <c r="D536" s="2">
        <v>46137</v>
      </c>
      <c r="E536" s="1">
        <v>16</v>
      </c>
      <c r="F536" s="1" t="s">
        <v>49</v>
      </c>
      <c r="G536" s="1">
        <v>5.75</v>
      </c>
      <c r="H536" s="1" t="s">
        <v>52</v>
      </c>
      <c r="I536" s="1" t="s">
        <v>53</v>
      </c>
      <c r="J536" s="1">
        <v>83</v>
      </c>
      <c r="K536" s="1">
        <v>91</v>
      </c>
      <c r="L536" s="1">
        <v>1.1000000000000001</v>
      </c>
      <c r="M536" s="1">
        <v>18</v>
      </c>
      <c r="N536" s="1">
        <v>84</v>
      </c>
      <c r="O536" s="1">
        <v>1</v>
      </c>
      <c r="P536" s="1">
        <v>84</v>
      </c>
    </row>
    <row r="537" spans="1:16" x14ac:dyDescent="0.3">
      <c r="A537" s="1" t="s">
        <v>391</v>
      </c>
      <c r="B537" s="1" t="s">
        <v>392</v>
      </c>
      <c r="C537" s="1" t="s">
        <v>40</v>
      </c>
      <c r="D537" s="2">
        <v>45977</v>
      </c>
      <c r="E537" s="1">
        <v>22</v>
      </c>
      <c r="F537" s="1" t="s">
        <v>70</v>
      </c>
      <c r="G537" s="1">
        <v>22.76</v>
      </c>
      <c r="H537" s="1" t="s">
        <v>52</v>
      </c>
      <c r="I537" s="1" t="s">
        <v>37</v>
      </c>
      <c r="J537" s="1">
        <v>42</v>
      </c>
      <c r="K537" s="1">
        <v>39</v>
      </c>
      <c r="L537" s="1">
        <v>0.93</v>
      </c>
      <c r="M537" s="1">
        <v>66</v>
      </c>
      <c r="N537" s="1">
        <v>353.12</v>
      </c>
      <c r="O537" s="1">
        <v>1</v>
      </c>
      <c r="P537" s="1">
        <v>353.12</v>
      </c>
    </row>
    <row r="538" spans="1:16" x14ac:dyDescent="0.3">
      <c r="A538" s="1" t="s">
        <v>1442</v>
      </c>
      <c r="B538" s="1" t="s">
        <v>1443</v>
      </c>
      <c r="C538" s="1" t="s">
        <v>18</v>
      </c>
      <c r="D538" s="2">
        <v>46173</v>
      </c>
      <c r="E538" s="1">
        <v>15</v>
      </c>
      <c r="F538" s="1" t="s">
        <v>30</v>
      </c>
      <c r="G538" s="1">
        <v>1.77</v>
      </c>
      <c r="H538" s="1" t="s">
        <v>41</v>
      </c>
      <c r="I538" s="1" t="s">
        <v>26</v>
      </c>
      <c r="J538" s="1">
        <v>31</v>
      </c>
      <c r="K538" s="1">
        <v>199</v>
      </c>
      <c r="L538" s="1">
        <v>6.42</v>
      </c>
      <c r="M538" s="1">
        <v>9</v>
      </c>
      <c r="N538" s="1">
        <v>51.24</v>
      </c>
      <c r="O538" s="1">
        <v>1.8</v>
      </c>
      <c r="P538" s="1">
        <v>92.23</v>
      </c>
    </row>
    <row r="539" spans="1:16" x14ac:dyDescent="0.3">
      <c r="A539" s="1" t="s">
        <v>1805</v>
      </c>
      <c r="B539" s="1" t="s">
        <v>1806</v>
      </c>
      <c r="C539" s="1" t="s">
        <v>18</v>
      </c>
      <c r="D539" s="2">
        <v>46025</v>
      </c>
      <c r="E539" s="1">
        <v>14</v>
      </c>
      <c r="F539" s="1" t="s">
        <v>30</v>
      </c>
      <c r="G539" s="1">
        <v>10.81</v>
      </c>
      <c r="H539" s="1" t="s">
        <v>20</v>
      </c>
      <c r="I539" s="1" t="s">
        <v>53</v>
      </c>
      <c r="J539" s="1">
        <v>98</v>
      </c>
      <c r="K539" s="1">
        <v>118</v>
      </c>
      <c r="L539" s="1">
        <v>1.2</v>
      </c>
      <c r="M539" s="1">
        <v>41</v>
      </c>
      <c r="N539" s="1">
        <v>144.72</v>
      </c>
      <c r="O539" s="1">
        <v>1</v>
      </c>
      <c r="P539" s="1">
        <v>144.72</v>
      </c>
    </row>
    <row r="540" spans="1:16" x14ac:dyDescent="0.3">
      <c r="A540" s="1" t="s">
        <v>1127</v>
      </c>
      <c r="B540" s="1" t="s">
        <v>1128</v>
      </c>
      <c r="C540" s="1" t="s">
        <v>44</v>
      </c>
      <c r="D540" s="2">
        <v>46064</v>
      </c>
      <c r="E540" s="1">
        <v>12</v>
      </c>
      <c r="F540" s="1" t="s">
        <v>33</v>
      </c>
      <c r="G540" s="1">
        <v>15.16</v>
      </c>
      <c r="H540" s="1" t="s">
        <v>20</v>
      </c>
      <c r="I540" s="1" t="s">
        <v>37</v>
      </c>
      <c r="J540" s="1">
        <v>92</v>
      </c>
      <c r="K540" s="1">
        <v>90</v>
      </c>
      <c r="L540" s="1">
        <v>0.98</v>
      </c>
      <c r="M540" s="1">
        <v>54</v>
      </c>
      <c r="N540" s="1">
        <v>261.92</v>
      </c>
      <c r="O540" s="1">
        <v>1</v>
      </c>
      <c r="P540" s="1">
        <v>261.92</v>
      </c>
    </row>
    <row r="541" spans="1:16" x14ac:dyDescent="0.3">
      <c r="A541" s="1" t="s">
        <v>592</v>
      </c>
      <c r="B541" s="1" t="s">
        <v>593</v>
      </c>
      <c r="C541" s="1" t="s">
        <v>29</v>
      </c>
      <c r="D541" s="2">
        <v>46101</v>
      </c>
      <c r="E541" s="1">
        <v>12</v>
      </c>
      <c r="F541" s="1" t="s">
        <v>70</v>
      </c>
      <c r="G541" s="1">
        <v>29.12</v>
      </c>
      <c r="H541" s="1" t="s">
        <v>20</v>
      </c>
      <c r="I541" s="1" t="s">
        <v>21</v>
      </c>
      <c r="J541" s="1">
        <v>70</v>
      </c>
      <c r="K541" s="1">
        <v>93</v>
      </c>
      <c r="L541" s="1">
        <v>1.33</v>
      </c>
      <c r="M541" s="1">
        <v>65</v>
      </c>
      <c r="N541" s="1">
        <v>389.44</v>
      </c>
      <c r="O541" s="1">
        <v>1.2</v>
      </c>
      <c r="P541" s="1">
        <v>467.33</v>
      </c>
    </row>
    <row r="542" spans="1:16" x14ac:dyDescent="0.3">
      <c r="A542" s="1" t="s">
        <v>513</v>
      </c>
      <c r="B542" s="1" t="s">
        <v>514</v>
      </c>
      <c r="C542" s="1" t="s">
        <v>18</v>
      </c>
      <c r="D542" s="2">
        <v>45969</v>
      </c>
      <c r="E542" s="1">
        <v>8</v>
      </c>
      <c r="F542" s="1" t="s">
        <v>30</v>
      </c>
      <c r="G542" s="1">
        <v>7.67</v>
      </c>
      <c r="H542" s="1" t="s">
        <v>52</v>
      </c>
      <c r="I542" s="1" t="s">
        <v>53</v>
      </c>
      <c r="J542" s="1">
        <v>75</v>
      </c>
      <c r="K542" s="1">
        <v>80</v>
      </c>
      <c r="L542" s="1">
        <v>1.07</v>
      </c>
      <c r="M542" s="1">
        <v>22</v>
      </c>
      <c r="N542" s="1">
        <v>107.04</v>
      </c>
      <c r="O542" s="1">
        <v>1</v>
      </c>
      <c r="P542" s="1">
        <v>107.04</v>
      </c>
    </row>
    <row r="543" spans="1:16" x14ac:dyDescent="0.3">
      <c r="A543" s="1" t="s">
        <v>908</v>
      </c>
      <c r="B543" s="1" t="s">
        <v>909</v>
      </c>
      <c r="C543" s="1" t="s">
        <v>36</v>
      </c>
      <c r="D543" s="2">
        <v>46020</v>
      </c>
      <c r="E543" s="1">
        <v>6</v>
      </c>
      <c r="F543" s="1" t="s">
        <v>60</v>
      </c>
      <c r="G543" s="1">
        <v>29.45</v>
      </c>
      <c r="H543" s="1" t="s">
        <v>41</v>
      </c>
      <c r="I543" s="1" t="s">
        <v>26</v>
      </c>
      <c r="J543" s="1">
        <v>68</v>
      </c>
      <c r="K543" s="1">
        <v>148</v>
      </c>
      <c r="L543" s="1">
        <v>2.1800000000000002</v>
      </c>
      <c r="M543" s="1">
        <v>81</v>
      </c>
      <c r="N543" s="1">
        <v>383.4</v>
      </c>
      <c r="O543" s="1">
        <v>1.5</v>
      </c>
      <c r="P543" s="1">
        <v>575.1</v>
      </c>
    </row>
    <row r="544" spans="1:16" x14ac:dyDescent="0.3">
      <c r="A544" s="1" t="s">
        <v>748</v>
      </c>
      <c r="B544" s="1" t="s">
        <v>749</v>
      </c>
      <c r="C544" s="1" t="s">
        <v>18</v>
      </c>
      <c r="D544" s="2">
        <v>46015</v>
      </c>
      <c r="E544" s="1">
        <v>5</v>
      </c>
      <c r="F544" s="1" t="s">
        <v>19</v>
      </c>
      <c r="G544" s="1">
        <v>22.78</v>
      </c>
      <c r="H544" s="1" t="s">
        <v>41</v>
      </c>
      <c r="I544" s="1" t="s">
        <v>21</v>
      </c>
      <c r="J544" s="1">
        <v>60</v>
      </c>
      <c r="K544" s="1">
        <v>111</v>
      </c>
      <c r="L544" s="1">
        <v>1.85</v>
      </c>
      <c r="M544" s="1">
        <v>51</v>
      </c>
      <c r="N544" s="1">
        <v>313.36</v>
      </c>
      <c r="O544" s="1">
        <v>1.2</v>
      </c>
      <c r="P544" s="1">
        <v>376.03</v>
      </c>
    </row>
    <row r="545" spans="1:16" x14ac:dyDescent="0.3">
      <c r="A545" s="1" t="s">
        <v>1412</v>
      </c>
      <c r="B545" s="1" t="s">
        <v>1413</v>
      </c>
      <c r="C545" s="1" t="s">
        <v>44</v>
      </c>
      <c r="D545" s="2">
        <v>46206</v>
      </c>
      <c r="E545" s="1">
        <v>4</v>
      </c>
      <c r="F545" s="1" t="s">
        <v>33</v>
      </c>
      <c r="G545" s="1">
        <v>10.01</v>
      </c>
      <c r="H545" s="1" t="s">
        <v>41</v>
      </c>
      <c r="I545" s="1" t="s">
        <v>21</v>
      </c>
      <c r="J545" s="1">
        <v>79</v>
      </c>
      <c r="K545" s="1">
        <v>73</v>
      </c>
      <c r="L545" s="1">
        <v>0.92</v>
      </c>
      <c r="M545" s="1">
        <v>29</v>
      </c>
      <c r="N545" s="1">
        <v>160.12</v>
      </c>
      <c r="O545" s="1">
        <v>1</v>
      </c>
      <c r="P545" s="1">
        <v>160.12</v>
      </c>
    </row>
    <row r="546" spans="1:16" x14ac:dyDescent="0.3">
      <c r="A546" s="1" t="s">
        <v>1326</v>
      </c>
      <c r="B546" s="1" t="s">
        <v>1327</v>
      </c>
      <c r="C546" s="1" t="s">
        <v>24</v>
      </c>
      <c r="D546" s="2">
        <v>46224</v>
      </c>
      <c r="E546" s="1">
        <v>9</v>
      </c>
      <c r="F546" s="1" t="s">
        <v>70</v>
      </c>
      <c r="G546" s="1">
        <v>16.07</v>
      </c>
      <c r="H546" s="1" t="s">
        <v>41</v>
      </c>
      <c r="I546" s="1" t="s">
        <v>26</v>
      </c>
      <c r="J546" s="1">
        <v>21</v>
      </c>
      <c r="K546" s="1">
        <v>43</v>
      </c>
      <c r="L546" s="1">
        <v>2.0499999999999998</v>
      </c>
      <c r="M546" s="1">
        <v>48</v>
      </c>
      <c r="N546" s="1">
        <v>222.84</v>
      </c>
      <c r="O546" s="1">
        <v>1.5</v>
      </c>
      <c r="P546" s="1">
        <v>334.26</v>
      </c>
    </row>
    <row r="547" spans="1:16" x14ac:dyDescent="0.3">
      <c r="A547" s="1" t="s">
        <v>287</v>
      </c>
      <c r="B547" s="1" t="s">
        <v>288</v>
      </c>
      <c r="C547" s="1" t="s">
        <v>18</v>
      </c>
      <c r="D547" s="2">
        <v>46036</v>
      </c>
      <c r="E547" s="1">
        <v>20</v>
      </c>
      <c r="F547" s="1" t="s">
        <v>49</v>
      </c>
      <c r="G547" s="1">
        <v>33.979999999999997</v>
      </c>
      <c r="H547" s="1" t="s">
        <v>41</v>
      </c>
      <c r="I547" s="1" t="s">
        <v>26</v>
      </c>
      <c r="J547" s="1">
        <v>14</v>
      </c>
      <c r="K547" s="1">
        <v>130</v>
      </c>
      <c r="L547" s="1">
        <v>9.2899999999999991</v>
      </c>
      <c r="M547" s="1">
        <v>113</v>
      </c>
      <c r="N547" s="1">
        <v>437.76</v>
      </c>
      <c r="O547" s="1">
        <v>1.7</v>
      </c>
      <c r="P547" s="1">
        <v>744.19</v>
      </c>
    </row>
    <row r="548" spans="1:16" x14ac:dyDescent="0.3">
      <c r="A548" s="1" t="s">
        <v>598</v>
      </c>
      <c r="B548" s="1" t="s">
        <v>599</v>
      </c>
      <c r="C548" s="1" t="s">
        <v>24</v>
      </c>
      <c r="D548" s="2">
        <v>46236</v>
      </c>
      <c r="E548" s="1">
        <v>1</v>
      </c>
      <c r="F548" s="1" t="s">
        <v>70</v>
      </c>
      <c r="G548" s="1">
        <v>23.7</v>
      </c>
      <c r="H548" s="1" t="s">
        <v>20</v>
      </c>
      <c r="I548" s="1" t="s">
        <v>61</v>
      </c>
      <c r="J548" s="1">
        <v>64</v>
      </c>
      <c r="K548" s="1">
        <v>88</v>
      </c>
      <c r="L548" s="1">
        <v>1.38</v>
      </c>
      <c r="M548" s="1">
        <v>63</v>
      </c>
      <c r="N548" s="1">
        <v>334.4</v>
      </c>
      <c r="O548" s="1">
        <v>1.4</v>
      </c>
      <c r="P548" s="1">
        <v>468.16</v>
      </c>
    </row>
    <row r="549" spans="1:16" x14ac:dyDescent="0.3">
      <c r="A549" s="1" t="s">
        <v>1358</v>
      </c>
      <c r="B549" s="1" t="s">
        <v>1359</v>
      </c>
      <c r="C549" s="1" t="s">
        <v>36</v>
      </c>
      <c r="D549" s="2">
        <v>45890</v>
      </c>
      <c r="E549" s="1">
        <v>23</v>
      </c>
      <c r="F549" s="1" t="s">
        <v>19</v>
      </c>
      <c r="G549" s="1">
        <v>27.21</v>
      </c>
      <c r="H549" s="1" t="s">
        <v>52</v>
      </c>
      <c r="I549" s="1" t="s">
        <v>26</v>
      </c>
      <c r="J549" s="1">
        <v>71</v>
      </c>
      <c r="K549" s="1">
        <v>180</v>
      </c>
      <c r="L549" s="1">
        <v>2.54</v>
      </c>
      <c r="M549" s="1">
        <v>103</v>
      </c>
      <c r="N549" s="1">
        <v>356.52</v>
      </c>
      <c r="O549" s="1">
        <v>1.7</v>
      </c>
      <c r="P549" s="1">
        <v>606.08000000000004</v>
      </c>
    </row>
    <row r="550" spans="1:16" x14ac:dyDescent="0.3">
      <c r="A550" s="1" t="s">
        <v>700</v>
      </c>
      <c r="B550" s="1" t="s">
        <v>701</v>
      </c>
      <c r="C550" s="1" t="s">
        <v>40</v>
      </c>
      <c r="D550" s="2">
        <v>46164</v>
      </c>
      <c r="E550" s="1">
        <v>4</v>
      </c>
      <c r="F550" s="1" t="s">
        <v>70</v>
      </c>
      <c r="G550" s="1">
        <v>13.92</v>
      </c>
      <c r="H550" s="1" t="s">
        <v>52</v>
      </c>
      <c r="I550" s="1" t="s">
        <v>37</v>
      </c>
      <c r="J550" s="1">
        <v>86</v>
      </c>
      <c r="K550" s="1">
        <v>49</v>
      </c>
      <c r="L550" s="1">
        <v>0.56999999999999995</v>
      </c>
      <c r="M550" s="1">
        <v>50</v>
      </c>
      <c r="N550" s="1">
        <v>247.04</v>
      </c>
      <c r="O550" s="1">
        <v>1</v>
      </c>
      <c r="P550" s="1">
        <v>247.04</v>
      </c>
    </row>
    <row r="551" spans="1:16" x14ac:dyDescent="0.3">
      <c r="A551" s="1" t="s">
        <v>415</v>
      </c>
      <c r="B551" s="1" t="s">
        <v>416</v>
      </c>
      <c r="C551" s="1" t="s">
        <v>36</v>
      </c>
      <c r="D551" s="2">
        <v>46052</v>
      </c>
      <c r="E551" s="1">
        <v>14</v>
      </c>
      <c r="F551" s="1" t="s">
        <v>70</v>
      </c>
      <c r="G551" s="1">
        <v>18.82</v>
      </c>
      <c r="H551" s="1" t="s">
        <v>25</v>
      </c>
      <c r="I551" s="1" t="s">
        <v>53</v>
      </c>
      <c r="J551" s="1">
        <v>83</v>
      </c>
      <c r="K551" s="1">
        <v>50</v>
      </c>
      <c r="L551" s="1">
        <v>0.6</v>
      </c>
      <c r="M551" s="1">
        <v>53</v>
      </c>
      <c r="N551" s="1">
        <v>240.84</v>
      </c>
      <c r="O551" s="1">
        <v>1</v>
      </c>
      <c r="P551" s="1">
        <v>240.84</v>
      </c>
    </row>
    <row r="552" spans="1:16" x14ac:dyDescent="0.3">
      <c r="A552" s="1" t="s">
        <v>1282</v>
      </c>
      <c r="B552" s="1" t="s">
        <v>1283</v>
      </c>
      <c r="C552" s="1" t="s">
        <v>40</v>
      </c>
      <c r="D552" s="2">
        <v>46067</v>
      </c>
      <c r="E552" s="1">
        <v>21</v>
      </c>
      <c r="F552" s="1" t="s">
        <v>60</v>
      </c>
      <c r="G552" s="1">
        <v>17.75</v>
      </c>
      <c r="H552" s="1" t="s">
        <v>52</v>
      </c>
      <c r="I552" s="1" t="s">
        <v>53</v>
      </c>
      <c r="J552" s="1">
        <v>5</v>
      </c>
      <c r="K552" s="1">
        <v>148</v>
      </c>
      <c r="L552" s="1">
        <v>29.6</v>
      </c>
      <c r="M552" s="1">
        <v>70</v>
      </c>
      <c r="N552" s="1">
        <v>228</v>
      </c>
      <c r="O552" s="1">
        <v>1.7</v>
      </c>
      <c r="P552" s="1">
        <v>387.6</v>
      </c>
    </row>
    <row r="553" spans="1:16" x14ac:dyDescent="0.3">
      <c r="A553" s="1" t="s">
        <v>1438</v>
      </c>
      <c r="B553" s="1" t="s">
        <v>1439</v>
      </c>
      <c r="C553" s="1" t="s">
        <v>18</v>
      </c>
      <c r="D553" s="2">
        <v>45990</v>
      </c>
      <c r="E553" s="1">
        <v>11</v>
      </c>
      <c r="F553" s="1" t="s">
        <v>70</v>
      </c>
      <c r="G553" s="1">
        <v>6.3</v>
      </c>
      <c r="H553" s="1" t="s">
        <v>41</v>
      </c>
      <c r="I553" s="1" t="s">
        <v>26</v>
      </c>
      <c r="J553" s="1">
        <v>98</v>
      </c>
      <c r="K553" s="1">
        <v>31</v>
      </c>
      <c r="L553" s="1">
        <v>0.32</v>
      </c>
      <c r="M553" s="1">
        <v>15</v>
      </c>
      <c r="N553" s="1">
        <v>105.6</v>
      </c>
      <c r="O553" s="1">
        <v>1</v>
      </c>
      <c r="P553" s="1">
        <v>105.6</v>
      </c>
    </row>
    <row r="554" spans="1:16" x14ac:dyDescent="0.3">
      <c r="A554" s="1" t="s">
        <v>1631</v>
      </c>
      <c r="B554" s="1" t="s">
        <v>1632</v>
      </c>
      <c r="C554" s="1" t="s">
        <v>29</v>
      </c>
      <c r="D554" s="2">
        <v>46023</v>
      </c>
      <c r="E554" s="1">
        <v>19</v>
      </c>
      <c r="F554" s="1" t="s">
        <v>60</v>
      </c>
      <c r="G554" s="1">
        <v>1.93</v>
      </c>
      <c r="H554" s="1" t="s">
        <v>41</v>
      </c>
      <c r="I554" s="1" t="s">
        <v>21</v>
      </c>
      <c r="J554" s="1">
        <v>67</v>
      </c>
      <c r="K554" s="1">
        <v>31</v>
      </c>
      <c r="L554" s="1">
        <v>0.46</v>
      </c>
      <c r="M554" s="1">
        <v>7</v>
      </c>
      <c r="N554" s="1">
        <v>63.16</v>
      </c>
      <c r="O554" s="1">
        <v>1</v>
      </c>
      <c r="P554" s="1">
        <v>63.16</v>
      </c>
    </row>
    <row r="555" spans="1:16" x14ac:dyDescent="0.3">
      <c r="A555" s="1" t="s">
        <v>1544</v>
      </c>
      <c r="B555" s="1" t="s">
        <v>1545</v>
      </c>
      <c r="C555" s="1" t="s">
        <v>40</v>
      </c>
      <c r="D555" s="2">
        <v>46097</v>
      </c>
      <c r="E555" s="1">
        <v>13</v>
      </c>
      <c r="F555" s="1" t="s">
        <v>30</v>
      </c>
      <c r="G555" s="1">
        <v>32.54</v>
      </c>
      <c r="H555" s="1" t="s">
        <v>52</v>
      </c>
      <c r="I555" s="1" t="s">
        <v>37</v>
      </c>
      <c r="J555" s="1">
        <v>12</v>
      </c>
      <c r="K555" s="1">
        <v>143</v>
      </c>
      <c r="L555" s="1">
        <v>11.92</v>
      </c>
      <c r="M555" s="1">
        <v>86</v>
      </c>
      <c r="N555" s="1">
        <v>470.48</v>
      </c>
      <c r="O555" s="1">
        <v>1.8</v>
      </c>
      <c r="P555" s="1">
        <v>846.86</v>
      </c>
    </row>
    <row r="556" spans="1:16" x14ac:dyDescent="0.3">
      <c r="A556" s="1" t="s">
        <v>1080</v>
      </c>
      <c r="B556" s="1" t="s">
        <v>1081</v>
      </c>
      <c r="C556" s="1" t="s">
        <v>40</v>
      </c>
      <c r="D556" s="2">
        <v>46243</v>
      </c>
      <c r="E556" s="1">
        <v>20</v>
      </c>
      <c r="F556" s="1" t="s">
        <v>19</v>
      </c>
      <c r="G556" s="1">
        <v>14.09</v>
      </c>
      <c r="H556" s="1" t="s">
        <v>20</v>
      </c>
      <c r="I556" s="1" t="s">
        <v>53</v>
      </c>
      <c r="J556" s="1">
        <v>76</v>
      </c>
      <c r="K556" s="1">
        <v>166</v>
      </c>
      <c r="L556" s="1">
        <v>2.1800000000000002</v>
      </c>
      <c r="M556" s="1">
        <v>33</v>
      </c>
      <c r="N556" s="1">
        <v>184.08</v>
      </c>
      <c r="O556" s="1">
        <v>1.8</v>
      </c>
      <c r="P556" s="1">
        <v>331.34</v>
      </c>
    </row>
    <row r="557" spans="1:16" x14ac:dyDescent="0.3">
      <c r="A557" s="1" t="s">
        <v>237</v>
      </c>
      <c r="B557" s="1" t="s">
        <v>238</v>
      </c>
      <c r="C557" s="1" t="s">
        <v>24</v>
      </c>
      <c r="D557" s="2">
        <v>46039</v>
      </c>
      <c r="E557" s="1">
        <v>14</v>
      </c>
      <c r="F557" s="1" t="s">
        <v>49</v>
      </c>
      <c r="G557" s="1">
        <v>11.11</v>
      </c>
      <c r="H557" s="1" t="s">
        <v>41</v>
      </c>
      <c r="I557" s="1" t="s">
        <v>26</v>
      </c>
      <c r="J557" s="1">
        <v>80</v>
      </c>
      <c r="K557" s="1">
        <v>119</v>
      </c>
      <c r="L557" s="1">
        <v>1.49</v>
      </c>
      <c r="M557" s="1">
        <v>29</v>
      </c>
      <c r="N557" s="1">
        <v>163.32</v>
      </c>
      <c r="O557" s="1">
        <v>1.3</v>
      </c>
      <c r="P557" s="1">
        <v>212.32</v>
      </c>
    </row>
    <row r="558" spans="1:16" x14ac:dyDescent="0.3">
      <c r="A558" s="1" t="s">
        <v>868</v>
      </c>
      <c r="B558" s="1" t="s">
        <v>869</v>
      </c>
      <c r="C558" s="1" t="s">
        <v>44</v>
      </c>
      <c r="D558" s="2">
        <v>45971</v>
      </c>
      <c r="E558" s="1">
        <v>23</v>
      </c>
      <c r="F558" s="1" t="s">
        <v>60</v>
      </c>
      <c r="G558" s="1">
        <v>12.09</v>
      </c>
      <c r="H558" s="1" t="s">
        <v>25</v>
      </c>
      <c r="I558" s="1" t="s">
        <v>37</v>
      </c>
      <c r="J558" s="1">
        <v>62</v>
      </c>
      <c r="K558" s="1">
        <v>79</v>
      </c>
      <c r="L558" s="1">
        <v>1.27</v>
      </c>
      <c r="M558" s="1">
        <v>33</v>
      </c>
      <c r="N558" s="1">
        <v>225.08</v>
      </c>
      <c r="O558" s="1">
        <v>1.1000000000000001</v>
      </c>
      <c r="P558" s="1">
        <v>247.59</v>
      </c>
    </row>
    <row r="559" spans="1:16" x14ac:dyDescent="0.3">
      <c r="A559" s="1" t="s">
        <v>1818</v>
      </c>
      <c r="B559" s="1" t="s">
        <v>1819</v>
      </c>
      <c r="C559" s="1" t="s">
        <v>40</v>
      </c>
      <c r="D559" s="2">
        <v>46124</v>
      </c>
      <c r="E559" s="1">
        <v>2</v>
      </c>
      <c r="F559" s="1" t="s">
        <v>60</v>
      </c>
      <c r="G559" s="1">
        <v>21.36</v>
      </c>
      <c r="H559" s="1" t="s">
        <v>41</v>
      </c>
      <c r="I559" s="1" t="s">
        <v>26</v>
      </c>
      <c r="J559" s="1">
        <v>51</v>
      </c>
      <c r="K559" s="1">
        <v>158</v>
      </c>
      <c r="L559" s="1">
        <v>3.1</v>
      </c>
      <c r="M559" s="1">
        <v>66</v>
      </c>
      <c r="N559" s="1">
        <v>286.32</v>
      </c>
      <c r="O559" s="1">
        <v>1.9</v>
      </c>
      <c r="P559" s="1">
        <v>544.01</v>
      </c>
    </row>
    <row r="560" spans="1:16" x14ac:dyDescent="0.3">
      <c r="A560" s="1" t="s">
        <v>1032</v>
      </c>
      <c r="B560" s="1" t="s">
        <v>1033</v>
      </c>
      <c r="C560" s="1" t="s">
        <v>29</v>
      </c>
      <c r="D560" s="2">
        <v>46015</v>
      </c>
      <c r="E560" s="1">
        <v>7</v>
      </c>
      <c r="F560" s="1" t="s">
        <v>82</v>
      </c>
      <c r="G560" s="1">
        <v>8.69</v>
      </c>
      <c r="H560" s="1" t="s">
        <v>20</v>
      </c>
      <c r="I560" s="1" t="s">
        <v>37</v>
      </c>
      <c r="J560" s="1">
        <v>49</v>
      </c>
      <c r="K560" s="1">
        <v>89</v>
      </c>
      <c r="L560" s="1">
        <v>1.82</v>
      </c>
      <c r="M560" s="1">
        <v>27</v>
      </c>
      <c r="N560" s="1">
        <v>184.28</v>
      </c>
      <c r="O560" s="1">
        <v>1.3</v>
      </c>
      <c r="P560" s="1">
        <v>239.56</v>
      </c>
    </row>
    <row r="561" spans="1:16" x14ac:dyDescent="0.3">
      <c r="A561" s="1" t="s">
        <v>1368</v>
      </c>
      <c r="B561" s="1" t="s">
        <v>1369</v>
      </c>
      <c r="C561" s="1" t="s">
        <v>24</v>
      </c>
      <c r="D561" s="2">
        <v>45916</v>
      </c>
      <c r="E561" s="1">
        <v>2</v>
      </c>
      <c r="F561" s="1" t="s">
        <v>30</v>
      </c>
      <c r="G561" s="1">
        <v>9.4600000000000009</v>
      </c>
      <c r="H561" s="1" t="s">
        <v>52</v>
      </c>
      <c r="I561" s="1" t="s">
        <v>61</v>
      </c>
      <c r="J561" s="1">
        <v>68</v>
      </c>
      <c r="K561" s="1">
        <v>33</v>
      </c>
      <c r="L561" s="1">
        <v>0.49</v>
      </c>
      <c r="M561" s="1">
        <v>35</v>
      </c>
      <c r="N561" s="1">
        <v>163.52000000000001</v>
      </c>
      <c r="O561" s="1">
        <v>1</v>
      </c>
      <c r="P561" s="1">
        <v>163.52000000000001</v>
      </c>
    </row>
    <row r="562" spans="1:16" x14ac:dyDescent="0.3">
      <c r="A562" s="1" t="s">
        <v>292</v>
      </c>
      <c r="B562" s="1" t="s">
        <v>293</v>
      </c>
      <c r="C562" s="1" t="s">
        <v>29</v>
      </c>
      <c r="D562" s="2">
        <v>46223</v>
      </c>
      <c r="E562" s="1">
        <v>13</v>
      </c>
      <c r="F562" s="1" t="s">
        <v>19</v>
      </c>
      <c r="G562" s="1">
        <v>34.26</v>
      </c>
      <c r="H562" s="1" t="s">
        <v>41</v>
      </c>
      <c r="I562" s="1" t="s">
        <v>53</v>
      </c>
      <c r="J562" s="1">
        <v>86</v>
      </c>
      <c r="K562" s="1">
        <v>190</v>
      </c>
      <c r="L562" s="1">
        <v>2.21</v>
      </c>
      <c r="M562" s="1">
        <v>122</v>
      </c>
      <c r="N562" s="1">
        <v>426.12</v>
      </c>
      <c r="O562" s="1">
        <v>1.6</v>
      </c>
      <c r="P562" s="1">
        <v>681.79</v>
      </c>
    </row>
    <row r="563" spans="1:16" x14ac:dyDescent="0.3">
      <c r="A563" s="1" t="s">
        <v>644</v>
      </c>
      <c r="B563" s="1" t="s">
        <v>645</v>
      </c>
      <c r="C563" s="1" t="s">
        <v>36</v>
      </c>
      <c r="D563" s="2">
        <v>46025</v>
      </c>
      <c r="E563" s="1">
        <v>20</v>
      </c>
      <c r="F563" s="1" t="s">
        <v>33</v>
      </c>
      <c r="G563" s="1">
        <v>3.69</v>
      </c>
      <c r="H563" s="1" t="s">
        <v>52</v>
      </c>
      <c r="I563" s="1" t="s">
        <v>53</v>
      </c>
      <c r="J563" s="1">
        <v>62</v>
      </c>
      <c r="K563" s="1">
        <v>104</v>
      </c>
      <c r="L563" s="1">
        <v>1.68</v>
      </c>
      <c r="M563" s="1">
        <v>12</v>
      </c>
      <c r="N563" s="1">
        <v>59.28</v>
      </c>
      <c r="O563" s="1">
        <v>1.1000000000000001</v>
      </c>
      <c r="P563" s="1">
        <v>65.209999999999994</v>
      </c>
    </row>
    <row r="564" spans="1:16" x14ac:dyDescent="0.3">
      <c r="A564" s="1" t="s">
        <v>1516</v>
      </c>
      <c r="B564" s="1" t="s">
        <v>1517</v>
      </c>
      <c r="C564" s="1" t="s">
        <v>29</v>
      </c>
      <c r="D564" s="2">
        <v>46048</v>
      </c>
      <c r="E564" s="1">
        <v>1</v>
      </c>
      <c r="F564" s="1" t="s">
        <v>49</v>
      </c>
      <c r="G564" s="1">
        <v>5.94</v>
      </c>
      <c r="H564" s="1" t="s">
        <v>41</v>
      </c>
      <c r="I564" s="1" t="s">
        <v>61</v>
      </c>
      <c r="J564" s="1">
        <v>9</v>
      </c>
      <c r="K564" s="1">
        <v>180</v>
      </c>
      <c r="L564" s="1">
        <v>20</v>
      </c>
      <c r="M564" s="1">
        <v>23</v>
      </c>
      <c r="N564" s="1">
        <v>121.28</v>
      </c>
      <c r="O564" s="1">
        <v>1.7</v>
      </c>
      <c r="P564" s="1">
        <v>206.18</v>
      </c>
    </row>
    <row r="565" spans="1:16" x14ac:dyDescent="0.3">
      <c r="A565" s="1" t="s">
        <v>876</v>
      </c>
      <c r="B565" s="1" t="s">
        <v>877</v>
      </c>
      <c r="C565" s="1" t="s">
        <v>36</v>
      </c>
      <c r="D565" s="2">
        <v>46085</v>
      </c>
      <c r="E565" s="1">
        <v>2</v>
      </c>
      <c r="F565" s="1" t="s">
        <v>19</v>
      </c>
      <c r="G565" s="1">
        <v>25.18</v>
      </c>
      <c r="H565" s="1" t="s">
        <v>25</v>
      </c>
      <c r="I565" s="1" t="s">
        <v>37</v>
      </c>
      <c r="J565" s="1">
        <v>50</v>
      </c>
      <c r="K565" s="1">
        <v>111</v>
      </c>
      <c r="L565" s="1">
        <v>2.2200000000000002</v>
      </c>
      <c r="M565" s="1">
        <v>75</v>
      </c>
      <c r="N565" s="1">
        <v>382.16</v>
      </c>
      <c r="O565" s="1">
        <v>1.6</v>
      </c>
      <c r="P565" s="1">
        <v>611.46</v>
      </c>
    </row>
    <row r="566" spans="1:16" x14ac:dyDescent="0.3">
      <c r="A566" s="1" t="s">
        <v>34</v>
      </c>
      <c r="B566" s="1" t="s">
        <v>35</v>
      </c>
      <c r="C566" s="1" t="s">
        <v>36</v>
      </c>
      <c r="D566" s="2">
        <v>45906</v>
      </c>
      <c r="E566" s="1">
        <v>10</v>
      </c>
      <c r="F566" s="1" t="s">
        <v>19</v>
      </c>
      <c r="G566" s="1">
        <v>4.4800000000000004</v>
      </c>
      <c r="H566" s="1" t="s">
        <v>25</v>
      </c>
      <c r="I566" s="1" t="s">
        <v>37</v>
      </c>
      <c r="J566" s="1">
        <v>53</v>
      </c>
      <c r="K566" s="1">
        <v>34</v>
      </c>
      <c r="L566" s="1">
        <v>0.64</v>
      </c>
      <c r="M566" s="1">
        <v>18</v>
      </c>
      <c r="N566" s="1">
        <v>133.76</v>
      </c>
      <c r="O566" s="1">
        <v>1</v>
      </c>
      <c r="P566" s="1">
        <v>133.76</v>
      </c>
    </row>
    <row r="567" spans="1:16" x14ac:dyDescent="0.3">
      <c r="A567" s="1" t="s">
        <v>1138</v>
      </c>
      <c r="B567" s="1" t="s">
        <v>1139</v>
      </c>
      <c r="C567" s="1" t="s">
        <v>44</v>
      </c>
      <c r="D567" s="2">
        <v>45902</v>
      </c>
      <c r="E567" s="1">
        <v>11</v>
      </c>
      <c r="F567" s="1" t="s">
        <v>70</v>
      </c>
      <c r="G567" s="1">
        <v>3.48</v>
      </c>
      <c r="H567" s="1" t="s">
        <v>41</v>
      </c>
      <c r="I567" s="1" t="s">
        <v>37</v>
      </c>
      <c r="J567" s="1">
        <v>95</v>
      </c>
      <c r="K567" s="1">
        <v>91</v>
      </c>
      <c r="L567" s="1">
        <v>0.96</v>
      </c>
      <c r="M567" s="1">
        <v>13</v>
      </c>
      <c r="N567" s="1">
        <v>121.76</v>
      </c>
      <c r="O567" s="1">
        <v>1</v>
      </c>
      <c r="P567" s="1">
        <v>121.76</v>
      </c>
    </row>
    <row r="568" spans="1:16" x14ac:dyDescent="0.3">
      <c r="A568" s="1" t="s">
        <v>1276</v>
      </c>
      <c r="B568" s="1" t="s">
        <v>1277</v>
      </c>
      <c r="C568" s="1" t="s">
        <v>40</v>
      </c>
      <c r="D568" s="2">
        <v>45985</v>
      </c>
      <c r="E568" s="1">
        <v>2</v>
      </c>
      <c r="F568" s="1" t="s">
        <v>82</v>
      </c>
      <c r="G568" s="1">
        <v>19.850000000000001</v>
      </c>
      <c r="H568" s="1" t="s">
        <v>52</v>
      </c>
      <c r="I568" s="1" t="s">
        <v>53</v>
      </c>
      <c r="J568" s="1">
        <v>27</v>
      </c>
      <c r="K568" s="1">
        <v>131</v>
      </c>
      <c r="L568" s="1">
        <v>4.8499999999999996</v>
      </c>
      <c r="M568" s="1">
        <v>54</v>
      </c>
      <c r="N568" s="1">
        <v>253.2</v>
      </c>
      <c r="O568" s="1">
        <v>1.9</v>
      </c>
      <c r="P568" s="1">
        <v>481.08</v>
      </c>
    </row>
    <row r="569" spans="1:16" x14ac:dyDescent="0.3">
      <c r="A569" s="1" t="s">
        <v>586</v>
      </c>
      <c r="B569" s="1" t="s">
        <v>587</v>
      </c>
      <c r="C569" s="1" t="s">
        <v>24</v>
      </c>
      <c r="D569" s="2">
        <v>46199</v>
      </c>
      <c r="E569" s="1">
        <v>14</v>
      </c>
      <c r="F569" s="1" t="s">
        <v>33</v>
      </c>
      <c r="G569" s="1">
        <v>34.630000000000003</v>
      </c>
      <c r="H569" s="1" t="s">
        <v>20</v>
      </c>
      <c r="I569" s="1" t="s">
        <v>37</v>
      </c>
      <c r="J569" s="1">
        <v>74</v>
      </c>
      <c r="K569" s="1">
        <v>144</v>
      </c>
      <c r="L569" s="1">
        <v>1.95</v>
      </c>
      <c r="M569" s="1">
        <v>98</v>
      </c>
      <c r="N569" s="1">
        <v>495.56</v>
      </c>
      <c r="O569" s="1">
        <v>1.4</v>
      </c>
      <c r="P569" s="1">
        <v>693.78</v>
      </c>
    </row>
    <row r="570" spans="1:16" x14ac:dyDescent="0.3">
      <c r="A570" s="1" t="s">
        <v>768</v>
      </c>
      <c r="B570" s="1" t="s">
        <v>769</v>
      </c>
      <c r="C570" s="1" t="s">
        <v>29</v>
      </c>
      <c r="D570" s="2">
        <v>46096</v>
      </c>
      <c r="E570" s="1">
        <v>17</v>
      </c>
      <c r="F570" s="1" t="s">
        <v>82</v>
      </c>
      <c r="G570" s="1">
        <v>10.81</v>
      </c>
      <c r="H570" s="1" t="s">
        <v>25</v>
      </c>
      <c r="I570" s="1" t="s">
        <v>21</v>
      </c>
      <c r="J570" s="1">
        <v>63</v>
      </c>
      <c r="K570" s="1">
        <v>154</v>
      </c>
      <c r="L570" s="1">
        <v>2.44</v>
      </c>
      <c r="M570" s="1">
        <v>42</v>
      </c>
      <c r="N570" s="1">
        <v>169.72</v>
      </c>
      <c r="O570" s="1">
        <v>1.8</v>
      </c>
      <c r="P570" s="1">
        <v>305.5</v>
      </c>
    </row>
    <row r="571" spans="1:16" x14ac:dyDescent="0.3">
      <c r="A571" s="1" t="s">
        <v>686</v>
      </c>
      <c r="B571" s="1" t="s">
        <v>687</v>
      </c>
      <c r="C571" s="1" t="s">
        <v>18</v>
      </c>
      <c r="D571" s="2">
        <v>46087</v>
      </c>
      <c r="E571" s="1">
        <v>21</v>
      </c>
      <c r="F571" s="1" t="s">
        <v>19</v>
      </c>
      <c r="G571" s="1">
        <v>32.47</v>
      </c>
      <c r="H571" s="1" t="s">
        <v>52</v>
      </c>
      <c r="I571" s="1" t="s">
        <v>21</v>
      </c>
      <c r="J571" s="1">
        <v>74</v>
      </c>
      <c r="K571" s="1">
        <v>154</v>
      </c>
      <c r="L571" s="1">
        <v>2.08</v>
      </c>
      <c r="M571" s="1">
        <v>100</v>
      </c>
      <c r="N571" s="1">
        <v>429.64</v>
      </c>
      <c r="O571" s="1">
        <v>2</v>
      </c>
      <c r="P571" s="1">
        <v>859.28</v>
      </c>
    </row>
    <row r="572" spans="1:16" x14ac:dyDescent="0.3">
      <c r="A572" s="1" t="s">
        <v>612</v>
      </c>
      <c r="B572" s="1" t="s">
        <v>613</v>
      </c>
      <c r="C572" s="1" t="s">
        <v>44</v>
      </c>
      <c r="D572" s="2">
        <v>46031</v>
      </c>
      <c r="E572" s="1">
        <v>14</v>
      </c>
      <c r="F572" s="1" t="s">
        <v>70</v>
      </c>
      <c r="G572" s="1">
        <v>20.170000000000002</v>
      </c>
      <c r="H572" s="1" t="s">
        <v>20</v>
      </c>
      <c r="I572" s="1" t="s">
        <v>53</v>
      </c>
      <c r="J572" s="1">
        <v>76</v>
      </c>
      <c r="K572" s="1">
        <v>128</v>
      </c>
      <c r="L572" s="1">
        <v>1.68</v>
      </c>
      <c r="M572" s="1">
        <v>66</v>
      </c>
      <c r="N572" s="1">
        <v>257.04000000000002</v>
      </c>
      <c r="O572" s="1">
        <v>1.3</v>
      </c>
      <c r="P572" s="1">
        <v>334.15</v>
      </c>
    </row>
    <row r="573" spans="1:16" x14ac:dyDescent="0.3">
      <c r="A573" s="1" t="s">
        <v>451</v>
      </c>
      <c r="B573" s="1" t="s">
        <v>452</v>
      </c>
      <c r="C573" s="1" t="s">
        <v>36</v>
      </c>
      <c r="D573" s="2">
        <v>46106</v>
      </c>
      <c r="E573" s="1">
        <v>22</v>
      </c>
      <c r="F573" s="1" t="s">
        <v>70</v>
      </c>
      <c r="G573" s="1">
        <v>16.95</v>
      </c>
      <c r="H573" s="1" t="s">
        <v>41</v>
      </c>
      <c r="I573" s="1" t="s">
        <v>26</v>
      </c>
      <c r="J573" s="1">
        <v>83</v>
      </c>
      <c r="K573" s="1">
        <v>11</v>
      </c>
      <c r="L573" s="1">
        <v>0.13</v>
      </c>
      <c r="M573" s="1">
        <v>58</v>
      </c>
      <c r="N573" s="1">
        <v>233.4</v>
      </c>
      <c r="O573" s="1">
        <v>1</v>
      </c>
      <c r="P573" s="1">
        <v>233.4</v>
      </c>
    </row>
    <row r="574" spans="1:16" x14ac:dyDescent="0.3">
      <c r="A574" s="1" t="s">
        <v>367</v>
      </c>
      <c r="B574" s="1" t="s">
        <v>368</v>
      </c>
      <c r="C574" s="1" t="s">
        <v>18</v>
      </c>
      <c r="D574" s="2">
        <v>46159</v>
      </c>
      <c r="E574" s="1">
        <v>3</v>
      </c>
      <c r="F574" s="1" t="s">
        <v>33</v>
      </c>
      <c r="G574" s="1">
        <v>12.9</v>
      </c>
      <c r="H574" s="1" t="s">
        <v>52</v>
      </c>
      <c r="I574" s="1" t="s">
        <v>37</v>
      </c>
      <c r="J574" s="1">
        <v>76</v>
      </c>
      <c r="K574" s="1">
        <v>104</v>
      </c>
      <c r="L574" s="1">
        <v>1.37</v>
      </c>
      <c r="M574" s="1">
        <v>34</v>
      </c>
      <c r="N574" s="1">
        <v>234.8</v>
      </c>
      <c r="O574" s="1">
        <v>1.3</v>
      </c>
      <c r="P574" s="1">
        <v>305.24</v>
      </c>
    </row>
    <row r="575" spans="1:16" x14ac:dyDescent="0.3">
      <c r="A575" s="1" t="s">
        <v>1728</v>
      </c>
      <c r="B575" s="1" t="s">
        <v>1729</v>
      </c>
      <c r="C575" s="1" t="s">
        <v>36</v>
      </c>
      <c r="D575" s="2">
        <v>45944</v>
      </c>
      <c r="E575" s="1">
        <v>14</v>
      </c>
      <c r="F575" s="1" t="s">
        <v>60</v>
      </c>
      <c r="G575" s="1">
        <v>25.47</v>
      </c>
      <c r="H575" s="1" t="s">
        <v>52</v>
      </c>
      <c r="I575" s="1" t="s">
        <v>53</v>
      </c>
      <c r="J575" s="1">
        <v>85</v>
      </c>
      <c r="K575" s="1">
        <v>101</v>
      </c>
      <c r="L575" s="1">
        <v>1.19</v>
      </c>
      <c r="M575" s="1">
        <v>93</v>
      </c>
      <c r="N575" s="1">
        <v>320.64</v>
      </c>
      <c r="O575" s="1">
        <v>1</v>
      </c>
      <c r="P575" s="1">
        <v>320.64</v>
      </c>
    </row>
    <row r="576" spans="1:16" x14ac:dyDescent="0.3">
      <c r="A576" s="1" t="s">
        <v>1744</v>
      </c>
      <c r="B576" s="1" t="s">
        <v>1745</v>
      </c>
      <c r="C576" s="1" t="s">
        <v>36</v>
      </c>
      <c r="D576" s="2">
        <v>45921</v>
      </c>
      <c r="E576" s="1">
        <v>13</v>
      </c>
      <c r="F576" s="1" t="s">
        <v>60</v>
      </c>
      <c r="G576" s="1">
        <v>33.299999999999997</v>
      </c>
      <c r="H576" s="1" t="s">
        <v>52</v>
      </c>
      <c r="I576" s="1" t="s">
        <v>61</v>
      </c>
      <c r="J576" s="1">
        <v>21</v>
      </c>
      <c r="K576" s="1">
        <v>101</v>
      </c>
      <c r="L576" s="1">
        <v>4.8099999999999996</v>
      </c>
      <c r="M576" s="1">
        <v>84</v>
      </c>
      <c r="N576" s="1">
        <v>449.6</v>
      </c>
      <c r="O576" s="1">
        <v>1.5</v>
      </c>
      <c r="P576" s="1">
        <v>674.4</v>
      </c>
    </row>
    <row r="577" spans="1:16" x14ac:dyDescent="0.3">
      <c r="A577" s="1" t="s">
        <v>545</v>
      </c>
      <c r="B577" s="1" t="s">
        <v>546</v>
      </c>
      <c r="C577" s="1" t="s">
        <v>29</v>
      </c>
      <c r="D577" s="2">
        <v>46051</v>
      </c>
      <c r="E577" s="1">
        <v>1</v>
      </c>
      <c r="F577" s="1" t="s">
        <v>82</v>
      </c>
      <c r="G577" s="1">
        <v>2.54</v>
      </c>
      <c r="H577" s="1" t="s">
        <v>41</v>
      </c>
      <c r="I577" s="1" t="s">
        <v>21</v>
      </c>
      <c r="J577" s="1">
        <v>22</v>
      </c>
      <c r="K577" s="1">
        <v>192</v>
      </c>
      <c r="L577" s="1">
        <v>8.73</v>
      </c>
      <c r="M577" s="1">
        <v>15</v>
      </c>
      <c r="N577" s="1">
        <v>70.48</v>
      </c>
      <c r="O577" s="1">
        <v>1.8</v>
      </c>
      <c r="P577" s="1">
        <v>126.86</v>
      </c>
    </row>
    <row r="578" spans="1:16" x14ac:dyDescent="0.3">
      <c r="A578" s="1" t="s">
        <v>616</v>
      </c>
      <c r="B578" s="1" t="s">
        <v>617</v>
      </c>
      <c r="C578" s="1" t="s">
        <v>24</v>
      </c>
      <c r="D578" s="2">
        <v>46110</v>
      </c>
      <c r="E578" s="1">
        <v>17</v>
      </c>
      <c r="F578" s="1" t="s">
        <v>60</v>
      </c>
      <c r="G578" s="1">
        <v>34.799999999999997</v>
      </c>
      <c r="H578" s="1" t="s">
        <v>20</v>
      </c>
      <c r="I578" s="1" t="s">
        <v>53</v>
      </c>
      <c r="J578" s="1">
        <v>13</v>
      </c>
      <c r="K578" s="1">
        <v>130</v>
      </c>
      <c r="L578" s="1">
        <v>10</v>
      </c>
      <c r="M578" s="1">
        <v>79</v>
      </c>
      <c r="N578" s="1">
        <v>432.6</v>
      </c>
      <c r="O578" s="1">
        <v>1.6</v>
      </c>
      <c r="P578" s="1">
        <v>692.16</v>
      </c>
    </row>
    <row r="579" spans="1:16" x14ac:dyDescent="0.3">
      <c r="A579" s="1" t="s">
        <v>1405</v>
      </c>
      <c r="B579" s="1" t="s">
        <v>1406</v>
      </c>
      <c r="C579" s="1" t="s">
        <v>18</v>
      </c>
      <c r="D579" s="2">
        <v>45948</v>
      </c>
      <c r="E579" s="1">
        <v>20</v>
      </c>
      <c r="F579" s="1" t="s">
        <v>30</v>
      </c>
      <c r="G579" s="1">
        <v>15.64</v>
      </c>
      <c r="H579" s="1" t="s">
        <v>52</v>
      </c>
      <c r="I579" s="1" t="s">
        <v>53</v>
      </c>
      <c r="J579" s="1">
        <v>97</v>
      </c>
      <c r="K579" s="1">
        <v>92</v>
      </c>
      <c r="L579" s="1">
        <v>0.95</v>
      </c>
      <c r="M579" s="1">
        <v>55</v>
      </c>
      <c r="N579" s="1">
        <v>202.68</v>
      </c>
      <c r="O579" s="1">
        <v>1</v>
      </c>
      <c r="P579" s="1">
        <v>202.68</v>
      </c>
    </row>
    <row r="580" spans="1:16" x14ac:dyDescent="0.3">
      <c r="A580" s="1" t="s">
        <v>205</v>
      </c>
      <c r="B580" s="1" t="s">
        <v>206</v>
      </c>
      <c r="C580" s="1" t="s">
        <v>24</v>
      </c>
      <c r="D580" s="2">
        <v>46159</v>
      </c>
      <c r="E580" s="1">
        <v>11</v>
      </c>
      <c r="F580" s="1" t="s">
        <v>82</v>
      </c>
      <c r="G580" s="1">
        <v>22.61</v>
      </c>
      <c r="H580" s="1" t="s">
        <v>41</v>
      </c>
      <c r="I580" s="1" t="s">
        <v>21</v>
      </c>
      <c r="J580" s="1">
        <v>63</v>
      </c>
      <c r="K580" s="1">
        <v>191</v>
      </c>
      <c r="L580" s="1">
        <v>3.03</v>
      </c>
      <c r="M580" s="1">
        <v>54</v>
      </c>
      <c r="N580" s="1">
        <v>311.32</v>
      </c>
      <c r="O580" s="1">
        <v>1.9</v>
      </c>
      <c r="P580" s="1">
        <v>591.51</v>
      </c>
    </row>
    <row r="581" spans="1:16" x14ac:dyDescent="0.3">
      <c r="A581" s="1" t="s">
        <v>1058</v>
      </c>
      <c r="B581" s="1" t="s">
        <v>1059</v>
      </c>
      <c r="C581" s="1" t="s">
        <v>24</v>
      </c>
      <c r="D581" s="2">
        <v>46035</v>
      </c>
      <c r="E581" s="1">
        <v>20</v>
      </c>
      <c r="F581" s="1" t="s">
        <v>30</v>
      </c>
      <c r="G581" s="1">
        <v>8.86</v>
      </c>
      <c r="H581" s="1" t="s">
        <v>41</v>
      </c>
      <c r="I581" s="1" t="s">
        <v>53</v>
      </c>
      <c r="J581" s="1">
        <v>42</v>
      </c>
      <c r="K581" s="1">
        <v>77</v>
      </c>
      <c r="L581" s="1">
        <v>1.83</v>
      </c>
      <c r="M581" s="1">
        <v>26</v>
      </c>
      <c r="N581" s="1">
        <v>121.32</v>
      </c>
      <c r="O581" s="1">
        <v>1.3</v>
      </c>
      <c r="P581" s="1">
        <v>157.72</v>
      </c>
    </row>
    <row r="582" spans="1:16" x14ac:dyDescent="0.3">
      <c r="A582" s="1" t="s">
        <v>300</v>
      </c>
      <c r="B582" s="1" t="s">
        <v>301</v>
      </c>
      <c r="C582" s="1" t="s">
        <v>29</v>
      </c>
      <c r="D582" s="2">
        <v>45986</v>
      </c>
      <c r="E582" s="1">
        <v>14</v>
      </c>
      <c r="F582" s="1" t="s">
        <v>49</v>
      </c>
      <c r="G582" s="1">
        <v>31.64</v>
      </c>
      <c r="H582" s="1" t="s">
        <v>25</v>
      </c>
      <c r="I582" s="1" t="s">
        <v>53</v>
      </c>
      <c r="J582" s="1">
        <v>91</v>
      </c>
      <c r="K582" s="1">
        <v>149</v>
      </c>
      <c r="L582" s="1">
        <v>1.64</v>
      </c>
      <c r="M582" s="1">
        <v>79</v>
      </c>
      <c r="N582" s="1">
        <v>394.68</v>
      </c>
      <c r="O582" s="1">
        <v>1.4</v>
      </c>
      <c r="P582" s="1">
        <v>552.54999999999995</v>
      </c>
    </row>
    <row r="583" spans="1:16" x14ac:dyDescent="0.3">
      <c r="A583" s="1" t="s">
        <v>1555</v>
      </c>
      <c r="B583" s="1" t="s">
        <v>1556</v>
      </c>
      <c r="C583" s="1" t="s">
        <v>18</v>
      </c>
      <c r="D583" s="2">
        <v>46038</v>
      </c>
      <c r="E583" s="1">
        <v>10</v>
      </c>
      <c r="F583" s="1" t="s">
        <v>19</v>
      </c>
      <c r="G583" s="1">
        <v>32.4</v>
      </c>
      <c r="H583" s="1" t="s">
        <v>20</v>
      </c>
      <c r="I583" s="1" t="s">
        <v>26</v>
      </c>
      <c r="J583" s="1">
        <v>98</v>
      </c>
      <c r="K583" s="1">
        <v>144</v>
      </c>
      <c r="L583" s="1">
        <v>1.47</v>
      </c>
      <c r="M583" s="1">
        <v>86</v>
      </c>
      <c r="N583" s="1">
        <v>418.8</v>
      </c>
      <c r="O583" s="1">
        <v>1.1000000000000001</v>
      </c>
      <c r="P583" s="1">
        <v>460.68</v>
      </c>
    </row>
    <row r="584" spans="1:16" x14ac:dyDescent="0.3">
      <c r="A584" s="1" t="s">
        <v>1714</v>
      </c>
      <c r="B584" s="1" t="s">
        <v>1715</v>
      </c>
      <c r="C584" s="1" t="s">
        <v>44</v>
      </c>
      <c r="D584" s="2">
        <v>46235</v>
      </c>
      <c r="E584" s="1">
        <v>19</v>
      </c>
      <c r="F584" s="1" t="s">
        <v>70</v>
      </c>
      <c r="G584" s="1">
        <v>13.3</v>
      </c>
      <c r="H584" s="1" t="s">
        <v>20</v>
      </c>
      <c r="I584" s="1" t="s">
        <v>37</v>
      </c>
      <c r="J584" s="1">
        <v>74</v>
      </c>
      <c r="K584" s="1">
        <v>139</v>
      </c>
      <c r="L584" s="1">
        <v>1.88</v>
      </c>
      <c r="M584" s="1">
        <v>35</v>
      </c>
      <c r="N584" s="1">
        <v>239.6</v>
      </c>
      <c r="O584" s="1">
        <v>1.2</v>
      </c>
      <c r="P584" s="1">
        <v>287.52</v>
      </c>
    </row>
    <row r="585" spans="1:16" x14ac:dyDescent="0.3">
      <c r="A585" s="1" t="s">
        <v>328</v>
      </c>
      <c r="B585" s="1" t="s">
        <v>329</v>
      </c>
      <c r="C585" s="1" t="s">
        <v>40</v>
      </c>
      <c r="D585" s="2">
        <v>46236</v>
      </c>
      <c r="E585" s="1">
        <v>15</v>
      </c>
      <c r="F585" s="1" t="s">
        <v>60</v>
      </c>
      <c r="G585" s="1">
        <v>4.95</v>
      </c>
      <c r="H585" s="1" t="s">
        <v>52</v>
      </c>
      <c r="I585" s="1" t="s">
        <v>26</v>
      </c>
      <c r="J585" s="1">
        <v>35</v>
      </c>
      <c r="K585" s="1">
        <v>147</v>
      </c>
      <c r="L585" s="1">
        <v>4.2</v>
      </c>
      <c r="M585" s="1">
        <v>19</v>
      </c>
      <c r="N585" s="1">
        <v>89.4</v>
      </c>
      <c r="O585" s="1">
        <v>1.7</v>
      </c>
      <c r="P585" s="1">
        <v>151.97999999999999</v>
      </c>
    </row>
    <row r="586" spans="1:16" x14ac:dyDescent="0.3">
      <c r="A586" s="1" t="s">
        <v>97</v>
      </c>
      <c r="B586" s="1" t="s">
        <v>98</v>
      </c>
      <c r="C586" s="1" t="s">
        <v>44</v>
      </c>
      <c r="D586" s="2">
        <v>46200</v>
      </c>
      <c r="E586" s="1">
        <v>2</v>
      </c>
      <c r="F586" s="1" t="s">
        <v>19</v>
      </c>
      <c r="G586" s="1">
        <v>32.5</v>
      </c>
      <c r="H586" s="1" t="s">
        <v>41</v>
      </c>
      <c r="I586" s="1" t="s">
        <v>53</v>
      </c>
      <c r="J586" s="1">
        <v>35</v>
      </c>
      <c r="K586" s="1">
        <v>52</v>
      </c>
      <c r="L586" s="1">
        <v>1.49</v>
      </c>
      <c r="M586" s="1">
        <v>93</v>
      </c>
      <c r="N586" s="1">
        <v>405</v>
      </c>
      <c r="O586" s="1">
        <v>1.2</v>
      </c>
      <c r="P586" s="1">
        <v>486</v>
      </c>
    </row>
    <row r="587" spans="1:16" x14ac:dyDescent="0.3">
      <c r="A587" s="1" t="s">
        <v>255</v>
      </c>
      <c r="B587" s="1" t="s">
        <v>256</v>
      </c>
      <c r="C587" s="1" t="s">
        <v>44</v>
      </c>
      <c r="D587" s="2">
        <v>46075</v>
      </c>
      <c r="E587" s="1">
        <v>16</v>
      </c>
      <c r="F587" s="1" t="s">
        <v>19</v>
      </c>
      <c r="G587" s="1">
        <v>23.15</v>
      </c>
      <c r="H587" s="1" t="s">
        <v>20</v>
      </c>
      <c r="I587" s="1" t="s">
        <v>61</v>
      </c>
      <c r="J587" s="1">
        <v>40</v>
      </c>
      <c r="K587" s="1">
        <v>56</v>
      </c>
      <c r="L587" s="1">
        <v>1.4</v>
      </c>
      <c r="M587" s="1">
        <v>88</v>
      </c>
      <c r="N587" s="1">
        <v>327.8</v>
      </c>
      <c r="O587" s="1">
        <v>1.3</v>
      </c>
      <c r="P587" s="1">
        <v>426.14</v>
      </c>
    </row>
    <row r="588" spans="1:16" x14ac:dyDescent="0.3">
      <c r="A588" s="1" t="s">
        <v>1340</v>
      </c>
      <c r="B588" s="1" t="s">
        <v>1341</v>
      </c>
      <c r="C588" s="1" t="s">
        <v>40</v>
      </c>
      <c r="D588" s="2">
        <v>46246</v>
      </c>
      <c r="E588" s="1">
        <v>23</v>
      </c>
      <c r="F588" s="1" t="s">
        <v>60</v>
      </c>
      <c r="G588" s="1">
        <v>22.96</v>
      </c>
      <c r="H588" s="1" t="s">
        <v>25</v>
      </c>
      <c r="I588" s="1" t="s">
        <v>26</v>
      </c>
      <c r="J588" s="1">
        <v>53</v>
      </c>
      <c r="K588" s="1">
        <v>66</v>
      </c>
      <c r="L588" s="1">
        <v>1.25</v>
      </c>
      <c r="M588" s="1">
        <v>62</v>
      </c>
      <c r="N588" s="1">
        <v>305.52</v>
      </c>
      <c r="O588" s="1">
        <v>1.3</v>
      </c>
      <c r="P588" s="1">
        <v>397.18</v>
      </c>
    </row>
    <row r="589" spans="1:16" x14ac:dyDescent="0.3">
      <c r="A589" s="1" t="s">
        <v>1982</v>
      </c>
      <c r="B589" s="1" t="s">
        <v>1983</v>
      </c>
      <c r="C589" s="1" t="s">
        <v>36</v>
      </c>
      <c r="D589" s="2">
        <v>45901</v>
      </c>
      <c r="E589" s="1">
        <v>11</v>
      </c>
      <c r="F589" s="1" t="s">
        <v>82</v>
      </c>
      <c r="G589" s="1">
        <v>34.89</v>
      </c>
      <c r="H589" s="1" t="s">
        <v>52</v>
      </c>
      <c r="I589" s="1" t="s">
        <v>26</v>
      </c>
      <c r="J589" s="1">
        <v>90</v>
      </c>
      <c r="K589" s="1">
        <v>163</v>
      </c>
      <c r="L589" s="1">
        <v>1.81</v>
      </c>
      <c r="M589" s="1">
        <v>108</v>
      </c>
      <c r="N589" s="1">
        <v>448.68</v>
      </c>
      <c r="O589" s="1">
        <v>1.1000000000000001</v>
      </c>
      <c r="P589" s="1">
        <v>493.55</v>
      </c>
    </row>
    <row r="590" spans="1:16" x14ac:dyDescent="0.3">
      <c r="A590" s="1" t="s">
        <v>982</v>
      </c>
      <c r="B590" s="1" t="s">
        <v>983</v>
      </c>
      <c r="C590" s="1" t="s">
        <v>18</v>
      </c>
      <c r="D590" s="2">
        <v>45920</v>
      </c>
      <c r="E590" s="1">
        <v>6</v>
      </c>
      <c r="F590" s="1" t="s">
        <v>82</v>
      </c>
      <c r="G590" s="1">
        <v>29.46</v>
      </c>
      <c r="H590" s="1" t="s">
        <v>25</v>
      </c>
      <c r="I590" s="1" t="s">
        <v>26</v>
      </c>
      <c r="J590" s="1">
        <v>36</v>
      </c>
      <c r="K590" s="1">
        <v>18</v>
      </c>
      <c r="L590" s="1">
        <v>0.5</v>
      </c>
      <c r="M590" s="1">
        <v>86</v>
      </c>
      <c r="N590" s="1">
        <v>383.52</v>
      </c>
      <c r="O590" s="1">
        <v>1</v>
      </c>
      <c r="P590" s="1">
        <v>383.52</v>
      </c>
    </row>
    <row r="591" spans="1:16" x14ac:dyDescent="0.3">
      <c r="A591" s="1" t="s">
        <v>1762</v>
      </c>
      <c r="B591" s="1" t="s">
        <v>1763</v>
      </c>
      <c r="C591" s="1" t="s">
        <v>24</v>
      </c>
      <c r="D591" s="2">
        <v>46083</v>
      </c>
      <c r="E591" s="1">
        <v>13</v>
      </c>
      <c r="F591" s="1" t="s">
        <v>33</v>
      </c>
      <c r="G591" s="1">
        <v>10.42</v>
      </c>
      <c r="H591" s="1" t="s">
        <v>52</v>
      </c>
      <c r="I591" s="1" t="s">
        <v>61</v>
      </c>
      <c r="J591" s="1">
        <v>13</v>
      </c>
      <c r="K591" s="1">
        <v>105</v>
      </c>
      <c r="L591" s="1">
        <v>8.08</v>
      </c>
      <c r="M591" s="1">
        <v>35</v>
      </c>
      <c r="N591" s="1">
        <v>175.04</v>
      </c>
      <c r="O591" s="1">
        <v>1.8</v>
      </c>
      <c r="P591" s="1">
        <v>315.07</v>
      </c>
    </row>
    <row r="592" spans="1:16" x14ac:dyDescent="0.3">
      <c r="A592" s="1" t="s">
        <v>80</v>
      </c>
      <c r="B592" s="1" t="s">
        <v>81</v>
      </c>
      <c r="C592" s="1" t="s">
        <v>29</v>
      </c>
      <c r="D592" s="2">
        <v>46130</v>
      </c>
      <c r="E592" s="1">
        <v>22</v>
      </c>
      <c r="F592" s="1" t="s">
        <v>82</v>
      </c>
      <c r="G592" s="1">
        <v>11.6</v>
      </c>
      <c r="H592" s="1" t="s">
        <v>41</v>
      </c>
      <c r="I592" s="1" t="s">
        <v>21</v>
      </c>
      <c r="J592" s="1">
        <v>90</v>
      </c>
      <c r="K592" s="1">
        <v>176</v>
      </c>
      <c r="L592" s="1">
        <v>1.96</v>
      </c>
      <c r="M592" s="1">
        <v>39</v>
      </c>
      <c r="N592" s="1">
        <v>179.2</v>
      </c>
      <c r="O592" s="1">
        <v>1.2</v>
      </c>
      <c r="P592" s="1">
        <v>215.04</v>
      </c>
    </row>
    <row r="593" spans="1:16" x14ac:dyDescent="0.3">
      <c r="A593" s="1" t="s">
        <v>1587</v>
      </c>
      <c r="B593" s="1" t="s">
        <v>1588</v>
      </c>
      <c r="C593" s="1" t="s">
        <v>29</v>
      </c>
      <c r="D593" s="2">
        <v>46087</v>
      </c>
      <c r="E593" s="1">
        <v>22</v>
      </c>
      <c r="F593" s="1" t="s">
        <v>33</v>
      </c>
      <c r="G593" s="1">
        <v>21.09</v>
      </c>
      <c r="H593" s="1" t="s">
        <v>25</v>
      </c>
      <c r="I593" s="1" t="s">
        <v>26</v>
      </c>
      <c r="J593" s="1">
        <v>60</v>
      </c>
      <c r="K593" s="1">
        <v>155</v>
      </c>
      <c r="L593" s="1">
        <v>2.58</v>
      </c>
      <c r="M593" s="1">
        <v>77</v>
      </c>
      <c r="N593" s="1">
        <v>283.08</v>
      </c>
      <c r="O593" s="1">
        <v>1.8</v>
      </c>
      <c r="P593" s="1">
        <v>509.54</v>
      </c>
    </row>
    <row r="594" spans="1:16" x14ac:dyDescent="0.3">
      <c r="A594" s="1" t="s">
        <v>203</v>
      </c>
      <c r="B594" s="1" t="s">
        <v>204</v>
      </c>
      <c r="C594" s="1" t="s">
        <v>18</v>
      </c>
      <c r="D594" s="2">
        <v>46103</v>
      </c>
      <c r="E594" s="1">
        <v>2</v>
      </c>
      <c r="F594" s="1" t="s">
        <v>70</v>
      </c>
      <c r="G594" s="1">
        <v>18.2</v>
      </c>
      <c r="H594" s="1" t="s">
        <v>25</v>
      </c>
      <c r="I594" s="1" t="s">
        <v>26</v>
      </c>
      <c r="J594" s="1">
        <v>48</v>
      </c>
      <c r="K594" s="1">
        <v>13</v>
      </c>
      <c r="L594" s="1">
        <v>0.27</v>
      </c>
      <c r="M594" s="1">
        <v>68</v>
      </c>
      <c r="N594" s="1">
        <v>248.4</v>
      </c>
      <c r="O594" s="1">
        <v>1</v>
      </c>
      <c r="P594" s="1">
        <v>248.4</v>
      </c>
    </row>
    <row r="595" spans="1:16" x14ac:dyDescent="0.3">
      <c r="A595" s="1" t="s">
        <v>600</v>
      </c>
      <c r="B595" s="1" t="s">
        <v>601</v>
      </c>
      <c r="C595" s="1" t="s">
        <v>29</v>
      </c>
      <c r="D595" s="2">
        <v>45952</v>
      </c>
      <c r="E595" s="1">
        <v>9</v>
      </c>
      <c r="F595" s="1" t="s">
        <v>82</v>
      </c>
      <c r="G595" s="1">
        <v>24.47</v>
      </c>
      <c r="H595" s="1" t="s">
        <v>25</v>
      </c>
      <c r="I595" s="1" t="s">
        <v>53</v>
      </c>
      <c r="J595" s="1">
        <v>86</v>
      </c>
      <c r="K595" s="1">
        <v>85</v>
      </c>
      <c r="L595" s="1">
        <v>0.99</v>
      </c>
      <c r="M595" s="1">
        <v>67</v>
      </c>
      <c r="N595" s="1">
        <v>308.64</v>
      </c>
      <c r="O595" s="1">
        <v>1</v>
      </c>
      <c r="P595" s="1">
        <v>308.64</v>
      </c>
    </row>
    <row r="596" spans="1:16" x14ac:dyDescent="0.3">
      <c r="A596" s="1" t="s">
        <v>932</v>
      </c>
      <c r="B596" s="1" t="s">
        <v>933</v>
      </c>
      <c r="C596" s="1" t="s">
        <v>29</v>
      </c>
      <c r="D596" s="2">
        <v>46138</v>
      </c>
      <c r="E596" s="1">
        <v>15</v>
      </c>
      <c r="F596" s="1" t="s">
        <v>60</v>
      </c>
      <c r="G596" s="1">
        <v>27.82</v>
      </c>
      <c r="H596" s="1" t="s">
        <v>41</v>
      </c>
      <c r="I596" s="1" t="s">
        <v>21</v>
      </c>
      <c r="J596" s="1">
        <v>78</v>
      </c>
      <c r="K596" s="1">
        <v>176</v>
      </c>
      <c r="L596" s="1">
        <v>2.2599999999999998</v>
      </c>
      <c r="M596" s="1">
        <v>92</v>
      </c>
      <c r="N596" s="1">
        <v>373.84</v>
      </c>
      <c r="O596" s="1">
        <v>1.6</v>
      </c>
      <c r="P596" s="1">
        <v>598.14</v>
      </c>
    </row>
    <row r="597" spans="1:16" x14ac:dyDescent="0.3">
      <c r="A597" s="1" t="s">
        <v>930</v>
      </c>
      <c r="B597" s="1" t="s">
        <v>931</v>
      </c>
      <c r="C597" s="1" t="s">
        <v>24</v>
      </c>
      <c r="D597" s="2">
        <v>46054</v>
      </c>
      <c r="E597" s="1">
        <v>13</v>
      </c>
      <c r="F597" s="1" t="s">
        <v>70</v>
      </c>
      <c r="G597" s="1">
        <v>33.950000000000003</v>
      </c>
      <c r="H597" s="1" t="s">
        <v>41</v>
      </c>
      <c r="I597" s="1" t="s">
        <v>61</v>
      </c>
      <c r="J597" s="1">
        <v>57</v>
      </c>
      <c r="K597" s="1">
        <v>136</v>
      </c>
      <c r="L597" s="1">
        <v>2.39</v>
      </c>
      <c r="M597" s="1">
        <v>119</v>
      </c>
      <c r="N597" s="1">
        <v>457.4</v>
      </c>
      <c r="O597" s="1">
        <v>1.8</v>
      </c>
      <c r="P597" s="1">
        <v>823.32</v>
      </c>
    </row>
    <row r="598" spans="1:16" x14ac:dyDescent="0.3">
      <c r="A598" s="1" t="s">
        <v>682</v>
      </c>
      <c r="B598" s="1" t="s">
        <v>683</v>
      </c>
      <c r="C598" s="1" t="s">
        <v>36</v>
      </c>
      <c r="D598" s="2">
        <v>46179</v>
      </c>
      <c r="E598" s="1">
        <v>22</v>
      </c>
      <c r="F598" s="1" t="s">
        <v>60</v>
      </c>
      <c r="G598" s="1">
        <v>6.83</v>
      </c>
      <c r="H598" s="1" t="s">
        <v>41</v>
      </c>
      <c r="I598" s="1" t="s">
        <v>61</v>
      </c>
      <c r="J598" s="1">
        <v>68</v>
      </c>
      <c r="K598" s="1">
        <v>121</v>
      </c>
      <c r="L598" s="1">
        <v>1.78</v>
      </c>
      <c r="M598" s="1">
        <v>27</v>
      </c>
      <c r="N598" s="1">
        <v>131.96</v>
      </c>
      <c r="O598" s="1">
        <v>1.3</v>
      </c>
      <c r="P598" s="1">
        <v>171.55</v>
      </c>
    </row>
    <row r="599" spans="1:16" x14ac:dyDescent="0.3">
      <c r="A599" s="1" t="s">
        <v>1288</v>
      </c>
      <c r="B599" s="1" t="s">
        <v>1289</v>
      </c>
      <c r="C599" s="1" t="s">
        <v>24</v>
      </c>
      <c r="D599" s="2">
        <v>46092</v>
      </c>
      <c r="E599" s="1">
        <v>17</v>
      </c>
      <c r="F599" s="1" t="s">
        <v>49</v>
      </c>
      <c r="G599" s="1">
        <v>2.11</v>
      </c>
      <c r="H599" s="1" t="s">
        <v>52</v>
      </c>
      <c r="I599" s="1" t="s">
        <v>61</v>
      </c>
      <c r="J599" s="1">
        <v>49</v>
      </c>
      <c r="K599" s="1">
        <v>110</v>
      </c>
      <c r="L599" s="1">
        <v>2.2400000000000002</v>
      </c>
      <c r="M599" s="1">
        <v>10</v>
      </c>
      <c r="N599" s="1">
        <v>75.319999999999993</v>
      </c>
      <c r="O599" s="1">
        <v>1.7</v>
      </c>
      <c r="P599" s="1">
        <v>128.04</v>
      </c>
    </row>
    <row r="600" spans="1:16" x14ac:dyDescent="0.3">
      <c r="A600" s="1" t="s">
        <v>1969</v>
      </c>
      <c r="B600" s="1" t="s">
        <v>1970</v>
      </c>
      <c r="C600" s="1" t="s">
        <v>24</v>
      </c>
      <c r="D600" s="2">
        <v>45977</v>
      </c>
      <c r="E600" s="1">
        <v>19</v>
      </c>
      <c r="F600" s="1" t="s">
        <v>70</v>
      </c>
      <c r="G600" s="1">
        <v>9.85</v>
      </c>
      <c r="H600" s="1" t="s">
        <v>52</v>
      </c>
      <c r="I600" s="1" t="s">
        <v>37</v>
      </c>
      <c r="J600" s="1">
        <v>16</v>
      </c>
      <c r="K600" s="1">
        <v>104</v>
      </c>
      <c r="L600" s="1">
        <v>6.5</v>
      </c>
      <c r="M600" s="1">
        <v>25</v>
      </c>
      <c r="N600" s="1">
        <v>198.2</v>
      </c>
      <c r="O600" s="1">
        <v>1.5</v>
      </c>
      <c r="P600" s="1">
        <v>297.3</v>
      </c>
    </row>
    <row r="601" spans="1:16" x14ac:dyDescent="0.3">
      <c r="A601" s="1" t="s">
        <v>1186</v>
      </c>
      <c r="B601" s="1" t="s">
        <v>1187</v>
      </c>
      <c r="C601" s="1" t="s">
        <v>44</v>
      </c>
      <c r="D601" s="2">
        <v>46205</v>
      </c>
      <c r="E601" s="1">
        <v>21</v>
      </c>
      <c r="F601" s="1" t="s">
        <v>19</v>
      </c>
      <c r="G601" s="1">
        <v>25.92</v>
      </c>
      <c r="H601" s="1" t="s">
        <v>20</v>
      </c>
      <c r="I601" s="1" t="s">
        <v>37</v>
      </c>
      <c r="J601" s="1">
        <v>66</v>
      </c>
      <c r="K601" s="1">
        <v>128</v>
      </c>
      <c r="L601" s="1">
        <v>1.94</v>
      </c>
      <c r="M601" s="1">
        <v>75</v>
      </c>
      <c r="N601" s="1">
        <v>391.04</v>
      </c>
      <c r="O601" s="1">
        <v>1.2</v>
      </c>
      <c r="P601" s="1">
        <v>469.25</v>
      </c>
    </row>
    <row r="602" spans="1:16" x14ac:dyDescent="0.3">
      <c r="A602" s="1" t="s">
        <v>113</v>
      </c>
      <c r="B602" s="1" t="s">
        <v>114</v>
      </c>
      <c r="C602" s="1" t="s">
        <v>24</v>
      </c>
      <c r="D602" s="2">
        <v>45947</v>
      </c>
      <c r="E602" s="1">
        <v>2</v>
      </c>
      <c r="F602" s="1" t="s">
        <v>19</v>
      </c>
      <c r="G602" s="1">
        <v>1.32</v>
      </c>
      <c r="H602" s="1" t="s">
        <v>20</v>
      </c>
      <c r="I602" s="1" t="s">
        <v>53</v>
      </c>
      <c r="J602" s="1">
        <v>84</v>
      </c>
      <c r="K602" s="1">
        <v>154</v>
      </c>
      <c r="L602" s="1">
        <v>1.83</v>
      </c>
      <c r="M602" s="1">
        <v>7</v>
      </c>
      <c r="N602" s="1">
        <v>30.84</v>
      </c>
      <c r="O602" s="1">
        <v>1.3</v>
      </c>
      <c r="P602" s="1">
        <v>40.090000000000003</v>
      </c>
    </row>
    <row r="603" spans="1:16" x14ac:dyDescent="0.3">
      <c r="A603" s="1" t="s">
        <v>519</v>
      </c>
      <c r="B603" s="1" t="s">
        <v>520</v>
      </c>
      <c r="C603" s="1" t="s">
        <v>29</v>
      </c>
      <c r="D603" s="2">
        <v>46017</v>
      </c>
      <c r="E603" s="1">
        <v>20</v>
      </c>
      <c r="F603" s="1" t="s">
        <v>33</v>
      </c>
      <c r="G603" s="1">
        <v>27.21</v>
      </c>
      <c r="H603" s="1" t="s">
        <v>52</v>
      </c>
      <c r="I603" s="1" t="s">
        <v>26</v>
      </c>
      <c r="J603" s="1">
        <v>38</v>
      </c>
      <c r="K603" s="1">
        <v>176</v>
      </c>
      <c r="L603" s="1">
        <v>4.63</v>
      </c>
      <c r="M603" s="1">
        <v>71</v>
      </c>
      <c r="N603" s="1">
        <v>356.52</v>
      </c>
      <c r="O603" s="1">
        <v>1.8</v>
      </c>
      <c r="P603" s="1">
        <v>641.74</v>
      </c>
    </row>
    <row r="604" spans="1:16" x14ac:dyDescent="0.3">
      <c r="A604" s="1" t="s">
        <v>1730</v>
      </c>
      <c r="B604" s="1" t="s">
        <v>1731</v>
      </c>
      <c r="C604" s="1" t="s">
        <v>36</v>
      </c>
      <c r="D604" s="2">
        <v>46004</v>
      </c>
      <c r="E604" s="1">
        <v>1</v>
      </c>
      <c r="F604" s="1" t="s">
        <v>70</v>
      </c>
      <c r="G604" s="1">
        <v>24.54</v>
      </c>
      <c r="H604" s="1" t="s">
        <v>25</v>
      </c>
      <c r="I604" s="1" t="s">
        <v>26</v>
      </c>
      <c r="J604" s="1">
        <v>12</v>
      </c>
      <c r="K604" s="1">
        <v>81</v>
      </c>
      <c r="L604" s="1">
        <v>6.75</v>
      </c>
      <c r="M604" s="1">
        <v>63</v>
      </c>
      <c r="N604" s="1">
        <v>324.48</v>
      </c>
      <c r="O604" s="1">
        <v>1.7</v>
      </c>
      <c r="P604" s="1">
        <v>551.62</v>
      </c>
    </row>
    <row r="605" spans="1:16" x14ac:dyDescent="0.3">
      <c r="A605" s="1" t="s">
        <v>1478</v>
      </c>
      <c r="B605" s="1" t="s">
        <v>1479</v>
      </c>
      <c r="C605" s="1" t="s">
        <v>40</v>
      </c>
      <c r="D605" s="2">
        <v>46149</v>
      </c>
      <c r="E605" s="1">
        <v>12</v>
      </c>
      <c r="F605" s="1" t="s">
        <v>19</v>
      </c>
      <c r="G605" s="1">
        <v>17.71</v>
      </c>
      <c r="H605" s="1" t="s">
        <v>25</v>
      </c>
      <c r="I605" s="1" t="s">
        <v>53</v>
      </c>
      <c r="J605" s="1">
        <v>22</v>
      </c>
      <c r="K605" s="1">
        <v>51</v>
      </c>
      <c r="L605" s="1">
        <v>2.3199999999999998</v>
      </c>
      <c r="M605" s="1">
        <v>42</v>
      </c>
      <c r="N605" s="1">
        <v>227.52</v>
      </c>
      <c r="O605" s="1">
        <v>1.7</v>
      </c>
      <c r="P605" s="1">
        <v>386.78</v>
      </c>
    </row>
    <row r="606" spans="1:16" x14ac:dyDescent="0.3">
      <c r="A606" s="1" t="s">
        <v>992</v>
      </c>
      <c r="B606" s="1" t="s">
        <v>993</v>
      </c>
      <c r="C606" s="1" t="s">
        <v>44</v>
      </c>
      <c r="D606" s="2">
        <v>46137</v>
      </c>
      <c r="E606" s="1">
        <v>0</v>
      </c>
      <c r="F606" s="1" t="s">
        <v>19</v>
      </c>
      <c r="G606" s="1">
        <v>30.4</v>
      </c>
      <c r="H606" s="1" t="s">
        <v>41</v>
      </c>
      <c r="I606" s="1" t="s">
        <v>21</v>
      </c>
      <c r="J606" s="1">
        <v>92</v>
      </c>
      <c r="K606" s="1">
        <v>12</v>
      </c>
      <c r="L606" s="1">
        <v>0.13</v>
      </c>
      <c r="M606" s="1">
        <v>86</v>
      </c>
      <c r="N606" s="1">
        <v>404.8</v>
      </c>
      <c r="O606" s="1">
        <v>1</v>
      </c>
      <c r="P606" s="1">
        <v>404.8</v>
      </c>
    </row>
    <row r="607" spans="1:16" x14ac:dyDescent="0.3">
      <c r="A607" s="1" t="s">
        <v>529</v>
      </c>
      <c r="B607" s="1" t="s">
        <v>530</v>
      </c>
      <c r="C607" s="1" t="s">
        <v>44</v>
      </c>
      <c r="D607" s="2">
        <v>46125</v>
      </c>
      <c r="E607" s="1">
        <v>3</v>
      </c>
      <c r="F607" s="1" t="s">
        <v>30</v>
      </c>
      <c r="G607" s="1">
        <v>2.72</v>
      </c>
      <c r="H607" s="1" t="s">
        <v>52</v>
      </c>
      <c r="I607" s="1" t="s">
        <v>61</v>
      </c>
      <c r="J607" s="1">
        <v>54</v>
      </c>
      <c r="K607" s="1">
        <v>167</v>
      </c>
      <c r="L607" s="1">
        <v>3.09</v>
      </c>
      <c r="M607" s="1">
        <v>11</v>
      </c>
      <c r="N607" s="1">
        <v>82.64</v>
      </c>
      <c r="O607" s="1">
        <v>1.9</v>
      </c>
      <c r="P607" s="1">
        <v>157.02000000000001</v>
      </c>
    </row>
    <row r="608" spans="1:16" x14ac:dyDescent="0.3">
      <c r="A608" s="1" t="s">
        <v>457</v>
      </c>
      <c r="B608" s="1" t="s">
        <v>458</v>
      </c>
      <c r="C608" s="1" t="s">
        <v>18</v>
      </c>
      <c r="D608" s="2">
        <v>46233</v>
      </c>
      <c r="E608" s="1">
        <v>15</v>
      </c>
      <c r="F608" s="1" t="s">
        <v>82</v>
      </c>
      <c r="G608" s="1">
        <v>21.29</v>
      </c>
      <c r="H608" s="1" t="s">
        <v>41</v>
      </c>
      <c r="I608" s="1" t="s">
        <v>21</v>
      </c>
      <c r="J608" s="1">
        <v>7</v>
      </c>
      <c r="K608" s="1">
        <v>171</v>
      </c>
      <c r="L608" s="1">
        <v>24.43</v>
      </c>
      <c r="M608" s="1">
        <v>64</v>
      </c>
      <c r="N608" s="1">
        <v>295.48</v>
      </c>
      <c r="O608" s="1">
        <v>1.9</v>
      </c>
      <c r="P608" s="1">
        <v>561.41</v>
      </c>
    </row>
    <row r="609" spans="1:16" x14ac:dyDescent="0.3">
      <c r="A609" s="1" t="s">
        <v>1846</v>
      </c>
      <c r="B609" s="1" t="s">
        <v>1847</v>
      </c>
      <c r="C609" s="1" t="s">
        <v>18</v>
      </c>
      <c r="D609" s="2">
        <v>45982</v>
      </c>
      <c r="E609" s="1">
        <v>15</v>
      </c>
      <c r="F609" s="1" t="s">
        <v>49</v>
      </c>
      <c r="G609" s="1">
        <v>5.04</v>
      </c>
      <c r="H609" s="1" t="s">
        <v>52</v>
      </c>
      <c r="I609" s="1" t="s">
        <v>26</v>
      </c>
      <c r="J609" s="1">
        <v>37</v>
      </c>
      <c r="K609" s="1">
        <v>21</v>
      </c>
      <c r="L609" s="1">
        <v>0.56999999999999995</v>
      </c>
      <c r="M609" s="1">
        <v>12</v>
      </c>
      <c r="N609" s="1">
        <v>90.48</v>
      </c>
      <c r="O609" s="1">
        <v>1</v>
      </c>
      <c r="P609" s="1">
        <v>90.48</v>
      </c>
    </row>
    <row r="610" spans="1:16" x14ac:dyDescent="0.3">
      <c r="A610" s="1" t="s">
        <v>405</v>
      </c>
      <c r="B610" s="1" t="s">
        <v>406</v>
      </c>
      <c r="C610" s="1" t="s">
        <v>36</v>
      </c>
      <c r="D610" s="2">
        <v>46213</v>
      </c>
      <c r="E610" s="1">
        <v>4</v>
      </c>
      <c r="F610" s="1" t="s">
        <v>33</v>
      </c>
      <c r="G610" s="1">
        <v>15.95</v>
      </c>
      <c r="H610" s="1" t="s">
        <v>20</v>
      </c>
      <c r="I610" s="1" t="s">
        <v>21</v>
      </c>
      <c r="J610" s="1">
        <v>65</v>
      </c>
      <c r="K610" s="1">
        <v>123</v>
      </c>
      <c r="L610" s="1">
        <v>1.89</v>
      </c>
      <c r="M610" s="1">
        <v>53</v>
      </c>
      <c r="N610" s="1">
        <v>231.4</v>
      </c>
      <c r="O610" s="1">
        <v>1.3</v>
      </c>
      <c r="P610" s="1">
        <v>300.82</v>
      </c>
    </row>
    <row r="611" spans="1:16" x14ac:dyDescent="0.3">
      <c r="A611" s="1" t="s">
        <v>1322</v>
      </c>
      <c r="B611" s="1" t="s">
        <v>1323</v>
      </c>
      <c r="C611" s="1" t="s">
        <v>36</v>
      </c>
      <c r="D611" s="2">
        <v>46169</v>
      </c>
      <c r="E611" s="1">
        <v>2</v>
      </c>
      <c r="F611" s="1" t="s">
        <v>60</v>
      </c>
      <c r="G611" s="1">
        <v>32.85</v>
      </c>
      <c r="H611" s="1" t="s">
        <v>52</v>
      </c>
      <c r="I611" s="1" t="s">
        <v>21</v>
      </c>
      <c r="J611" s="1">
        <v>65</v>
      </c>
      <c r="K611" s="1">
        <v>150</v>
      </c>
      <c r="L611" s="1">
        <v>2.31</v>
      </c>
      <c r="M611" s="1">
        <v>76</v>
      </c>
      <c r="N611" s="1">
        <v>434.2</v>
      </c>
      <c r="O611" s="1">
        <v>1.8</v>
      </c>
      <c r="P611" s="1">
        <v>781.56</v>
      </c>
    </row>
    <row r="612" spans="1:16" x14ac:dyDescent="0.3">
      <c r="A612" s="1" t="s">
        <v>135</v>
      </c>
      <c r="B612" s="1" t="s">
        <v>136</v>
      </c>
      <c r="C612" s="1" t="s">
        <v>36</v>
      </c>
      <c r="D612" s="2">
        <v>45943</v>
      </c>
      <c r="E612" s="1">
        <v>21</v>
      </c>
      <c r="F612" s="1" t="s">
        <v>82</v>
      </c>
      <c r="G612" s="1">
        <v>30.38</v>
      </c>
      <c r="H612" s="1" t="s">
        <v>41</v>
      </c>
      <c r="I612" s="1" t="s">
        <v>61</v>
      </c>
      <c r="J612" s="1">
        <v>36</v>
      </c>
      <c r="K612" s="1">
        <v>78</v>
      </c>
      <c r="L612" s="1">
        <v>2.17</v>
      </c>
      <c r="M612" s="1">
        <v>71</v>
      </c>
      <c r="N612" s="1">
        <v>414.56</v>
      </c>
      <c r="O612" s="1">
        <v>1.7</v>
      </c>
      <c r="P612" s="1">
        <v>704.75</v>
      </c>
    </row>
    <row r="613" spans="1:16" x14ac:dyDescent="0.3">
      <c r="A613" s="1" t="s">
        <v>740</v>
      </c>
      <c r="B613" s="1" t="s">
        <v>741</v>
      </c>
      <c r="C613" s="1" t="s">
        <v>36</v>
      </c>
      <c r="D613" s="2">
        <v>45888</v>
      </c>
      <c r="E613" s="1">
        <v>10</v>
      </c>
      <c r="F613" s="1" t="s">
        <v>30</v>
      </c>
      <c r="G613" s="1">
        <v>16.48</v>
      </c>
      <c r="H613" s="1" t="s">
        <v>25</v>
      </c>
      <c r="I613" s="1" t="s">
        <v>21</v>
      </c>
      <c r="J613" s="1">
        <v>31</v>
      </c>
      <c r="K613" s="1">
        <v>143</v>
      </c>
      <c r="L613" s="1">
        <v>4.6100000000000003</v>
      </c>
      <c r="M613" s="1">
        <v>53</v>
      </c>
      <c r="N613" s="1">
        <v>237.76</v>
      </c>
      <c r="O613" s="1">
        <v>1.5</v>
      </c>
      <c r="P613" s="1">
        <v>356.64</v>
      </c>
    </row>
    <row r="614" spans="1:16" x14ac:dyDescent="0.3">
      <c r="A614" s="1" t="s">
        <v>1798</v>
      </c>
      <c r="B614" s="1" t="s">
        <v>1799</v>
      </c>
      <c r="C614" s="1" t="s">
        <v>18</v>
      </c>
      <c r="D614" s="2">
        <v>46064</v>
      </c>
      <c r="E614" s="1">
        <v>8</v>
      </c>
      <c r="F614" s="1" t="s">
        <v>19</v>
      </c>
      <c r="G614" s="1">
        <v>7.65</v>
      </c>
      <c r="H614" s="1" t="s">
        <v>41</v>
      </c>
      <c r="I614" s="1" t="s">
        <v>26</v>
      </c>
      <c r="J614" s="1">
        <v>15</v>
      </c>
      <c r="K614" s="1">
        <v>147</v>
      </c>
      <c r="L614" s="1">
        <v>9.8000000000000007</v>
      </c>
      <c r="M614" s="1">
        <v>28</v>
      </c>
      <c r="N614" s="1">
        <v>121.8</v>
      </c>
      <c r="O614" s="1">
        <v>2</v>
      </c>
      <c r="P614" s="1">
        <v>243.6</v>
      </c>
    </row>
    <row r="615" spans="1:16" x14ac:dyDescent="0.3">
      <c r="A615" s="1" t="s">
        <v>243</v>
      </c>
      <c r="B615" s="1" t="s">
        <v>244</v>
      </c>
      <c r="C615" s="1" t="s">
        <v>24</v>
      </c>
      <c r="D615" s="2">
        <v>46136</v>
      </c>
      <c r="E615" s="1">
        <v>22</v>
      </c>
      <c r="F615" s="1" t="s">
        <v>82</v>
      </c>
      <c r="G615" s="1">
        <v>30.23</v>
      </c>
      <c r="H615" s="1" t="s">
        <v>41</v>
      </c>
      <c r="I615" s="1" t="s">
        <v>53</v>
      </c>
      <c r="J615" s="1">
        <v>14</v>
      </c>
      <c r="K615" s="1">
        <v>185</v>
      </c>
      <c r="L615" s="1">
        <v>13.21</v>
      </c>
      <c r="M615" s="1">
        <v>77</v>
      </c>
      <c r="N615" s="1">
        <v>377.76</v>
      </c>
      <c r="O615" s="1">
        <v>1.9</v>
      </c>
      <c r="P615" s="1">
        <v>717.74</v>
      </c>
    </row>
    <row r="616" spans="1:16" x14ac:dyDescent="0.3">
      <c r="A616" s="1" t="s">
        <v>934</v>
      </c>
      <c r="B616" s="1" t="s">
        <v>935</v>
      </c>
      <c r="C616" s="1" t="s">
        <v>18</v>
      </c>
      <c r="D616" s="2">
        <v>45995</v>
      </c>
      <c r="E616" s="1">
        <v>1</v>
      </c>
      <c r="F616" s="1" t="s">
        <v>30</v>
      </c>
      <c r="G616" s="1">
        <v>11.03</v>
      </c>
      <c r="H616" s="1" t="s">
        <v>52</v>
      </c>
      <c r="I616" s="1" t="s">
        <v>21</v>
      </c>
      <c r="J616" s="1">
        <v>45</v>
      </c>
      <c r="K616" s="1">
        <v>76</v>
      </c>
      <c r="L616" s="1">
        <v>1.69</v>
      </c>
      <c r="M616" s="1">
        <v>40</v>
      </c>
      <c r="N616" s="1">
        <v>172.36</v>
      </c>
      <c r="O616" s="1">
        <v>1.2</v>
      </c>
      <c r="P616" s="1">
        <v>206.83</v>
      </c>
    </row>
    <row r="617" spans="1:16" x14ac:dyDescent="0.3">
      <c r="A617" s="1" t="s">
        <v>375</v>
      </c>
      <c r="B617" s="1" t="s">
        <v>376</v>
      </c>
      <c r="C617" s="1" t="s">
        <v>44</v>
      </c>
      <c r="D617" s="2">
        <v>46181</v>
      </c>
      <c r="E617" s="1">
        <v>2</v>
      </c>
      <c r="F617" s="1" t="s">
        <v>49</v>
      </c>
      <c r="G617" s="1">
        <v>26.37</v>
      </c>
      <c r="H617" s="1" t="s">
        <v>20</v>
      </c>
      <c r="I617" s="1" t="s">
        <v>21</v>
      </c>
      <c r="J617" s="1">
        <v>32</v>
      </c>
      <c r="K617" s="1">
        <v>106</v>
      </c>
      <c r="L617" s="1">
        <v>3.31</v>
      </c>
      <c r="M617" s="1">
        <v>76</v>
      </c>
      <c r="N617" s="1">
        <v>356.44</v>
      </c>
      <c r="O617" s="1">
        <v>1.6</v>
      </c>
      <c r="P617" s="1">
        <v>570.29999999999995</v>
      </c>
    </row>
    <row r="618" spans="1:16" x14ac:dyDescent="0.3">
      <c r="A618" s="1" t="s">
        <v>389</v>
      </c>
      <c r="B618" s="1" t="s">
        <v>390</v>
      </c>
      <c r="C618" s="1" t="s">
        <v>18</v>
      </c>
      <c r="D618" s="2">
        <v>46004</v>
      </c>
      <c r="E618" s="1">
        <v>23</v>
      </c>
      <c r="F618" s="1" t="s">
        <v>19</v>
      </c>
      <c r="G618" s="1">
        <v>2.44</v>
      </c>
      <c r="H618" s="1" t="s">
        <v>25</v>
      </c>
      <c r="I618" s="1" t="s">
        <v>21</v>
      </c>
      <c r="J618" s="1">
        <v>7</v>
      </c>
      <c r="K618" s="1">
        <v>127</v>
      </c>
      <c r="L618" s="1">
        <v>18.14</v>
      </c>
      <c r="M618" s="1">
        <v>15</v>
      </c>
      <c r="N618" s="1">
        <v>69.28</v>
      </c>
      <c r="O618" s="1">
        <v>1.8</v>
      </c>
      <c r="P618" s="1">
        <v>124.7</v>
      </c>
    </row>
    <row r="619" spans="1:16" x14ac:dyDescent="0.3">
      <c r="A619" s="1" t="s">
        <v>684</v>
      </c>
      <c r="B619" s="1" t="s">
        <v>685</v>
      </c>
      <c r="C619" s="1" t="s">
        <v>18</v>
      </c>
      <c r="D619" s="2">
        <v>46080</v>
      </c>
      <c r="E619" s="1">
        <v>3</v>
      </c>
      <c r="F619" s="1" t="s">
        <v>49</v>
      </c>
      <c r="G619" s="1">
        <v>31.42</v>
      </c>
      <c r="H619" s="1" t="s">
        <v>52</v>
      </c>
      <c r="I619" s="1" t="s">
        <v>21</v>
      </c>
      <c r="J619" s="1">
        <v>10</v>
      </c>
      <c r="K619" s="1">
        <v>68</v>
      </c>
      <c r="L619" s="1">
        <v>6.8</v>
      </c>
      <c r="M619" s="1">
        <v>81</v>
      </c>
      <c r="N619" s="1">
        <v>417.04</v>
      </c>
      <c r="O619" s="1">
        <v>1.6</v>
      </c>
      <c r="P619" s="1">
        <v>667.26</v>
      </c>
    </row>
    <row r="620" spans="1:16" x14ac:dyDescent="0.3">
      <c r="A620" s="1" t="s">
        <v>1961</v>
      </c>
      <c r="B620" s="1" t="s">
        <v>1962</v>
      </c>
      <c r="C620" s="1" t="s">
        <v>24</v>
      </c>
      <c r="D620" s="2">
        <v>46164</v>
      </c>
      <c r="E620" s="1">
        <v>20</v>
      </c>
      <c r="F620" s="1" t="s">
        <v>49</v>
      </c>
      <c r="G620" s="1">
        <v>26.95</v>
      </c>
      <c r="H620" s="1" t="s">
        <v>41</v>
      </c>
      <c r="I620" s="1" t="s">
        <v>53</v>
      </c>
      <c r="J620" s="1">
        <v>81</v>
      </c>
      <c r="K620" s="1">
        <v>185</v>
      </c>
      <c r="L620" s="1">
        <v>2.2799999999999998</v>
      </c>
      <c r="M620" s="1">
        <v>77</v>
      </c>
      <c r="N620" s="1">
        <v>338.4</v>
      </c>
      <c r="O620" s="1">
        <v>1.7</v>
      </c>
      <c r="P620" s="1">
        <v>575.28</v>
      </c>
    </row>
    <row r="621" spans="1:16" x14ac:dyDescent="0.3">
      <c r="A621" s="1" t="s">
        <v>1756</v>
      </c>
      <c r="B621" s="1" t="s">
        <v>1757</v>
      </c>
      <c r="C621" s="1" t="s">
        <v>36</v>
      </c>
      <c r="D621" s="2">
        <v>46015</v>
      </c>
      <c r="E621" s="1">
        <v>14</v>
      </c>
      <c r="F621" s="1" t="s">
        <v>82</v>
      </c>
      <c r="G621" s="1">
        <v>22.05</v>
      </c>
      <c r="H621" s="1" t="s">
        <v>41</v>
      </c>
      <c r="I621" s="1" t="s">
        <v>26</v>
      </c>
      <c r="J621" s="1">
        <v>51</v>
      </c>
      <c r="K621" s="1">
        <v>103</v>
      </c>
      <c r="L621" s="1">
        <v>2.02</v>
      </c>
      <c r="M621" s="1">
        <v>59</v>
      </c>
      <c r="N621" s="1">
        <v>294.60000000000002</v>
      </c>
      <c r="O621" s="1">
        <v>1.9</v>
      </c>
      <c r="P621" s="1">
        <v>559.74</v>
      </c>
    </row>
    <row r="622" spans="1:16" x14ac:dyDescent="0.3">
      <c r="A622" s="1" t="s">
        <v>1050</v>
      </c>
      <c r="B622" s="1" t="s">
        <v>1051</v>
      </c>
      <c r="C622" s="1" t="s">
        <v>29</v>
      </c>
      <c r="D622" s="2">
        <v>46228</v>
      </c>
      <c r="E622" s="1">
        <v>19</v>
      </c>
      <c r="F622" s="1" t="s">
        <v>82</v>
      </c>
      <c r="G622" s="1">
        <v>5</v>
      </c>
      <c r="H622" s="1" t="s">
        <v>20</v>
      </c>
      <c r="I622" s="1" t="s">
        <v>61</v>
      </c>
      <c r="J622" s="1">
        <v>19</v>
      </c>
      <c r="K622" s="1">
        <v>37</v>
      </c>
      <c r="L622" s="1">
        <v>1.95</v>
      </c>
      <c r="M622" s="1">
        <v>18</v>
      </c>
      <c r="N622" s="1">
        <v>110</v>
      </c>
      <c r="O622" s="1">
        <v>1.3</v>
      </c>
      <c r="P622" s="1">
        <v>143</v>
      </c>
    </row>
    <row r="623" spans="1:16" x14ac:dyDescent="0.3">
      <c r="A623" s="1" t="s">
        <v>1502</v>
      </c>
      <c r="B623" s="1" t="s">
        <v>1503</v>
      </c>
      <c r="C623" s="1" t="s">
        <v>24</v>
      </c>
      <c r="D623" s="2">
        <v>46146</v>
      </c>
      <c r="E623" s="1">
        <v>16</v>
      </c>
      <c r="F623" s="1" t="s">
        <v>19</v>
      </c>
      <c r="G623" s="1">
        <v>21.81</v>
      </c>
      <c r="H623" s="1" t="s">
        <v>20</v>
      </c>
      <c r="I623" s="1" t="s">
        <v>53</v>
      </c>
      <c r="J623" s="1">
        <v>25</v>
      </c>
      <c r="K623" s="1">
        <v>106</v>
      </c>
      <c r="L623" s="1">
        <v>4.24</v>
      </c>
      <c r="M623" s="1">
        <v>63</v>
      </c>
      <c r="N623" s="1">
        <v>276.72000000000003</v>
      </c>
      <c r="O623" s="1">
        <v>1.9</v>
      </c>
      <c r="P623" s="1">
        <v>525.77</v>
      </c>
    </row>
    <row r="624" spans="1:16" x14ac:dyDescent="0.3">
      <c r="A624" s="1" t="s">
        <v>509</v>
      </c>
      <c r="B624" s="1" t="s">
        <v>510</v>
      </c>
      <c r="C624" s="1" t="s">
        <v>24</v>
      </c>
      <c r="D624" s="2">
        <v>46212</v>
      </c>
      <c r="E624" s="1">
        <v>17</v>
      </c>
      <c r="F624" s="1" t="s">
        <v>19</v>
      </c>
      <c r="G624" s="1">
        <v>22.75</v>
      </c>
      <c r="H624" s="1" t="s">
        <v>52</v>
      </c>
      <c r="I624" s="1" t="s">
        <v>26</v>
      </c>
      <c r="J624" s="1">
        <v>28</v>
      </c>
      <c r="K624" s="1">
        <v>43</v>
      </c>
      <c r="L624" s="1">
        <v>1.54</v>
      </c>
      <c r="M624" s="1">
        <v>62</v>
      </c>
      <c r="N624" s="1">
        <v>303</v>
      </c>
      <c r="O624" s="1">
        <v>1.3</v>
      </c>
      <c r="P624" s="1">
        <v>393.9</v>
      </c>
    </row>
    <row r="625" spans="1:16" x14ac:dyDescent="0.3">
      <c r="A625" s="1" t="s">
        <v>549</v>
      </c>
      <c r="B625" s="1" t="s">
        <v>550</v>
      </c>
      <c r="C625" s="1" t="s">
        <v>36</v>
      </c>
      <c r="D625" s="2">
        <v>46159</v>
      </c>
      <c r="E625" s="1">
        <v>16</v>
      </c>
      <c r="F625" s="1" t="s">
        <v>82</v>
      </c>
      <c r="G625" s="1">
        <v>29.16</v>
      </c>
      <c r="H625" s="1" t="s">
        <v>25</v>
      </c>
      <c r="I625" s="1" t="s">
        <v>37</v>
      </c>
      <c r="J625" s="1">
        <v>73</v>
      </c>
      <c r="K625" s="1">
        <v>135</v>
      </c>
      <c r="L625" s="1">
        <v>1.85</v>
      </c>
      <c r="M625" s="1">
        <v>95</v>
      </c>
      <c r="N625" s="1">
        <v>429.92</v>
      </c>
      <c r="O625" s="1">
        <v>1.2</v>
      </c>
      <c r="P625" s="1">
        <v>515.9</v>
      </c>
    </row>
    <row r="626" spans="1:16" x14ac:dyDescent="0.3">
      <c r="A626" s="1" t="s">
        <v>662</v>
      </c>
      <c r="B626" s="1" t="s">
        <v>663</v>
      </c>
      <c r="C626" s="1" t="s">
        <v>44</v>
      </c>
      <c r="D626" s="2">
        <v>45932</v>
      </c>
      <c r="E626" s="1">
        <v>20</v>
      </c>
      <c r="F626" s="1" t="s">
        <v>60</v>
      </c>
      <c r="G626" s="1">
        <v>26.15</v>
      </c>
      <c r="H626" s="1" t="s">
        <v>20</v>
      </c>
      <c r="I626" s="1" t="s">
        <v>53</v>
      </c>
      <c r="J626" s="1">
        <v>63</v>
      </c>
      <c r="K626" s="1">
        <v>53</v>
      </c>
      <c r="L626" s="1">
        <v>0.84</v>
      </c>
      <c r="M626" s="1">
        <v>88</v>
      </c>
      <c r="N626" s="1">
        <v>328.8</v>
      </c>
      <c r="O626" s="1">
        <v>1</v>
      </c>
      <c r="P626" s="1">
        <v>328.8</v>
      </c>
    </row>
    <row r="627" spans="1:16" x14ac:dyDescent="0.3">
      <c r="A627" s="1" t="s">
        <v>766</v>
      </c>
      <c r="B627" s="1" t="s">
        <v>767</v>
      </c>
      <c r="C627" s="1" t="s">
        <v>36</v>
      </c>
      <c r="D627" s="2">
        <v>45929</v>
      </c>
      <c r="E627" s="1">
        <v>14</v>
      </c>
      <c r="F627" s="1" t="s">
        <v>19</v>
      </c>
      <c r="G627" s="1">
        <v>17.62</v>
      </c>
      <c r="H627" s="1" t="s">
        <v>25</v>
      </c>
      <c r="I627" s="1" t="s">
        <v>26</v>
      </c>
      <c r="J627" s="1">
        <v>15</v>
      </c>
      <c r="K627" s="1">
        <v>154</v>
      </c>
      <c r="L627" s="1">
        <v>10.27</v>
      </c>
      <c r="M627" s="1">
        <v>41</v>
      </c>
      <c r="N627" s="1">
        <v>241.44</v>
      </c>
      <c r="O627" s="1">
        <v>1.6</v>
      </c>
      <c r="P627" s="1">
        <v>386.3</v>
      </c>
    </row>
    <row r="628" spans="1:16" x14ac:dyDescent="0.3">
      <c r="A628" s="1" t="s">
        <v>1111</v>
      </c>
      <c r="B628" s="1" t="s">
        <v>1112</v>
      </c>
      <c r="C628" s="1" t="s">
        <v>40</v>
      </c>
      <c r="D628" s="2">
        <v>46041</v>
      </c>
      <c r="E628" s="1">
        <v>10</v>
      </c>
      <c r="F628" s="1" t="s">
        <v>19</v>
      </c>
      <c r="G628" s="1">
        <v>25.2</v>
      </c>
      <c r="H628" s="1" t="s">
        <v>52</v>
      </c>
      <c r="I628" s="1" t="s">
        <v>61</v>
      </c>
      <c r="J628" s="1">
        <v>75</v>
      </c>
      <c r="K628" s="1">
        <v>171</v>
      </c>
      <c r="L628" s="1">
        <v>2.2799999999999998</v>
      </c>
      <c r="M628" s="1">
        <v>63</v>
      </c>
      <c r="N628" s="1">
        <v>352.4</v>
      </c>
      <c r="O628" s="1">
        <v>1.8</v>
      </c>
      <c r="P628" s="1">
        <v>634.32000000000005</v>
      </c>
    </row>
    <row r="629" spans="1:16" x14ac:dyDescent="0.3">
      <c r="A629" s="1" t="s">
        <v>493</v>
      </c>
      <c r="B629" s="1" t="s">
        <v>494</v>
      </c>
      <c r="C629" s="1" t="s">
        <v>44</v>
      </c>
      <c r="D629" s="2">
        <v>46041</v>
      </c>
      <c r="E629" s="1">
        <v>5</v>
      </c>
      <c r="F629" s="1" t="s">
        <v>60</v>
      </c>
      <c r="G629" s="1">
        <v>17.97</v>
      </c>
      <c r="H629" s="1" t="s">
        <v>25</v>
      </c>
      <c r="I629" s="1" t="s">
        <v>37</v>
      </c>
      <c r="J629" s="1">
        <v>54</v>
      </c>
      <c r="K629" s="1">
        <v>153</v>
      </c>
      <c r="L629" s="1">
        <v>2.83</v>
      </c>
      <c r="M629" s="1">
        <v>45</v>
      </c>
      <c r="N629" s="1">
        <v>295.64</v>
      </c>
      <c r="O629" s="1">
        <v>1.9</v>
      </c>
      <c r="P629" s="1">
        <v>561.72</v>
      </c>
    </row>
    <row r="630" spans="1:16" x14ac:dyDescent="0.3">
      <c r="A630" s="1" t="s">
        <v>556</v>
      </c>
      <c r="B630" s="1" t="s">
        <v>557</v>
      </c>
      <c r="C630" s="1" t="s">
        <v>18</v>
      </c>
      <c r="D630" s="2">
        <v>45954</v>
      </c>
      <c r="E630" s="1">
        <v>22</v>
      </c>
      <c r="F630" s="1" t="s">
        <v>30</v>
      </c>
      <c r="G630" s="1">
        <v>4.74</v>
      </c>
      <c r="H630" s="1" t="s">
        <v>20</v>
      </c>
      <c r="I630" s="1" t="s">
        <v>37</v>
      </c>
      <c r="J630" s="1">
        <v>7</v>
      </c>
      <c r="K630" s="1">
        <v>122</v>
      </c>
      <c r="L630" s="1">
        <v>17.43</v>
      </c>
      <c r="M630" s="1">
        <v>15</v>
      </c>
      <c r="N630" s="1">
        <v>136.88</v>
      </c>
      <c r="O630" s="1">
        <v>1.7</v>
      </c>
      <c r="P630" s="1">
        <v>232.7</v>
      </c>
    </row>
    <row r="631" spans="1:16" x14ac:dyDescent="0.3">
      <c r="A631" s="1" t="s">
        <v>964</v>
      </c>
      <c r="B631" s="1" t="s">
        <v>965</v>
      </c>
      <c r="C631" s="1" t="s">
        <v>29</v>
      </c>
      <c r="D631" s="2">
        <v>46105</v>
      </c>
      <c r="E631" s="1">
        <v>17</v>
      </c>
      <c r="F631" s="1" t="s">
        <v>70</v>
      </c>
      <c r="G631" s="1">
        <v>14.51</v>
      </c>
      <c r="H631" s="1" t="s">
        <v>25</v>
      </c>
      <c r="I631" s="1" t="s">
        <v>53</v>
      </c>
      <c r="J631" s="1">
        <v>46</v>
      </c>
      <c r="K631" s="1">
        <v>80</v>
      </c>
      <c r="L631" s="1">
        <v>1.74</v>
      </c>
      <c r="M631" s="1">
        <v>42</v>
      </c>
      <c r="N631" s="1">
        <v>189.12</v>
      </c>
      <c r="O631" s="1">
        <v>1.3</v>
      </c>
      <c r="P631" s="1">
        <v>245.86</v>
      </c>
    </row>
    <row r="632" spans="1:16" x14ac:dyDescent="0.3">
      <c r="A632" s="1" t="s">
        <v>946</v>
      </c>
      <c r="B632" s="1" t="s">
        <v>947</v>
      </c>
      <c r="C632" s="1" t="s">
        <v>18</v>
      </c>
      <c r="D632" s="2">
        <v>46214</v>
      </c>
      <c r="E632" s="1">
        <v>20</v>
      </c>
      <c r="F632" s="1" t="s">
        <v>33</v>
      </c>
      <c r="G632" s="1">
        <v>10.92</v>
      </c>
      <c r="H632" s="1" t="s">
        <v>20</v>
      </c>
      <c r="I632" s="1" t="s">
        <v>37</v>
      </c>
      <c r="J632" s="1">
        <v>15</v>
      </c>
      <c r="K632" s="1">
        <v>131</v>
      </c>
      <c r="L632" s="1">
        <v>8.73</v>
      </c>
      <c r="M632" s="1">
        <v>41</v>
      </c>
      <c r="N632" s="1">
        <v>211.04</v>
      </c>
      <c r="O632" s="1">
        <v>1.9</v>
      </c>
      <c r="P632" s="1">
        <v>400.98</v>
      </c>
    </row>
    <row r="633" spans="1:16" x14ac:dyDescent="0.3">
      <c r="A633" s="1" t="s">
        <v>712</v>
      </c>
      <c r="B633" s="1" t="s">
        <v>713</v>
      </c>
      <c r="C633" s="1" t="s">
        <v>40</v>
      </c>
      <c r="D633" s="2">
        <v>45959</v>
      </c>
      <c r="E633" s="1">
        <v>11</v>
      </c>
      <c r="F633" s="1" t="s">
        <v>30</v>
      </c>
      <c r="G633" s="1">
        <v>9.56</v>
      </c>
      <c r="H633" s="1" t="s">
        <v>20</v>
      </c>
      <c r="I633" s="1" t="s">
        <v>26</v>
      </c>
      <c r="J633" s="1">
        <v>36</v>
      </c>
      <c r="K633" s="1">
        <v>194</v>
      </c>
      <c r="L633" s="1">
        <v>5.39</v>
      </c>
      <c r="M633" s="1">
        <v>33</v>
      </c>
      <c r="N633" s="1">
        <v>144.72</v>
      </c>
      <c r="O633" s="1">
        <v>1.7</v>
      </c>
      <c r="P633" s="1">
        <v>246.02</v>
      </c>
    </row>
    <row r="634" spans="1:16" x14ac:dyDescent="0.3">
      <c r="A634" s="1" t="s">
        <v>1215</v>
      </c>
      <c r="B634" s="1" t="s">
        <v>1216</v>
      </c>
      <c r="C634" s="1" t="s">
        <v>44</v>
      </c>
      <c r="D634" s="2">
        <v>46130</v>
      </c>
      <c r="E634" s="1">
        <v>7</v>
      </c>
      <c r="F634" s="1" t="s">
        <v>82</v>
      </c>
      <c r="G634" s="1">
        <v>2.4700000000000002</v>
      </c>
      <c r="H634" s="1" t="s">
        <v>20</v>
      </c>
      <c r="I634" s="1" t="s">
        <v>21</v>
      </c>
      <c r="J634" s="1">
        <v>78</v>
      </c>
      <c r="K634" s="1">
        <v>161</v>
      </c>
      <c r="L634" s="1">
        <v>2.06</v>
      </c>
      <c r="M634" s="1">
        <v>15</v>
      </c>
      <c r="N634" s="1">
        <v>69.64</v>
      </c>
      <c r="O634" s="1">
        <v>1.5</v>
      </c>
      <c r="P634" s="1">
        <v>104.46</v>
      </c>
    </row>
    <row r="635" spans="1:16" x14ac:dyDescent="0.3">
      <c r="A635" s="1" t="s">
        <v>235</v>
      </c>
      <c r="B635" s="1" t="s">
        <v>236</v>
      </c>
      <c r="C635" s="1" t="s">
        <v>29</v>
      </c>
      <c r="D635" s="2">
        <v>46111</v>
      </c>
      <c r="E635" s="1">
        <v>17</v>
      </c>
      <c r="F635" s="1" t="s">
        <v>30</v>
      </c>
      <c r="G635" s="1">
        <v>26.99</v>
      </c>
      <c r="H635" s="1" t="s">
        <v>20</v>
      </c>
      <c r="I635" s="1" t="s">
        <v>61</v>
      </c>
      <c r="J635" s="1">
        <v>82</v>
      </c>
      <c r="K635" s="1">
        <v>162</v>
      </c>
      <c r="L635" s="1">
        <v>1.98</v>
      </c>
      <c r="M635" s="1">
        <v>90</v>
      </c>
      <c r="N635" s="1">
        <v>373.88</v>
      </c>
      <c r="O635" s="1">
        <v>1.3</v>
      </c>
      <c r="P635" s="1">
        <v>486.04</v>
      </c>
    </row>
    <row r="636" spans="1:16" x14ac:dyDescent="0.3">
      <c r="A636" s="1" t="s">
        <v>393</v>
      </c>
      <c r="B636" s="1" t="s">
        <v>394</v>
      </c>
      <c r="C636" s="1" t="s">
        <v>44</v>
      </c>
      <c r="D636" s="2">
        <v>46228</v>
      </c>
      <c r="E636" s="1">
        <v>19</v>
      </c>
      <c r="F636" s="1" t="s">
        <v>30</v>
      </c>
      <c r="G636" s="1">
        <v>16.64</v>
      </c>
      <c r="H636" s="1" t="s">
        <v>41</v>
      </c>
      <c r="I636" s="1" t="s">
        <v>61</v>
      </c>
      <c r="J636" s="1">
        <v>93</v>
      </c>
      <c r="K636" s="1">
        <v>102</v>
      </c>
      <c r="L636" s="1">
        <v>1.1000000000000001</v>
      </c>
      <c r="M636" s="1">
        <v>38</v>
      </c>
      <c r="N636" s="1">
        <v>249.68</v>
      </c>
      <c r="O636" s="1">
        <v>1</v>
      </c>
      <c r="P636" s="1">
        <v>249.68</v>
      </c>
    </row>
    <row r="637" spans="1:16" x14ac:dyDescent="0.3">
      <c r="A637" s="1" t="s">
        <v>1832</v>
      </c>
      <c r="B637" s="1" t="s">
        <v>1833</v>
      </c>
      <c r="C637" s="1" t="s">
        <v>18</v>
      </c>
      <c r="D637" s="2">
        <v>46019</v>
      </c>
      <c r="E637" s="1">
        <v>15</v>
      </c>
      <c r="F637" s="1" t="s">
        <v>33</v>
      </c>
      <c r="G637" s="1">
        <v>15.01</v>
      </c>
      <c r="H637" s="1" t="s">
        <v>25</v>
      </c>
      <c r="I637" s="1" t="s">
        <v>21</v>
      </c>
      <c r="J637" s="1">
        <v>25</v>
      </c>
      <c r="K637" s="1">
        <v>36</v>
      </c>
      <c r="L637" s="1">
        <v>1.44</v>
      </c>
      <c r="M637" s="1">
        <v>44</v>
      </c>
      <c r="N637" s="1">
        <v>220.12</v>
      </c>
      <c r="O637" s="1">
        <v>1.2</v>
      </c>
      <c r="P637" s="1">
        <v>264.14</v>
      </c>
    </row>
    <row r="638" spans="1:16" x14ac:dyDescent="0.3">
      <c r="A638" s="1" t="s">
        <v>642</v>
      </c>
      <c r="B638" s="1" t="s">
        <v>643</v>
      </c>
      <c r="C638" s="1" t="s">
        <v>40</v>
      </c>
      <c r="D638" s="2">
        <v>45893</v>
      </c>
      <c r="E638" s="1">
        <v>17</v>
      </c>
      <c r="F638" s="1" t="s">
        <v>19</v>
      </c>
      <c r="G638" s="1">
        <v>15.03</v>
      </c>
      <c r="H638" s="1" t="s">
        <v>52</v>
      </c>
      <c r="I638" s="1" t="s">
        <v>21</v>
      </c>
      <c r="J638" s="1">
        <v>58</v>
      </c>
      <c r="K638" s="1">
        <v>152</v>
      </c>
      <c r="L638" s="1">
        <v>2.62</v>
      </c>
      <c r="M638" s="1">
        <v>50</v>
      </c>
      <c r="N638" s="1">
        <v>220.36</v>
      </c>
      <c r="O638" s="1">
        <v>1.6</v>
      </c>
      <c r="P638" s="1">
        <v>352.58</v>
      </c>
    </row>
    <row r="639" spans="1:16" x14ac:dyDescent="0.3">
      <c r="A639" s="1" t="s">
        <v>858</v>
      </c>
      <c r="B639" s="1" t="s">
        <v>859</v>
      </c>
      <c r="C639" s="1" t="s">
        <v>18</v>
      </c>
      <c r="D639" s="2">
        <v>46141</v>
      </c>
      <c r="E639" s="1">
        <v>20</v>
      </c>
      <c r="F639" s="1" t="s">
        <v>49</v>
      </c>
      <c r="G639" s="1">
        <v>29.55</v>
      </c>
      <c r="H639" s="1" t="s">
        <v>52</v>
      </c>
      <c r="I639" s="1" t="s">
        <v>26</v>
      </c>
      <c r="J639" s="1">
        <v>6</v>
      </c>
      <c r="K639" s="1">
        <v>95</v>
      </c>
      <c r="L639" s="1">
        <v>15.83</v>
      </c>
      <c r="M639" s="1">
        <v>67</v>
      </c>
      <c r="N639" s="1">
        <v>384.6</v>
      </c>
      <c r="O639" s="1">
        <v>1.9</v>
      </c>
      <c r="P639" s="1">
        <v>730.74</v>
      </c>
    </row>
    <row r="640" spans="1:16" x14ac:dyDescent="0.3">
      <c r="A640" s="1" t="s">
        <v>960</v>
      </c>
      <c r="B640" s="1" t="s">
        <v>961</v>
      </c>
      <c r="C640" s="1" t="s">
        <v>29</v>
      </c>
      <c r="D640" s="2">
        <v>45934</v>
      </c>
      <c r="E640" s="1">
        <v>5</v>
      </c>
      <c r="F640" s="1" t="s">
        <v>82</v>
      </c>
      <c r="G640" s="1">
        <v>34.049999999999997</v>
      </c>
      <c r="H640" s="1" t="s">
        <v>41</v>
      </c>
      <c r="I640" s="1" t="s">
        <v>61</v>
      </c>
      <c r="J640" s="1">
        <v>29</v>
      </c>
      <c r="K640" s="1">
        <v>42</v>
      </c>
      <c r="L640" s="1">
        <v>1.45</v>
      </c>
      <c r="M640" s="1">
        <v>73</v>
      </c>
      <c r="N640" s="1">
        <v>458.6</v>
      </c>
      <c r="O640" s="1">
        <v>1.4</v>
      </c>
      <c r="P640" s="1">
        <v>642.04</v>
      </c>
    </row>
    <row r="641" spans="1:16" x14ac:dyDescent="0.3">
      <c r="A641" s="1" t="s">
        <v>1006</v>
      </c>
      <c r="B641" s="1" t="s">
        <v>1007</v>
      </c>
      <c r="C641" s="1" t="s">
        <v>40</v>
      </c>
      <c r="D641" s="2">
        <v>46064</v>
      </c>
      <c r="E641" s="1">
        <v>9</v>
      </c>
      <c r="F641" s="1" t="s">
        <v>60</v>
      </c>
      <c r="G641" s="1">
        <v>9.82</v>
      </c>
      <c r="H641" s="1" t="s">
        <v>41</v>
      </c>
      <c r="I641" s="1" t="s">
        <v>53</v>
      </c>
      <c r="J641" s="1">
        <v>58</v>
      </c>
      <c r="K641" s="1">
        <v>113</v>
      </c>
      <c r="L641" s="1">
        <v>1.95</v>
      </c>
      <c r="M641" s="1">
        <v>27</v>
      </c>
      <c r="N641" s="1">
        <v>132.84</v>
      </c>
      <c r="O641" s="1">
        <v>1.3</v>
      </c>
      <c r="P641" s="1">
        <v>172.69</v>
      </c>
    </row>
    <row r="642" spans="1:16" x14ac:dyDescent="0.3">
      <c r="A642" s="1" t="s">
        <v>1332</v>
      </c>
      <c r="B642" s="1" t="s">
        <v>1333</v>
      </c>
      <c r="C642" s="1" t="s">
        <v>40</v>
      </c>
      <c r="D642" s="2">
        <v>46033</v>
      </c>
      <c r="E642" s="1">
        <v>9</v>
      </c>
      <c r="F642" s="1" t="s">
        <v>30</v>
      </c>
      <c r="G642" s="1">
        <v>31.9</v>
      </c>
      <c r="H642" s="1" t="s">
        <v>25</v>
      </c>
      <c r="I642" s="1" t="s">
        <v>21</v>
      </c>
      <c r="J642" s="1">
        <v>66</v>
      </c>
      <c r="K642" s="1">
        <v>148</v>
      </c>
      <c r="L642" s="1">
        <v>2.2400000000000002</v>
      </c>
      <c r="M642" s="1">
        <v>77</v>
      </c>
      <c r="N642" s="1">
        <v>422.8</v>
      </c>
      <c r="O642" s="1">
        <v>1.7</v>
      </c>
      <c r="P642" s="1">
        <v>718.76</v>
      </c>
    </row>
    <row r="643" spans="1:16" x14ac:dyDescent="0.3">
      <c r="A643" s="1" t="s">
        <v>588</v>
      </c>
      <c r="B643" s="1" t="s">
        <v>589</v>
      </c>
      <c r="C643" s="1" t="s">
        <v>40</v>
      </c>
      <c r="D643" s="2">
        <v>46127</v>
      </c>
      <c r="E643" s="1">
        <v>6</v>
      </c>
      <c r="F643" s="1" t="s">
        <v>60</v>
      </c>
      <c r="G643" s="1">
        <v>28.5</v>
      </c>
      <c r="H643" s="1" t="s">
        <v>41</v>
      </c>
      <c r="I643" s="1" t="s">
        <v>61</v>
      </c>
      <c r="J643" s="1">
        <v>47</v>
      </c>
      <c r="K643" s="1">
        <v>51</v>
      </c>
      <c r="L643" s="1">
        <v>1.0900000000000001</v>
      </c>
      <c r="M643" s="1">
        <v>94</v>
      </c>
      <c r="N643" s="1">
        <v>392</v>
      </c>
      <c r="O643" s="1">
        <v>1</v>
      </c>
      <c r="P643" s="1">
        <v>392</v>
      </c>
    </row>
    <row r="644" spans="1:16" x14ac:dyDescent="0.3">
      <c r="A644" s="1" t="s">
        <v>525</v>
      </c>
      <c r="B644" s="1" t="s">
        <v>526</v>
      </c>
      <c r="C644" s="1" t="s">
        <v>29</v>
      </c>
      <c r="D644" s="2">
        <v>46032</v>
      </c>
      <c r="E644" s="1">
        <v>10</v>
      </c>
      <c r="F644" s="1" t="s">
        <v>60</v>
      </c>
      <c r="G644" s="1">
        <v>30.29</v>
      </c>
      <c r="H644" s="1" t="s">
        <v>25</v>
      </c>
      <c r="I644" s="1" t="s">
        <v>37</v>
      </c>
      <c r="J644" s="1">
        <v>45</v>
      </c>
      <c r="K644" s="1">
        <v>197</v>
      </c>
      <c r="L644" s="1">
        <v>4.38</v>
      </c>
      <c r="M644" s="1">
        <v>112</v>
      </c>
      <c r="N644" s="1">
        <v>443.48</v>
      </c>
      <c r="O644" s="1">
        <v>2</v>
      </c>
      <c r="P644" s="1">
        <v>886.96</v>
      </c>
    </row>
    <row r="645" spans="1:16" x14ac:dyDescent="0.3">
      <c r="A645" s="1" t="s">
        <v>1496</v>
      </c>
      <c r="B645" s="1" t="s">
        <v>1497</v>
      </c>
      <c r="C645" s="1" t="s">
        <v>29</v>
      </c>
      <c r="D645" s="2">
        <v>46166</v>
      </c>
      <c r="E645" s="1">
        <v>14</v>
      </c>
      <c r="F645" s="1" t="s">
        <v>30</v>
      </c>
      <c r="G645" s="1">
        <v>1.85</v>
      </c>
      <c r="H645" s="1" t="s">
        <v>41</v>
      </c>
      <c r="I645" s="1" t="s">
        <v>61</v>
      </c>
      <c r="J645" s="1">
        <v>63</v>
      </c>
      <c r="K645" s="1">
        <v>161</v>
      </c>
      <c r="L645" s="1">
        <v>2.56</v>
      </c>
      <c r="M645" s="1">
        <v>11</v>
      </c>
      <c r="N645" s="1">
        <v>72.2</v>
      </c>
      <c r="O645" s="1">
        <v>1.9</v>
      </c>
      <c r="P645" s="1">
        <v>137.18</v>
      </c>
    </row>
    <row r="646" spans="1:16" x14ac:dyDescent="0.3">
      <c r="A646" s="1" t="s">
        <v>1933</v>
      </c>
      <c r="B646" s="1" t="s">
        <v>1934</v>
      </c>
      <c r="C646" s="1" t="s">
        <v>40</v>
      </c>
      <c r="D646" s="2">
        <v>46129</v>
      </c>
      <c r="E646" s="1">
        <v>16</v>
      </c>
      <c r="F646" s="1" t="s">
        <v>82</v>
      </c>
      <c r="G646" s="1">
        <v>32.72</v>
      </c>
      <c r="H646" s="1" t="s">
        <v>25</v>
      </c>
      <c r="I646" s="1" t="s">
        <v>21</v>
      </c>
      <c r="J646" s="1">
        <v>71</v>
      </c>
      <c r="K646" s="1">
        <v>180</v>
      </c>
      <c r="L646" s="1">
        <v>2.54</v>
      </c>
      <c r="M646" s="1">
        <v>116</v>
      </c>
      <c r="N646" s="1">
        <v>432.64</v>
      </c>
      <c r="O646" s="1">
        <v>1.6</v>
      </c>
      <c r="P646" s="1">
        <v>692.22</v>
      </c>
    </row>
    <row r="647" spans="1:16" x14ac:dyDescent="0.3">
      <c r="A647" s="1" t="s">
        <v>455</v>
      </c>
      <c r="B647" s="1" t="s">
        <v>456</v>
      </c>
      <c r="C647" s="1" t="s">
        <v>40</v>
      </c>
      <c r="D647" s="2">
        <v>46237</v>
      </c>
      <c r="E647" s="1">
        <v>3</v>
      </c>
      <c r="F647" s="1" t="s">
        <v>82</v>
      </c>
      <c r="G647" s="1">
        <v>2.62</v>
      </c>
      <c r="H647" s="1" t="s">
        <v>52</v>
      </c>
      <c r="I647" s="1" t="s">
        <v>21</v>
      </c>
      <c r="J647" s="1">
        <v>58</v>
      </c>
      <c r="K647" s="1">
        <v>173</v>
      </c>
      <c r="L647" s="1">
        <v>2.98</v>
      </c>
      <c r="M647" s="1">
        <v>17</v>
      </c>
      <c r="N647" s="1">
        <v>71.44</v>
      </c>
      <c r="O647" s="1">
        <v>1.5</v>
      </c>
      <c r="P647" s="1">
        <v>107.16</v>
      </c>
    </row>
    <row r="648" spans="1:16" x14ac:dyDescent="0.3">
      <c r="A648" s="1" t="s">
        <v>1440</v>
      </c>
      <c r="B648" s="1" t="s">
        <v>1441</v>
      </c>
      <c r="C648" s="1" t="s">
        <v>36</v>
      </c>
      <c r="D648" s="2">
        <v>45889</v>
      </c>
      <c r="E648" s="1">
        <v>19</v>
      </c>
      <c r="F648" s="1" t="s">
        <v>49</v>
      </c>
      <c r="G648" s="1">
        <v>32.51</v>
      </c>
      <c r="H648" s="1" t="s">
        <v>52</v>
      </c>
      <c r="I648" s="1" t="s">
        <v>61</v>
      </c>
      <c r="J648" s="1">
        <v>41</v>
      </c>
      <c r="K648" s="1">
        <v>13</v>
      </c>
      <c r="L648" s="1">
        <v>0.32</v>
      </c>
      <c r="M648" s="1">
        <v>84</v>
      </c>
      <c r="N648" s="1">
        <v>440.12</v>
      </c>
      <c r="O648" s="1">
        <v>1</v>
      </c>
      <c r="P648" s="1">
        <v>440.12</v>
      </c>
    </row>
    <row r="649" spans="1:16" x14ac:dyDescent="0.3">
      <c r="A649" s="1" t="s">
        <v>1278</v>
      </c>
      <c r="B649" s="1" t="s">
        <v>1279</v>
      </c>
      <c r="C649" s="1" t="s">
        <v>36</v>
      </c>
      <c r="D649" s="2">
        <v>45994</v>
      </c>
      <c r="E649" s="1">
        <v>23</v>
      </c>
      <c r="F649" s="1" t="s">
        <v>82</v>
      </c>
      <c r="G649" s="1">
        <v>24.23</v>
      </c>
      <c r="H649" s="1" t="s">
        <v>20</v>
      </c>
      <c r="I649" s="1" t="s">
        <v>61</v>
      </c>
      <c r="J649" s="1">
        <v>29</v>
      </c>
      <c r="K649" s="1">
        <v>137</v>
      </c>
      <c r="L649" s="1">
        <v>4.72</v>
      </c>
      <c r="M649" s="1">
        <v>80</v>
      </c>
      <c r="N649" s="1">
        <v>340.76</v>
      </c>
      <c r="O649" s="1">
        <v>1.9</v>
      </c>
      <c r="P649" s="1">
        <v>647.44000000000005</v>
      </c>
    </row>
    <row r="650" spans="1:16" x14ac:dyDescent="0.3">
      <c r="A650" s="1" t="s">
        <v>1629</v>
      </c>
      <c r="B650" s="1" t="s">
        <v>1630</v>
      </c>
      <c r="C650" s="1" t="s">
        <v>40</v>
      </c>
      <c r="D650" s="2">
        <v>45997</v>
      </c>
      <c r="E650" s="1">
        <v>1</v>
      </c>
      <c r="F650" s="1" t="s">
        <v>30</v>
      </c>
      <c r="G650" s="1">
        <v>22.4</v>
      </c>
      <c r="H650" s="1" t="s">
        <v>41</v>
      </c>
      <c r="I650" s="1" t="s">
        <v>37</v>
      </c>
      <c r="J650" s="1">
        <v>79</v>
      </c>
      <c r="K650" s="1">
        <v>53</v>
      </c>
      <c r="L650" s="1">
        <v>0.67</v>
      </c>
      <c r="M650" s="1">
        <v>70</v>
      </c>
      <c r="N650" s="1">
        <v>348.8</v>
      </c>
      <c r="O650" s="1">
        <v>1</v>
      </c>
      <c r="P650" s="1">
        <v>348.8</v>
      </c>
    </row>
    <row r="651" spans="1:16" x14ac:dyDescent="0.3">
      <c r="A651" s="1" t="s">
        <v>1890</v>
      </c>
      <c r="B651" s="1" t="s">
        <v>1891</v>
      </c>
      <c r="C651" s="1" t="s">
        <v>40</v>
      </c>
      <c r="D651" s="2">
        <v>46180</v>
      </c>
      <c r="E651" s="1">
        <v>15</v>
      </c>
      <c r="F651" s="1" t="s">
        <v>49</v>
      </c>
      <c r="G651" s="1">
        <v>26.98</v>
      </c>
      <c r="H651" s="1" t="s">
        <v>52</v>
      </c>
      <c r="I651" s="1" t="s">
        <v>53</v>
      </c>
      <c r="J651" s="1">
        <v>77</v>
      </c>
      <c r="K651" s="1">
        <v>182</v>
      </c>
      <c r="L651" s="1">
        <v>2.36</v>
      </c>
      <c r="M651" s="1">
        <v>83</v>
      </c>
      <c r="N651" s="1">
        <v>338.76</v>
      </c>
      <c r="O651" s="1">
        <v>1.8</v>
      </c>
      <c r="P651" s="1">
        <v>609.77</v>
      </c>
    </row>
    <row r="652" spans="1:16" x14ac:dyDescent="0.3">
      <c r="A652" s="1" t="s">
        <v>441</v>
      </c>
      <c r="B652" s="1" t="s">
        <v>442</v>
      </c>
      <c r="C652" s="1" t="s">
        <v>29</v>
      </c>
      <c r="D652" s="2">
        <v>46186</v>
      </c>
      <c r="E652" s="1">
        <v>11</v>
      </c>
      <c r="F652" s="1" t="s">
        <v>82</v>
      </c>
      <c r="G652" s="1">
        <v>19.850000000000001</v>
      </c>
      <c r="H652" s="1" t="s">
        <v>20</v>
      </c>
      <c r="I652" s="1" t="s">
        <v>37</v>
      </c>
      <c r="J652" s="1">
        <v>18</v>
      </c>
      <c r="K652" s="1">
        <v>192</v>
      </c>
      <c r="L652" s="1">
        <v>10.67</v>
      </c>
      <c r="M652" s="1">
        <v>67</v>
      </c>
      <c r="N652" s="1">
        <v>318.2</v>
      </c>
      <c r="O652" s="1">
        <v>1.6</v>
      </c>
      <c r="P652" s="1">
        <v>509.12</v>
      </c>
    </row>
    <row r="653" spans="1:16" x14ac:dyDescent="0.3">
      <c r="A653" s="1" t="s">
        <v>1089</v>
      </c>
      <c r="B653" s="1" t="s">
        <v>1090</v>
      </c>
      <c r="C653" s="1" t="s">
        <v>36</v>
      </c>
      <c r="D653" s="2">
        <v>46103</v>
      </c>
      <c r="E653" s="1">
        <v>20</v>
      </c>
      <c r="F653" s="1" t="s">
        <v>33</v>
      </c>
      <c r="G653" s="1">
        <v>11.36</v>
      </c>
      <c r="H653" s="1" t="s">
        <v>52</v>
      </c>
      <c r="I653" s="1" t="s">
        <v>21</v>
      </c>
      <c r="J653" s="1">
        <v>70</v>
      </c>
      <c r="K653" s="1">
        <v>153</v>
      </c>
      <c r="L653" s="1">
        <v>2.19</v>
      </c>
      <c r="M653" s="1">
        <v>35</v>
      </c>
      <c r="N653" s="1">
        <v>176.32</v>
      </c>
      <c r="O653" s="1">
        <v>2</v>
      </c>
      <c r="P653" s="1">
        <v>352.64</v>
      </c>
    </row>
    <row r="654" spans="1:16" x14ac:dyDescent="0.3">
      <c r="A654" s="1" t="s">
        <v>1436</v>
      </c>
      <c r="B654" s="1" t="s">
        <v>1437</v>
      </c>
      <c r="C654" s="1" t="s">
        <v>18</v>
      </c>
      <c r="D654" s="2">
        <v>46086</v>
      </c>
      <c r="E654" s="1">
        <v>14</v>
      </c>
      <c r="F654" s="1" t="s">
        <v>70</v>
      </c>
      <c r="G654" s="1">
        <v>22.19</v>
      </c>
      <c r="H654" s="1" t="s">
        <v>25</v>
      </c>
      <c r="I654" s="1" t="s">
        <v>61</v>
      </c>
      <c r="J654" s="1">
        <v>61</v>
      </c>
      <c r="K654" s="1">
        <v>21</v>
      </c>
      <c r="L654" s="1">
        <v>0.34</v>
      </c>
      <c r="M654" s="1">
        <v>80</v>
      </c>
      <c r="N654" s="1">
        <v>316.27999999999997</v>
      </c>
      <c r="O654" s="1">
        <v>1</v>
      </c>
      <c r="P654" s="1">
        <v>316.27999999999997</v>
      </c>
    </row>
    <row r="655" spans="1:16" x14ac:dyDescent="0.3">
      <c r="A655" s="1" t="s">
        <v>780</v>
      </c>
      <c r="B655" s="1" t="s">
        <v>781</v>
      </c>
      <c r="C655" s="1" t="s">
        <v>18</v>
      </c>
      <c r="D655" s="2">
        <v>46186</v>
      </c>
      <c r="E655" s="1">
        <v>22</v>
      </c>
      <c r="F655" s="1" t="s">
        <v>30</v>
      </c>
      <c r="G655" s="1">
        <v>10.95</v>
      </c>
      <c r="H655" s="1" t="s">
        <v>41</v>
      </c>
      <c r="I655" s="1" t="s">
        <v>26</v>
      </c>
      <c r="J655" s="1">
        <v>78</v>
      </c>
      <c r="K655" s="1">
        <v>78</v>
      </c>
      <c r="L655" s="1">
        <v>1</v>
      </c>
      <c r="M655" s="1">
        <v>47</v>
      </c>
      <c r="N655" s="1">
        <v>161.4</v>
      </c>
      <c r="O655" s="1">
        <v>1</v>
      </c>
      <c r="P655" s="1">
        <v>161.4</v>
      </c>
    </row>
    <row r="656" spans="1:16" x14ac:dyDescent="0.3">
      <c r="A656" s="1" t="s">
        <v>870</v>
      </c>
      <c r="B656" s="1" t="s">
        <v>871</v>
      </c>
      <c r="C656" s="1" t="s">
        <v>36</v>
      </c>
      <c r="D656" s="2">
        <v>45998</v>
      </c>
      <c r="E656" s="1">
        <v>3</v>
      </c>
      <c r="F656" s="1" t="s">
        <v>82</v>
      </c>
      <c r="G656" s="1">
        <v>6.28</v>
      </c>
      <c r="H656" s="1" t="s">
        <v>52</v>
      </c>
      <c r="I656" s="1" t="s">
        <v>37</v>
      </c>
      <c r="J656" s="1">
        <v>26</v>
      </c>
      <c r="K656" s="1">
        <v>125</v>
      </c>
      <c r="L656" s="1">
        <v>4.8099999999999996</v>
      </c>
      <c r="M656" s="1">
        <v>24</v>
      </c>
      <c r="N656" s="1">
        <v>155.36000000000001</v>
      </c>
      <c r="O656" s="1">
        <v>1.6</v>
      </c>
      <c r="P656" s="1">
        <v>248.58</v>
      </c>
    </row>
    <row r="657" spans="1:16" x14ac:dyDescent="0.3">
      <c r="A657" s="1" t="s">
        <v>1250</v>
      </c>
      <c r="B657" s="1" t="s">
        <v>1251</v>
      </c>
      <c r="C657" s="1" t="s">
        <v>29</v>
      </c>
      <c r="D657" s="2">
        <v>45926</v>
      </c>
      <c r="E657" s="1">
        <v>19</v>
      </c>
      <c r="F657" s="1" t="s">
        <v>49</v>
      </c>
      <c r="G657" s="1">
        <v>15.8</v>
      </c>
      <c r="H657" s="1" t="s">
        <v>41</v>
      </c>
      <c r="I657" s="1" t="s">
        <v>53</v>
      </c>
      <c r="J657" s="1">
        <v>13</v>
      </c>
      <c r="K657" s="1">
        <v>77</v>
      </c>
      <c r="L657" s="1">
        <v>5.92</v>
      </c>
      <c r="M657" s="1">
        <v>39</v>
      </c>
      <c r="N657" s="1">
        <v>204.6</v>
      </c>
      <c r="O657" s="1">
        <v>1.8</v>
      </c>
      <c r="P657" s="1">
        <v>368.28</v>
      </c>
    </row>
    <row r="658" spans="1:16" x14ac:dyDescent="0.3">
      <c r="A658" s="1" t="s">
        <v>1528</v>
      </c>
      <c r="B658" s="1" t="s">
        <v>1529</v>
      </c>
      <c r="C658" s="1" t="s">
        <v>44</v>
      </c>
      <c r="D658" s="2">
        <v>46193</v>
      </c>
      <c r="E658" s="1">
        <v>10</v>
      </c>
      <c r="F658" s="1" t="s">
        <v>70</v>
      </c>
      <c r="G658" s="1">
        <v>9.83</v>
      </c>
      <c r="H658" s="1" t="s">
        <v>41</v>
      </c>
      <c r="I658" s="1" t="s">
        <v>53</v>
      </c>
      <c r="J658" s="1">
        <v>78</v>
      </c>
      <c r="K658" s="1">
        <v>169</v>
      </c>
      <c r="L658" s="1">
        <v>2.17</v>
      </c>
      <c r="M658" s="1">
        <v>28</v>
      </c>
      <c r="N658" s="1">
        <v>132.96</v>
      </c>
      <c r="O658" s="1">
        <v>1.8</v>
      </c>
      <c r="P658" s="1">
        <v>239.33</v>
      </c>
    </row>
    <row r="659" spans="1:16" x14ac:dyDescent="0.3">
      <c r="A659" s="1" t="s">
        <v>125</v>
      </c>
      <c r="B659" s="1" t="s">
        <v>126</v>
      </c>
      <c r="C659" s="1" t="s">
        <v>18</v>
      </c>
      <c r="D659" s="2">
        <v>45985</v>
      </c>
      <c r="E659" s="1">
        <v>8</v>
      </c>
      <c r="F659" s="1" t="s">
        <v>49</v>
      </c>
      <c r="G659" s="1">
        <v>6.49</v>
      </c>
      <c r="H659" s="1" t="s">
        <v>20</v>
      </c>
      <c r="I659" s="1" t="s">
        <v>53</v>
      </c>
      <c r="J659" s="1">
        <v>61</v>
      </c>
      <c r="K659" s="1">
        <v>151</v>
      </c>
      <c r="L659" s="1">
        <v>2.48</v>
      </c>
      <c r="M659" s="1">
        <v>29</v>
      </c>
      <c r="N659" s="1">
        <v>92.88</v>
      </c>
      <c r="O659" s="1">
        <v>1.5</v>
      </c>
      <c r="P659" s="1">
        <v>139.32</v>
      </c>
    </row>
    <row r="660" spans="1:16" x14ac:dyDescent="0.3">
      <c r="A660" s="1" t="s">
        <v>1338</v>
      </c>
      <c r="B660" s="1" t="s">
        <v>1339</v>
      </c>
      <c r="C660" s="1" t="s">
        <v>44</v>
      </c>
      <c r="D660" s="2">
        <v>46062</v>
      </c>
      <c r="E660" s="1">
        <v>0</v>
      </c>
      <c r="F660" s="1" t="s">
        <v>19</v>
      </c>
      <c r="G660" s="1">
        <v>19.64</v>
      </c>
      <c r="H660" s="1" t="s">
        <v>52</v>
      </c>
      <c r="I660" s="1" t="s">
        <v>37</v>
      </c>
      <c r="J660" s="1">
        <v>29</v>
      </c>
      <c r="K660" s="1">
        <v>115</v>
      </c>
      <c r="L660" s="1">
        <v>3.97</v>
      </c>
      <c r="M660" s="1">
        <v>73</v>
      </c>
      <c r="N660" s="1">
        <v>315.68</v>
      </c>
      <c r="O660" s="1">
        <v>1.7</v>
      </c>
      <c r="P660" s="1">
        <v>536.66</v>
      </c>
    </row>
    <row r="661" spans="1:16" x14ac:dyDescent="0.3">
      <c r="A661" s="1" t="s">
        <v>1951</v>
      </c>
      <c r="B661" s="1" t="s">
        <v>1952</v>
      </c>
      <c r="C661" s="1" t="s">
        <v>40</v>
      </c>
      <c r="D661" s="2">
        <v>45961</v>
      </c>
      <c r="E661" s="1">
        <v>20</v>
      </c>
      <c r="F661" s="1" t="s">
        <v>82</v>
      </c>
      <c r="G661" s="1">
        <v>14.81</v>
      </c>
      <c r="H661" s="1" t="s">
        <v>52</v>
      </c>
      <c r="I661" s="1" t="s">
        <v>26</v>
      </c>
      <c r="J661" s="1">
        <v>9</v>
      </c>
      <c r="K661" s="1">
        <v>80</v>
      </c>
      <c r="L661" s="1">
        <v>8.89</v>
      </c>
      <c r="M661" s="1">
        <v>57</v>
      </c>
      <c r="N661" s="1">
        <v>207.72</v>
      </c>
      <c r="O661" s="1">
        <v>1.7</v>
      </c>
      <c r="P661" s="1">
        <v>353.12</v>
      </c>
    </row>
    <row r="662" spans="1:16" x14ac:dyDescent="0.3">
      <c r="A662" s="1" t="s">
        <v>195</v>
      </c>
      <c r="B662" s="1" t="s">
        <v>196</v>
      </c>
      <c r="C662" s="1" t="s">
        <v>36</v>
      </c>
      <c r="D662" s="2">
        <v>45964</v>
      </c>
      <c r="E662" s="1">
        <v>6</v>
      </c>
      <c r="F662" s="1" t="s">
        <v>30</v>
      </c>
      <c r="G662" s="1">
        <v>16.809999999999999</v>
      </c>
      <c r="H662" s="1" t="s">
        <v>52</v>
      </c>
      <c r="I662" s="1" t="s">
        <v>26</v>
      </c>
      <c r="J662" s="1">
        <v>37</v>
      </c>
      <c r="K662" s="1">
        <v>104</v>
      </c>
      <c r="L662" s="1">
        <v>2.81</v>
      </c>
      <c r="M662" s="1">
        <v>40</v>
      </c>
      <c r="N662" s="1">
        <v>231.72</v>
      </c>
      <c r="O662" s="1">
        <v>1.9</v>
      </c>
      <c r="P662" s="1">
        <v>440.27</v>
      </c>
    </row>
    <row r="663" spans="1:16" x14ac:dyDescent="0.3">
      <c r="A663" s="1" t="s">
        <v>379</v>
      </c>
      <c r="B663" s="1" t="s">
        <v>380</v>
      </c>
      <c r="C663" s="1" t="s">
        <v>36</v>
      </c>
      <c r="D663" s="2">
        <v>46039</v>
      </c>
      <c r="E663" s="1">
        <v>1</v>
      </c>
      <c r="F663" s="1" t="s">
        <v>60</v>
      </c>
      <c r="G663" s="1">
        <v>23.91</v>
      </c>
      <c r="H663" s="1" t="s">
        <v>41</v>
      </c>
      <c r="I663" s="1" t="s">
        <v>37</v>
      </c>
      <c r="J663" s="1">
        <v>39</v>
      </c>
      <c r="K663" s="1">
        <v>123</v>
      </c>
      <c r="L663" s="1">
        <v>3.15</v>
      </c>
      <c r="M663" s="1">
        <v>80</v>
      </c>
      <c r="N663" s="1">
        <v>366.92</v>
      </c>
      <c r="O663" s="1">
        <v>1.8</v>
      </c>
      <c r="P663" s="1">
        <v>660.46</v>
      </c>
    </row>
    <row r="664" spans="1:16" x14ac:dyDescent="0.3">
      <c r="A664" s="1" t="s">
        <v>1852</v>
      </c>
      <c r="B664" s="1" t="s">
        <v>1853</v>
      </c>
      <c r="C664" s="1" t="s">
        <v>29</v>
      </c>
      <c r="D664" s="2">
        <v>46157</v>
      </c>
      <c r="E664" s="1">
        <v>19</v>
      </c>
      <c r="F664" s="1" t="s">
        <v>30</v>
      </c>
      <c r="G664" s="1">
        <v>9.2200000000000006</v>
      </c>
      <c r="H664" s="1" t="s">
        <v>41</v>
      </c>
      <c r="I664" s="1" t="s">
        <v>61</v>
      </c>
      <c r="J664" s="1">
        <v>77</v>
      </c>
      <c r="K664" s="1">
        <v>27</v>
      </c>
      <c r="L664" s="1">
        <v>0.35</v>
      </c>
      <c r="M664" s="1">
        <v>21</v>
      </c>
      <c r="N664" s="1">
        <v>160.63999999999999</v>
      </c>
      <c r="O664" s="1">
        <v>1</v>
      </c>
      <c r="P664" s="1">
        <v>160.63999999999999</v>
      </c>
    </row>
    <row r="665" spans="1:16" x14ac:dyDescent="0.3">
      <c r="A665" s="1" t="s">
        <v>253</v>
      </c>
      <c r="B665" s="1" t="s">
        <v>254</v>
      </c>
      <c r="C665" s="1" t="s">
        <v>24</v>
      </c>
      <c r="D665" s="2">
        <v>45942</v>
      </c>
      <c r="E665" s="1">
        <v>18</v>
      </c>
      <c r="F665" s="1" t="s">
        <v>60</v>
      </c>
      <c r="G665" s="1">
        <v>20.96</v>
      </c>
      <c r="H665" s="1" t="s">
        <v>25</v>
      </c>
      <c r="I665" s="1" t="s">
        <v>61</v>
      </c>
      <c r="J665" s="1">
        <v>7</v>
      </c>
      <c r="K665" s="1">
        <v>182</v>
      </c>
      <c r="L665" s="1">
        <v>26</v>
      </c>
      <c r="M665" s="1">
        <v>69</v>
      </c>
      <c r="N665" s="1">
        <v>301.52</v>
      </c>
      <c r="O665" s="1">
        <v>1.9</v>
      </c>
      <c r="P665" s="1">
        <v>572.89</v>
      </c>
    </row>
    <row r="666" spans="1:16" x14ac:dyDescent="0.3">
      <c r="A666" s="1" t="s">
        <v>954</v>
      </c>
      <c r="B666" s="1" t="s">
        <v>955</v>
      </c>
      <c r="C666" s="1" t="s">
        <v>18</v>
      </c>
      <c r="D666" s="2">
        <v>46218</v>
      </c>
      <c r="E666" s="1">
        <v>7</v>
      </c>
      <c r="F666" s="1" t="s">
        <v>82</v>
      </c>
      <c r="G666" s="1">
        <v>19.82</v>
      </c>
      <c r="H666" s="1" t="s">
        <v>25</v>
      </c>
      <c r="I666" s="1" t="s">
        <v>61</v>
      </c>
      <c r="J666" s="1">
        <v>54</v>
      </c>
      <c r="K666" s="1">
        <v>143</v>
      </c>
      <c r="L666" s="1">
        <v>2.65</v>
      </c>
      <c r="M666" s="1">
        <v>62</v>
      </c>
      <c r="N666" s="1">
        <v>287.83999999999997</v>
      </c>
      <c r="O666" s="1">
        <v>1.8</v>
      </c>
      <c r="P666" s="1">
        <v>518.11</v>
      </c>
    </row>
    <row r="667" spans="1:16" x14ac:dyDescent="0.3">
      <c r="A667" s="1" t="s">
        <v>1900</v>
      </c>
      <c r="B667" s="1" t="s">
        <v>1901</v>
      </c>
      <c r="C667" s="1" t="s">
        <v>18</v>
      </c>
      <c r="D667" s="2">
        <v>46140</v>
      </c>
      <c r="E667" s="1">
        <v>22</v>
      </c>
      <c r="F667" s="1" t="s">
        <v>82</v>
      </c>
      <c r="G667" s="1">
        <v>3.23</v>
      </c>
      <c r="H667" s="1" t="s">
        <v>20</v>
      </c>
      <c r="I667" s="1" t="s">
        <v>21</v>
      </c>
      <c r="J667" s="1">
        <v>44</v>
      </c>
      <c r="K667" s="1">
        <v>39</v>
      </c>
      <c r="L667" s="1">
        <v>0.89</v>
      </c>
      <c r="M667" s="1">
        <v>10</v>
      </c>
      <c r="N667" s="1">
        <v>78.760000000000005</v>
      </c>
      <c r="O667" s="1">
        <v>1</v>
      </c>
      <c r="P667" s="1">
        <v>78.760000000000005</v>
      </c>
    </row>
    <row r="668" spans="1:16" x14ac:dyDescent="0.3">
      <c r="A668" s="1" t="s">
        <v>1132</v>
      </c>
      <c r="B668" s="1" t="s">
        <v>1133</v>
      </c>
      <c r="C668" s="1" t="s">
        <v>24</v>
      </c>
      <c r="D668" s="2">
        <v>46006</v>
      </c>
      <c r="E668" s="1">
        <v>2</v>
      </c>
      <c r="F668" s="1" t="s">
        <v>70</v>
      </c>
      <c r="G668" s="1">
        <v>7.36</v>
      </c>
      <c r="H668" s="1" t="s">
        <v>41</v>
      </c>
      <c r="I668" s="1" t="s">
        <v>37</v>
      </c>
      <c r="J668" s="1">
        <v>27</v>
      </c>
      <c r="K668" s="1">
        <v>198</v>
      </c>
      <c r="L668" s="1">
        <v>7.33</v>
      </c>
      <c r="M668" s="1">
        <v>28</v>
      </c>
      <c r="N668" s="1">
        <v>168.32</v>
      </c>
      <c r="O668" s="1">
        <v>1.5</v>
      </c>
      <c r="P668" s="1">
        <v>252.48</v>
      </c>
    </row>
    <row r="669" spans="1:16" x14ac:dyDescent="0.3">
      <c r="A669" s="1" t="s">
        <v>815</v>
      </c>
      <c r="B669" s="1" t="s">
        <v>816</v>
      </c>
      <c r="C669" s="1" t="s">
        <v>40</v>
      </c>
      <c r="D669" s="2">
        <v>46007</v>
      </c>
      <c r="E669" s="1">
        <v>20</v>
      </c>
      <c r="F669" s="1" t="s">
        <v>30</v>
      </c>
      <c r="G669" s="1">
        <v>3.86</v>
      </c>
      <c r="H669" s="1" t="s">
        <v>25</v>
      </c>
      <c r="I669" s="1" t="s">
        <v>53</v>
      </c>
      <c r="J669" s="1">
        <v>75</v>
      </c>
      <c r="K669" s="1">
        <v>163</v>
      </c>
      <c r="L669" s="1">
        <v>2.17</v>
      </c>
      <c r="M669" s="1">
        <v>17</v>
      </c>
      <c r="N669" s="1">
        <v>61.32</v>
      </c>
      <c r="O669" s="1">
        <v>1.9</v>
      </c>
      <c r="P669" s="1">
        <v>116.51</v>
      </c>
    </row>
    <row r="670" spans="1:16" x14ac:dyDescent="0.3">
      <c r="A670" s="1" t="s">
        <v>958</v>
      </c>
      <c r="B670" s="1" t="s">
        <v>959</v>
      </c>
      <c r="C670" s="1" t="s">
        <v>29</v>
      </c>
      <c r="D670" s="2">
        <v>45905</v>
      </c>
      <c r="E670" s="1">
        <v>18</v>
      </c>
      <c r="F670" s="1" t="s">
        <v>33</v>
      </c>
      <c r="G670" s="1">
        <v>24.04</v>
      </c>
      <c r="H670" s="1" t="s">
        <v>41</v>
      </c>
      <c r="I670" s="1" t="s">
        <v>53</v>
      </c>
      <c r="J670" s="1">
        <v>84</v>
      </c>
      <c r="K670" s="1">
        <v>47</v>
      </c>
      <c r="L670" s="1">
        <v>0.56000000000000005</v>
      </c>
      <c r="M670" s="1">
        <v>61</v>
      </c>
      <c r="N670" s="1">
        <v>303.48</v>
      </c>
      <c r="O670" s="1">
        <v>1</v>
      </c>
      <c r="P670" s="1">
        <v>303.48</v>
      </c>
    </row>
    <row r="671" spans="1:16" x14ac:dyDescent="0.3">
      <c r="A671" s="1" t="s">
        <v>1464</v>
      </c>
      <c r="B671" s="1" t="s">
        <v>1465</v>
      </c>
      <c r="C671" s="1" t="s">
        <v>44</v>
      </c>
      <c r="D671" s="2">
        <v>45957</v>
      </c>
      <c r="E671" s="1">
        <v>13</v>
      </c>
      <c r="F671" s="1" t="s">
        <v>49</v>
      </c>
      <c r="G671" s="1">
        <v>34</v>
      </c>
      <c r="H671" s="1" t="s">
        <v>20</v>
      </c>
      <c r="I671" s="1" t="s">
        <v>53</v>
      </c>
      <c r="J671" s="1">
        <v>82</v>
      </c>
      <c r="K671" s="1">
        <v>94</v>
      </c>
      <c r="L671" s="1">
        <v>1.1499999999999999</v>
      </c>
      <c r="M671" s="1">
        <v>94</v>
      </c>
      <c r="N671" s="1">
        <v>423</v>
      </c>
      <c r="O671" s="1">
        <v>1</v>
      </c>
      <c r="P671" s="1">
        <v>423</v>
      </c>
    </row>
    <row r="672" spans="1:16" x14ac:dyDescent="0.3">
      <c r="A672" s="1" t="s">
        <v>99</v>
      </c>
      <c r="B672" s="1" t="s">
        <v>100</v>
      </c>
      <c r="C672" s="1" t="s">
        <v>24</v>
      </c>
      <c r="D672" s="2">
        <v>46247</v>
      </c>
      <c r="E672" s="1">
        <v>1</v>
      </c>
      <c r="F672" s="1" t="s">
        <v>60</v>
      </c>
      <c r="G672" s="1">
        <v>6.6</v>
      </c>
      <c r="H672" s="1" t="s">
        <v>41</v>
      </c>
      <c r="I672" s="1" t="s">
        <v>21</v>
      </c>
      <c r="J672" s="1">
        <v>5</v>
      </c>
      <c r="K672" s="1">
        <v>109</v>
      </c>
      <c r="L672" s="1">
        <v>21.8</v>
      </c>
      <c r="M672" s="1">
        <v>24</v>
      </c>
      <c r="N672" s="1">
        <v>119.2</v>
      </c>
      <c r="O672" s="1">
        <v>1.6</v>
      </c>
      <c r="P672" s="1">
        <v>190.72</v>
      </c>
    </row>
    <row r="673" spans="1:16" x14ac:dyDescent="0.3">
      <c r="A673" s="1" t="s">
        <v>552</v>
      </c>
      <c r="B673" s="1" t="s">
        <v>553</v>
      </c>
      <c r="C673" s="1" t="s">
        <v>24</v>
      </c>
      <c r="D673" s="2">
        <v>46202</v>
      </c>
      <c r="E673" s="1">
        <v>20</v>
      </c>
      <c r="F673" s="1" t="s">
        <v>33</v>
      </c>
      <c r="G673" s="1">
        <v>27.62</v>
      </c>
      <c r="H673" s="1" t="s">
        <v>41</v>
      </c>
      <c r="I673" s="1" t="s">
        <v>53</v>
      </c>
      <c r="J673" s="1">
        <v>79</v>
      </c>
      <c r="K673" s="1">
        <v>157</v>
      </c>
      <c r="L673" s="1">
        <v>1.99</v>
      </c>
      <c r="M673" s="1">
        <v>66</v>
      </c>
      <c r="N673" s="1">
        <v>346.44</v>
      </c>
      <c r="O673" s="1">
        <v>1.3</v>
      </c>
      <c r="P673" s="1">
        <v>450.37</v>
      </c>
    </row>
    <row r="674" spans="1:16" x14ac:dyDescent="0.3">
      <c r="A674" s="1" t="s">
        <v>1886</v>
      </c>
      <c r="B674" s="1" t="s">
        <v>1887</v>
      </c>
      <c r="C674" s="1" t="s">
        <v>29</v>
      </c>
      <c r="D674" s="2">
        <v>46014</v>
      </c>
      <c r="E674" s="1">
        <v>1</v>
      </c>
      <c r="F674" s="1" t="s">
        <v>19</v>
      </c>
      <c r="G674" s="1">
        <v>34.68</v>
      </c>
      <c r="H674" s="1" t="s">
        <v>25</v>
      </c>
      <c r="I674" s="1" t="s">
        <v>21</v>
      </c>
      <c r="J674" s="1">
        <v>20</v>
      </c>
      <c r="K674" s="1">
        <v>108</v>
      </c>
      <c r="L674" s="1">
        <v>5.4</v>
      </c>
      <c r="M674" s="1">
        <v>100</v>
      </c>
      <c r="N674" s="1">
        <v>456.16</v>
      </c>
      <c r="O674" s="1">
        <v>1.7</v>
      </c>
      <c r="P674" s="1">
        <v>775.47</v>
      </c>
    </row>
    <row r="675" spans="1:16" x14ac:dyDescent="0.3">
      <c r="A675" s="1" t="s">
        <v>1686</v>
      </c>
      <c r="B675" s="1" t="s">
        <v>1687</v>
      </c>
      <c r="C675" s="1" t="s">
        <v>36</v>
      </c>
      <c r="D675" s="2">
        <v>46054</v>
      </c>
      <c r="E675" s="1">
        <v>15</v>
      </c>
      <c r="F675" s="1" t="s">
        <v>70</v>
      </c>
      <c r="G675" s="1">
        <v>14.22</v>
      </c>
      <c r="H675" s="1" t="s">
        <v>25</v>
      </c>
      <c r="I675" s="1" t="s">
        <v>61</v>
      </c>
      <c r="J675" s="1">
        <v>74</v>
      </c>
      <c r="K675" s="1">
        <v>174</v>
      </c>
      <c r="L675" s="1">
        <v>2.35</v>
      </c>
      <c r="M675" s="1">
        <v>45</v>
      </c>
      <c r="N675" s="1">
        <v>220.64</v>
      </c>
      <c r="O675" s="1">
        <v>2</v>
      </c>
      <c r="P675" s="1">
        <v>441.28</v>
      </c>
    </row>
    <row r="676" spans="1:16" x14ac:dyDescent="0.3">
      <c r="A676" s="1" t="s">
        <v>1498</v>
      </c>
      <c r="B676" s="1" t="s">
        <v>1499</v>
      </c>
      <c r="C676" s="1" t="s">
        <v>18</v>
      </c>
      <c r="D676" s="2">
        <v>46063</v>
      </c>
      <c r="E676" s="1">
        <v>10</v>
      </c>
      <c r="F676" s="1" t="s">
        <v>33</v>
      </c>
      <c r="G676" s="1">
        <v>24.52</v>
      </c>
      <c r="H676" s="1" t="s">
        <v>41</v>
      </c>
      <c r="I676" s="1" t="s">
        <v>53</v>
      </c>
      <c r="J676" s="1">
        <v>96</v>
      </c>
      <c r="K676" s="1">
        <v>51</v>
      </c>
      <c r="L676" s="1">
        <v>0.53</v>
      </c>
      <c r="M676" s="1">
        <v>78</v>
      </c>
      <c r="N676" s="1">
        <v>309.24</v>
      </c>
      <c r="O676" s="1">
        <v>1</v>
      </c>
      <c r="P676" s="1">
        <v>309.24</v>
      </c>
    </row>
    <row r="677" spans="1:16" x14ac:dyDescent="0.3">
      <c r="A677" s="1" t="s">
        <v>1028</v>
      </c>
      <c r="B677" s="1" t="s">
        <v>1029</v>
      </c>
      <c r="C677" s="1" t="s">
        <v>36</v>
      </c>
      <c r="D677" s="2">
        <v>46123</v>
      </c>
      <c r="E677" s="1">
        <v>13</v>
      </c>
      <c r="F677" s="1" t="s">
        <v>82</v>
      </c>
      <c r="G677" s="1">
        <v>14.72</v>
      </c>
      <c r="H677" s="1" t="s">
        <v>25</v>
      </c>
      <c r="I677" s="1" t="s">
        <v>26</v>
      </c>
      <c r="J677" s="1">
        <v>66</v>
      </c>
      <c r="K677" s="1">
        <v>108</v>
      </c>
      <c r="L677" s="1">
        <v>1.64</v>
      </c>
      <c r="M677" s="1">
        <v>39</v>
      </c>
      <c r="N677" s="1">
        <v>206.64</v>
      </c>
      <c r="O677" s="1">
        <v>1.2</v>
      </c>
      <c r="P677" s="1">
        <v>247.97</v>
      </c>
    </row>
    <row r="678" spans="1:16" x14ac:dyDescent="0.3">
      <c r="A678" s="1" t="s">
        <v>531</v>
      </c>
      <c r="B678" s="1" t="s">
        <v>532</v>
      </c>
      <c r="C678" s="1" t="s">
        <v>36</v>
      </c>
      <c r="D678" s="2">
        <v>46121</v>
      </c>
      <c r="E678" s="1">
        <v>23</v>
      </c>
      <c r="F678" s="1" t="s">
        <v>33</v>
      </c>
      <c r="G678" s="1">
        <v>11.63</v>
      </c>
      <c r="H678" s="1" t="s">
        <v>41</v>
      </c>
      <c r="I678" s="1" t="s">
        <v>37</v>
      </c>
      <c r="J678" s="1">
        <v>25</v>
      </c>
      <c r="K678" s="1">
        <v>137</v>
      </c>
      <c r="L678" s="1">
        <v>5.48</v>
      </c>
      <c r="M678" s="1">
        <v>49</v>
      </c>
      <c r="N678" s="1">
        <v>219.56</v>
      </c>
      <c r="O678" s="1">
        <v>1.7</v>
      </c>
      <c r="P678" s="1">
        <v>373.25</v>
      </c>
    </row>
    <row r="679" spans="1:16" x14ac:dyDescent="0.3">
      <c r="A679" s="1" t="s">
        <v>22</v>
      </c>
      <c r="B679" s="1" t="s">
        <v>23</v>
      </c>
      <c r="C679" s="1" t="s">
        <v>24</v>
      </c>
      <c r="D679" s="2">
        <v>45943</v>
      </c>
      <c r="E679" s="1">
        <v>2</v>
      </c>
      <c r="F679" s="1" t="s">
        <v>19</v>
      </c>
      <c r="G679" s="1">
        <v>21.08</v>
      </c>
      <c r="H679" s="1" t="s">
        <v>25</v>
      </c>
      <c r="I679" s="1" t="s">
        <v>26</v>
      </c>
      <c r="J679" s="1">
        <v>9</v>
      </c>
      <c r="K679" s="1">
        <v>17</v>
      </c>
      <c r="L679" s="1">
        <v>1.89</v>
      </c>
      <c r="M679" s="1">
        <v>50</v>
      </c>
      <c r="N679" s="1">
        <v>282.95999999999998</v>
      </c>
      <c r="O679" s="1">
        <v>1.3</v>
      </c>
      <c r="P679" s="1">
        <v>367.85</v>
      </c>
    </row>
    <row r="680" spans="1:16" x14ac:dyDescent="0.3">
      <c r="A680" s="1" t="s">
        <v>738</v>
      </c>
      <c r="B680" s="1" t="s">
        <v>739</v>
      </c>
      <c r="C680" s="1" t="s">
        <v>24</v>
      </c>
      <c r="D680" s="2">
        <v>46166</v>
      </c>
      <c r="E680" s="1">
        <v>15</v>
      </c>
      <c r="F680" s="1" t="s">
        <v>82</v>
      </c>
      <c r="G680" s="1">
        <v>4.55</v>
      </c>
      <c r="H680" s="1" t="s">
        <v>41</v>
      </c>
      <c r="I680" s="1" t="s">
        <v>37</v>
      </c>
      <c r="J680" s="1">
        <v>58</v>
      </c>
      <c r="K680" s="1">
        <v>31</v>
      </c>
      <c r="L680" s="1">
        <v>0.53</v>
      </c>
      <c r="M680" s="1">
        <v>13</v>
      </c>
      <c r="N680" s="1">
        <v>134.6</v>
      </c>
      <c r="O680" s="1">
        <v>1</v>
      </c>
      <c r="P680" s="1">
        <v>134.6</v>
      </c>
    </row>
    <row r="681" spans="1:16" x14ac:dyDescent="0.3">
      <c r="A681" s="1" t="s">
        <v>1414</v>
      </c>
      <c r="B681" s="1" t="s">
        <v>1415</v>
      </c>
      <c r="C681" s="1" t="s">
        <v>24</v>
      </c>
      <c r="D681" s="2">
        <v>46142</v>
      </c>
      <c r="E681" s="1">
        <v>12</v>
      </c>
      <c r="F681" s="1" t="s">
        <v>33</v>
      </c>
      <c r="G681" s="1">
        <v>20.350000000000001</v>
      </c>
      <c r="H681" s="1" t="s">
        <v>20</v>
      </c>
      <c r="I681" s="1" t="s">
        <v>37</v>
      </c>
      <c r="J681" s="1">
        <v>32</v>
      </c>
      <c r="K681" s="1">
        <v>197</v>
      </c>
      <c r="L681" s="1">
        <v>6.16</v>
      </c>
      <c r="M681" s="1">
        <v>50</v>
      </c>
      <c r="N681" s="1">
        <v>324.2</v>
      </c>
      <c r="O681" s="1">
        <v>1.9</v>
      </c>
      <c r="P681" s="1">
        <v>615.98</v>
      </c>
    </row>
    <row r="682" spans="1:16" x14ac:dyDescent="0.3">
      <c r="A682" s="1" t="s">
        <v>1644</v>
      </c>
      <c r="B682" s="1" t="s">
        <v>1645</v>
      </c>
      <c r="C682" s="1" t="s">
        <v>18</v>
      </c>
      <c r="D682" s="2">
        <v>46170</v>
      </c>
      <c r="E682" s="1">
        <v>17</v>
      </c>
      <c r="F682" s="1" t="s">
        <v>70</v>
      </c>
      <c r="G682" s="1">
        <v>8.94</v>
      </c>
      <c r="H682" s="1" t="s">
        <v>20</v>
      </c>
      <c r="I682" s="1" t="s">
        <v>37</v>
      </c>
      <c r="J682" s="1">
        <v>92</v>
      </c>
      <c r="K682" s="1">
        <v>190</v>
      </c>
      <c r="L682" s="1">
        <v>2.0699999999999998</v>
      </c>
      <c r="M682" s="1">
        <v>29</v>
      </c>
      <c r="N682" s="1">
        <v>187.28</v>
      </c>
      <c r="O682" s="1">
        <v>1.6</v>
      </c>
      <c r="P682" s="1">
        <v>299.64999999999998</v>
      </c>
    </row>
    <row r="683" spans="1:16" x14ac:dyDescent="0.3">
      <c r="A683" s="1" t="s">
        <v>1052</v>
      </c>
      <c r="B683" s="1" t="s">
        <v>1053</v>
      </c>
      <c r="C683" s="1" t="s">
        <v>24</v>
      </c>
      <c r="D683" s="2">
        <v>46201</v>
      </c>
      <c r="E683" s="1">
        <v>6</v>
      </c>
      <c r="F683" s="1" t="s">
        <v>49</v>
      </c>
      <c r="G683" s="1">
        <v>13.17</v>
      </c>
      <c r="H683" s="1" t="s">
        <v>41</v>
      </c>
      <c r="I683" s="1" t="s">
        <v>53</v>
      </c>
      <c r="J683" s="1">
        <v>57</v>
      </c>
      <c r="K683" s="1">
        <v>85</v>
      </c>
      <c r="L683" s="1">
        <v>1.49</v>
      </c>
      <c r="M683" s="1">
        <v>39</v>
      </c>
      <c r="N683" s="1">
        <v>173.04</v>
      </c>
      <c r="O683" s="1">
        <v>1.2</v>
      </c>
      <c r="P683" s="1">
        <v>207.65</v>
      </c>
    </row>
    <row r="684" spans="1:16" x14ac:dyDescent="0.3">
      <c r="A684" s="1" t="s">
        <v>537</v>
      </c>
      <c r="B684" s="1" t="s">
        <v>538</v>
      </c>
      <c r="C684" s="1" t="s">
        <v>36</v>
      </c>
      <c r="D684" s="2">
        <v>46059</v>
      </c>
      <c r="E684" s="1">
        <v>13</v>
      </c>
      <c r="F684" s="1" t="s">
        <v>49</v>
      </c>
      <c r="G684" s="1">
        <v>5.55</v>
      </c>
      <c r="H684" s="1" t="s">
        <v>41</v>
      </c>
      <c r="I684" s="1" t="s">
        <v>26</v>
      </c>
      <c r="J684" s="1">
        <v>38</v>
      </c>
      <c r="K684" s="1">
        <v>196</v>
      </c>
      <c r="L684" s="1">
        <v>5.16</v>
      </c>
      <c r="M684" s="1">
        <v>22</v>
      </c>
      <c r="N684" s="1">
        <v>96.6</v>
      </c>
      <c r="O684" s="1">
        <v>1.7</v>
      </c>
      <c r="P684" s="1">
        <v>164.22</v>
      </c>
    </row>
    <row r="685" spans="1:16" x14ac:dyDescent="0.3">
      <c r="A685" s="1" t="s">
        <v>1670</v>
      </c>
      <c r="B685" s="1" t="s">
        <v>1671</v>
      </c>
      <c r="C685" s="1" t="s">
        <v>24</v>
      </c>
      <c r="D685" s="2">
        <v>45946</v>
      </c>
      <c r="E685" s="1">
        <v>8</v>
      </c>
      <c r="F685" s="1" t="s">
        <v>33</v>
      </c>
      <c r="G685" s="1">
        <v>27.43</v>
      </c>
      <c r="H685" s="1" t="s">
        <v>41</v>
      </c>
      <c r="I685" s="1" t="s">
        <v>61</v>
      </c>
      <c r="J685" s="1">
        <v>7</v>
      </c>
      <c r="K685" s="1">
        <v>137</v>
      </c>
      <c r="L685" s="1">
        <v>19.57</v>
      </c>
      <c r="M685" s="1">
        <v>62</v>
      </c>
      <c r="N685" s="1">
        <v>379.16</v>
      </c>
      <c r="O685" s="1">
        <v>2</v>
      </c>
      <c r="P685" s="1">
        <v>758.32</v>
      </c>
    </row>
    <row r="686" spans="1:16" x14ac:dyDescent="0.3">
      <c r="A686" s="1" t="s">
        <v>674</v>
      </c>
      <c r="B686" s="1" t="s">
        <v>675</v>
      </c>
      <c r="C686" s="1" t="s">
        <v>18</v>
      </c>
      <c r="D686" s="2">
        <v>46065</v>
      </c>
      <c r="E686" s="1">
        <v>21</v>
      </c>
      <c r="F686" s="1" t="s">
        <v>60</v>
      </c>
      <c r="G686" s="1">
        <v>15.64</v>
      </c>
      <c r="H686" s="1" t="s">
        <v>25</v>
      </c>
      <c r="I686" s="1" t="s">
        <v>61</v>
      </c>
      <c r="J686" s="1">
        <v>27</v>
      </c>
      <c r="K686" s="1">
        <v>37</v>
      </c>
      <c r="L686" s="1">
        <v>1.37</v>
      </c>
      <c r="M686" s="1">
        <v>62</v>
      </c>
      <c r="N686" s="1">
        <v>237.68</v>
      </c>
      <c r="O686" s="1">
        <v>1.1000000000000001</v>
      </c>
      <c r="P686" s="1">
        <v>261.45</v>
      </c>
    </row>
    <row r="687" spans="1:16" x14ac:dyDescent="0.3">
      <c r="A687" s="1" t="s">
        <v>1422</v>
      </c>
      <c r="B687" s="1" t="s">
        <v>1423</v>
      </c>
      <c r="C687" s="1" t="s">
        <v>40</v>
      </c>
      <c r="D687" s="2">
        <v>46134</v>
      </c>
      <c r="E687" s="1">
        <v>16</v>
      </c>
      <c r="F687" s="1" t="s">
        <v>49</v>
      </c>
      <c r="G687" s="1">
        <v>2.4</v>
      </c>
      <c r="H687" s="1" t="s">
        <v>52</v>
      </c>
      <c r="I687" s="1" t="s">
        <v>53</v>
      </c>
      <c r="J687" s="1">
        <v>74</v>
      </c>
      <c r="K687" s="1">
        <v>154</v>
      </c>
      <c r="L687" s="1">
        <v>2.08</v>
      </c>
      <c r="M687" s="1">
        <v>15</v>
      </c>
      <c r="N687" s="1">
        <v>43.8</v>
      </c>
      <c r="O687" s="1">
        <v>1.8</v>
      </c>
      <c r="P687" s="1">
        <v>78.84</v>
      </c>
    </row>
    <row r="688" spans="1:16" x14ac:dyDescent="0.3">
      <c r="A688" s="1" t="s">
        <v>1064</v>
      </c>
      <c r="B688" s="1" t="s">
        <v>1065</v>
      </c>
      <c r="C688" s="1" t="s">
        <v>36</v>
      </c>
      <c r="D688" s="2">
        <v>45912</v>
      </c>
      <c r="E688" s="1">
        <v>19</v>
      </c>
      <c r="F688" s="1" t="s">
        <v>82</v>
      </c>
      <c r="G688" s="1">
        <v>10.119999999999999</v>
      </c>
      <c r="H688" s="1" t="s">
        <v>20</v>
      </c>
      <c r="I688" s="1" t="s">
        <v>53</v>
      </c>
      <c r="J688" s="1">
        <v>98</v>
      </c>
      <c r="K688" s="1">
        <v>33</v>
      </c>
      <c r="L688" s="1">
        <v>0.34</v>
      </c>
      <c r="M688" s="1">
        <v>32</v>
      </c>
      <c r="N688" s="1">
        <v>136.44</v>
      </c>
      <c r="O688" s="1">
        <v>1</v>
      </c>
      <c r="P688" s="1">
        <v>136.44</v>
      </c>
    </row>
    <row r="689" spans="1:16" x14ac:dyDescent="0.3">
      <c r="A689" s="1" t="s">
        <v>58</v>
      </c>
      <c r="B689" s="1" t="s">
        <v>59</v>
      </c>
      <c r="C689" s="1" t="s">
        <v>36</v>
      </c>
      <c r="D689" s="2">
        <v>45956</v>
      </c>
      <c r="E689" s="1">
        <v>23</v>
      </c>
      <c r="F689" s="1" t="s">
        <v>60</v>
      </c>
      <c r="G689" s="1">
        <v>20.09</v>
      </c>
      <c r="H689" s="1" t="s">
        <v>41</v>
      </c>
      <c r="I689" s="1" t="s">
        <v>61</v>
      </c>
      <c r="J689" s="1">
        <v>38</v>
      </c>
      <c r="K689" s="1">
        <v>159</v>
      </c>
      <c r="L689" s="1">
        <v>4.18</v>
      </c>
      <c r="M689" s="1">
        <v>61</v>
      </c>
      <c r="N689" s="1">
        <v>291.08</v>
      </c>
      <c r="O689" s="1">
        <v>1.7</v>
      </c>
      <c r="P689" s="1">
        <v>494.84</v>
      </c>
    </row>
    <row r="690" spans="1:16" x14ac:dyDescent="0.3">
      <c r="A690" s="1" t="s">
        <v>1902</v>
      </c>
      <c r="B690" s="1" t="s">
        <v>59</v>
      </c>
      <c r="C690" s="1" t="s">
        <v>44</v>
      </c>
      <c r="D690" s="2">
        <v>46241</v>
      </c>
      <c r="E690" s="1">
        <v>1</v>
      </c>
      <c r="F690" s="1" t="s">
        <v>82</v>
      </c>
      <c r="G690" s="1">
        <v>16.670000000000002</v>
      </c>
      <c r="H690" s="1" t="s">
        <v>20</v>
      </c>
      <c r="I690" s="1" t="s">
        <v>26</v>
      </c>
      <c r="J690" s="1">
        <v>59</v>
      </c>
      <c r="K690" s="1">
        <v>155</v>
      </c>
      <c r="L690" s="1">
        <v>2.63</v>
      </c>
      <c r="M690" s="1">
        <v>54</v>
      </c>
      <c r="N690" s="1">
        <v>230.04</v>
      </c>
      <c r="O690" s="1">
        <v>1.6</v>
      </c>
      <c r="P690" s="1">
        <v>368.06</v>
      </c>
    </row>
    <row r="691" spans="1:16" x14ac:dyDescent="0.3">
      <c r="A691" s="1" t="s">
        <v>1393</v>
      </c>
      <c r="B691" s="1" t="s">
        <v>1394</v>
      </c>
      <c r="C691" s="1" t="s">
        <v>29</v>
      </c>
      <c r="D691" s="2">
        <v>46074</v>
      </c>
      <c r="E691" s="1">
        <v>11</v>
      </c>
      <c r="F691" s="1" t="s">
        <v>70</v>
      </c>
      <c r="G691" s="1">
        <v>19.97</v>
      </c>
      <c r="H691" s="1" t="s">
        <v>25</v>
      </c>
      <c r="I691" s="1" t="s">
        <v>37</v>
      </c>
      <c r="J691" s="1">
        <v>58</v>
      </c>
      <c r="K691" s="1">
        <v>104</v>
      </c>
      <c r="L691" s="1">
        <v>1.79</v>
      </c>
      <c r="M691" s="1">
        <v>65</v>
      </c>
      <c r="N691" s="1">
        <v>319.64</v>
      </c>
      <c r="O691" s="1">
        <v>1.3</v>
      </c>
      <c r="P691" s="1">
        <v>415.53</v>
      </c>
    </row>
    <row r="692" spans="1:16" x14ac:dyDescent="0.3">
      <c r="A692" s="1" t="s">
        <v>1674</v>
      </c>
      <c r="B692" s="1" t="s">
        <v>1675</v>
      </c>
      <c r="C692" s="1" t="s">
        <v>36</v>
      </c>
      <c r="D692" s="2">
        <v>46244</v>
      </c>
      <c r="E692" s="1">
        <v>15</v>
      </c>
      <c r="F692" s="1" t="s">
        <v>49</v>
      </c>
      <c r="G692" s="1">
        <v>15.83</v>
      </c>
      <c r="H692" s="1" t="s">
        <v>41</v>
      </c>
      <c r="I692" s="1" t="s">
        <v>61</v>
      </c>
      <c r="J692" s="1">
        <v>98</v>
      </c>
      <c r="K692" s="1">
        <v>27</v>
      </c>
      <c r="L692" s="1">
        <v>0.28000000000000003</v>
      </c>
      <c r="M692" s="1">
        <v>46</v>
      </c>
      <c r="N692" s="1">
        <v>239.96</v>
      </c>
      <c r="O692" s="1">
        <v>1</v>
      </c>
      <c r="P692" s="1">
        <v>239.96</v>
      </c>
    </row>
    <row r="693" spans="1:16" x14ac:dyDescent="0.3">
      <c r="A693" s="1" t="s">
        <v>1450</v>
      </c>
      <c r="B693" s="1" t="s">
        <v>1451</v>
      </c>
      <c r="C693" s="1" t="s">
        <v>40</v>
      </c>
      <c r="D693" s="2">
        <v>45960</v>
      </c>
      <c r="E693" s="1">
        <v>11</v>
      </c>
      <c r="F693" s="1" t="s">
        <v>60</v>
      </c>
      <c r="G693" s="1">
        <v>30.39</v>
      </c>
      <c r="H693" s="1" t="s">
        <v>20</v>
      </c>
      <c r="I693" s="1" t="s">
        <v>61</v>
      </c>
      <c r="J693" s="1">
        <v>7</v>
      </c>
      <c r="K693" s="1">
        <v>84</v>
      </c>
      <c r="L693" s="1">
        <v>12</v>
      </c>
      <c r="M693" s="1">
        <v>108</v>
      </c>
      <c r="N693" s="1">
        <v>414.68</v>
      </c>
      <c r="O693" s="1">
        <v>1.6</v>
      </c>
      <c r="P693" s="1">
        <v>663.49</v>
      </c>
    </row>
    <row r="694" spans="1:16" x14ac:dyDescent="0.3">
      <c r="A694" s="1" t="s">
        <v>1826</v>
      </c>
      <c r="B694" s="1" t="s">
        <v>1827</v>
      </c>
      <c r="C694" s="1" t="s">
        <v>44</v>
      </c>
      <c r="D694" s="2">
        <v>46036</v>
      </c>
      <c r="E694" s="1">
        <v>2</v>
      </c>
      <c r="F694" s="1" t="s">
        <v>30</v>
      </c>
      <c r="G694" s="1">
        <v>18.47</v>
      </c>
      <c r="H694" s="1" t="s">
        <v>41</v>
      </c>
      <c r="I694" s="1" t="s">
        <v>61</v>
      </c>
      <c r="J694" s="1">
        <v>85</v>
      </c>
      <c r="K694" s="1">
        <v>56</v>
      </c>
      <c r="L694" s="1">
        <v>0.66</v>
      </c>
      <c r="M694" s="1">
        <v>62</v>
      </c>
      <c r="N694" s="1">
        <v>271.64</v>
      </c>
      <c r="O694" s="1">
        <v>1</v>
      </c>
      <c r="P694" s="1">
        <v>271.64</v>
      </c>
    </row>
    <row r="695" spans="1:16" x14ac:dyDescent="0.3">
      <c r="A695" s="1" t="s">
        <v>437</v>
      </c>
      <c r="B695" s="1" t="s">
        <v>438</v>
      </c>
      <c r="C695" s="1" t="s">
        <v>40</v>
      </c>
      <c r="D695" s="2">
        <v>46089</v>
      </c>
      <c r="E695" s="1">
        <v>21</v>
      </c>
      <c r="F695" s="1" t="s">
        <v>30</v>
      </c>
      <c r="G695" s="1">
        <v>33.200000000000003</v>
      </c>
      <c r="H695" s="1" t="s">
        <v>20</v>
      </c>
      <c r="I695" s="1" t="s">
        <v>37</v>
      </c>
      <c r="J695" s="1">
        <v>61</v>
      </c>
      <c r="K695" s="1">
        <v>128</v>
      </c>
      <c r="L695" s="1">
        <v>2.1</v>
      </c>
      <c r="M695" s="1">
        <v>112</v>
      </c>
      <c r="N695" s="1">
        <v>478.4</v>
      </c>
      <c r="O695" s="1">
        <v>1.8</v>
      </c>
      <c r="P695" s="1">
        <v>861.12</v>
      </c>
    </row>
    <row r="696" spans="1:16" x14ac:dyDescent="0.3">
      <c r="A696" s="1" t="s">
        <v>1931</v>
      </c>
      <c r="B696" s="1" t="s">
        <v>1932</v>
      </c>
      <c r="C696" s="1" t="s">
        <v>44</v>
      </c>
      <c r="D696" s="2">
        <v>46090</v>
      </c>
      <c r="E696" s="1">
        <v>21</v>
      </c>
      <c r="F696" s="1" t="s">
        <v>33</v>
      </c>
      <c r="G696" s="1">
        <v>23.35</v>
      </c>
      <c r="H696" s="1" t="s">
        <v>20</v>
      </c>
      <c r="I696" s="1" t="s">
        <v>26</v>
      </c>
      <c r="J696" s="1">
        <v>16</v>
      </c>
      <c r="K696" s="1">
        <v>111</v>
      </c>
      <c r="L696" s="1">
        <v>6.94</v>
      </c>
      <c r="M696" s="1">
        <v>83</v>
      </c>
      <c r="N696" s="1">
        <v>310.2</v>
      </c>
      <c r="O696" s="1">
        <v>1.6</v>
      </c>
      <c r="P696" s="1">
        <v>496.32</v>
      </c>
    </row>
    <row r="697" spans="1:16" x14ac:dyDescent="0.3">
      <c r="A697" s="1" t="s">
        <v>1750</v>
      </c>
      <c r="B697" s="1" t="s">
        <v>1751</v>
      </c>
      <c r="C697" s="1" t="s">
        <v>29</v>
      </c>
      <c r="D697" s="2">
        <v>46171</v>
      </c>
      <c r="E697" s="1">
        <v>22</v>
      </c>
      <c r="F697" s="1" t="s">
        <v>60</v>
      </c>
      <c r="G697" s="1">
        <v>12.32</v>
      </c>
      <c r="H697" s="1" t="s">
        <v>41</v>
      </c>
      <c r="I697" s="1" t="s">
        <v>26</v>
      </c>
      <c r="J697" s="1">
        <v>9</v>
      </c>
      <c r="K697" s="1">
        <v>85</v>
      </c>
      <c r="L697" s="1">
        <v>9.44</v>
      </c>
      <c r="M697" s="1">
        <v>38</v>
      </c>
      <c r="N697" s="1">
        <v>177.84</v>
      </c>
      <c r="O697" s="1">
        <v>1.8</v>
      </c>
      <c r="P697" s="1">
        <v>320.11</v>
      </c>
    </row>
    <row r="698" spans="1:16" x14ac:dyDescent="0.3">
      <c r="A698" s="1" t="s">
        <v>137</v>
      </c>
      <c r="B698" s="1" t="s">
        <v>138</v>
      </c>
      <c r="C698" s="1" t="s">
        <v>29</v>
      </c>
      <c r="D698" s="2">
        <v>45928</v>
      </c>
      <c r="E698" s="1">
        <v>15</v>
      </c>
      <c r="F698" s="1" t="s">
        <v>19</v>
      </c>
      <c r="G698" s="1">
        <v>8.56</v>
      </c>
      <c r="H698" s="1" t="s">
        <v>52</v>
      </c>
      <c r="I698" s="1" t="s">
        <v>61</v>
      </c>
      <c r="J698" s="1">
        <v>63</v>
      </c>
      <c r="K698" s="1">
        <v>99</v>
      </c>
      <c r="L698" s="1">
        <v>1.57</v>
      </c>
      <c r="M698" s="1">
        <v>26</v>
      </c>
      <c r="N698" s="1">
        <v>152.72</v>
      </c>
      <c r="O698" s="1">
        <v>1.2</v>
      </c>
      <c r="P698" s="1">
        <v>183.26</v>
      </c>
    </row>
    <row r="699" spans="1:16" x14ac:dyDescent="0.3">
      <c r="A699" s="1" t="s">
        <v>980</v>
      </c>
      <c r="B699" s="1" t="s">
        <v>981</v>
      </c>
      <c r="C699" s="1" t="s">
        <v>44</v>
      </c>
      <c r="D699" s="2">
        <v>46191</v>
      </c>
      <c r="E699" s="1">
        <v>22</v>
      </c>
      <c r="F699" s="1" t="s">
        <v>49</v>
      </c>
      <c r="G699" s="1">
        <v>18.23</v>
      </c>
      <c r="H699" s="1" t="s">
        <v>25</v>
      </c>
      <c r="I699" s="1" t="s">
        <v>21</v>
      </c>
      <c r="J699" s="1">
        <v>22</v>
      </c>
      <c r="K699" s="1">
        <v>144</v>
      </c>
      <c r="L699" s="1">
        <v>6.55</v>
      </c>
      <c r="M699" s="1">
        <v>62</v>
      </c>
      <c r="N699" s="1">
        <v>258.76</v>
      </c>
      <c r="O699" s="1">
        <v>1.6</v>
      </c>
      <c r="P699" s="1">
        <v>414.02</v>
      </c>
    </row>
    <row r="700" spans="1:16" x14ac:dyDescent="0.3">
      <c r="A700" s="1" t="s">
        <v>413</v>
      </c>
      <c r="B700" s="1" t="s">
        <v>414</v>
      </c>
      <c r="C700" s="1" t="s">
        <v>36</v>
      </c>
      <c r="D700" s="2">
        <v>45999</v>
      </c>
      <c r="E700" s="1">
        <v>14</v>
      </c>
      <c r="F700" s="1" t="s">
        <v>49</v>
      </c>
      <c r="G700" s="1">
        <v>4.5199999999999996</v>
      </c>
      <c r="H700" s="1" t="s">
        <v>52</v>
      </c>
      <c r="I700" s="1" t="s">
        <v>53</v>
      </c>
      <c r="J700" s="1">
        <v>48</v>
      </c>
      <c r="K700" s="1">
        <v>192</v>
      </c>
      <c r="L700" s="1">
        <v>4</v>
      </c>
      <c r="M700" s="1">
        <v>13</v>
      </c>
      <c r="N700" s="1">
        <v>69.239999999999995</v>
      </c>
      <c r="O700" s="1">
        <v>1.5</v>
      </c>
      <c r="P700" s="1">
        <v>103.86</v>
      </c>
    </row>
    <row r="701" spans="1:16" x14ac:dyDescent="0.3">
      <c r="A701" s="1" t="s">
        <v>568</v>
      </c>
      <c r="B701" s="1" t="s">
        <v>569</v>
      </c>
      <c r="C701" s="1" t="s">
        <v>24</v>
      </c>
      <c r="D701" s="2">
        <v>45913</v>
      </c>
      <c r="E701" s="1">
        <v>17</v>
      </c>
      <c r="F701" s="1" t="s">
        <v>70</v>
      </c>
      <c r="G701" s="1">
        <v>13.91</v>
      </c>
      <c r="H701" s="1" t="s">
        <v>25</v>
      </c>
      <c r="I701" s="1" t="s">
        <v>21</v>
      </c>
      <c r="J701" s="1">
        <v>55</v>
      </c>
      <c r="K701" s="1">
        <v>98</v>
      </c>
      <c r="L701" s="1">
        <v>1.78</v>
      </c>
      <c r="M701" s="1">
        <v>51</v>
      </c>
      <c r="N701" s="1">
        <v>206.92</v>
      </c>
      <c r="O701" s="1">
        <v>1.2</v>
      </c>
      <c r="P701" s="1">
        <v>248.3</v>
      </c>
    </row>
    <row r="702" spans="1:16" x14ac:dyDescent="0.3">
      <c r="A702" s="1" t="s">
        <v>155</v>
      </c>
      <c r="B702" s="1" t="s">
        <v>156</v>
      </c>
      <c r="C702" s="1" t="s">
        <v>40</v>
      </c>
      <c r="D702" s="2">
        <v>46205</v>
      </c>
      <c r="E702" s="1">
        <v>16</v>
      </c>
      <c r="F702" s="1" t="s">
        <v>70</v>
      </c>
      <c r="G702" s="1">
        <v>17.09</v>
      </c>
      <c r="H702" s="1" t="s">
        <v>41</v>
      </c>
      <c r="I702" s="1" t="s">
        <v>26</v>
      </c>
      <c r="J702" s="1">
        <v>99</v>
      </c>
      <c r="K702" s="1">
        <v>53</v>
      </c>
      <c r="L702" s="1">
        <v>0.54</v>
      </c>
      <c r="M702" s="1">
        <v>57</v>
      </c>
      <c r="N702" s="1">
        <v>235.08</v>
      </c>
      <c r="O702" s="1">
        <v>1</v>
      </c>
      <c r="P702" s="1">
        <v>235.08</v>
      </c>
    </row>
    <row r="703" spans="1:16" x14ac:dyDescent="0.3">
      <c r="A703" s="1" t="s">
        <v>1903</v>
      </c>
      <c r="B703" s="1" t="s">
        <v>1904</v>
      </c>
      <c r="C703" s="1" t="s">
        <v>40</v>
      </c>
      <c r="D703" s="2">
        <v>46250</v>
      </c>
      <c r="E703" s="1">
        <v>18</v>
      </c>
      <c r="F703" s="1" t="s">
        <v>60</v>
      </c>
      <c r="G703" s="1">
        <v>1.76</v>
      </c>
      <c r="H703" s="1" t="s">
        <v>41</v>
      </c>
      <c r="I703" s="1" t="s">
        <v>21</v>
      </c>
      <c r="J703" s="1">
        <v>45</v>
      </c>
      <c r="K703" s="1">
        <v>106</v>
      </c>
      <c r="L703" s="1">
        <v>2.36</v>
      </c>
      <c r="M703" s="1">
        <v>12</v>
      </c>
      <c r="N703" s="1">
        <v>61.12</v>
      </c>
      <c r="O703" s="1">
        <v>1.8</v>
      </c>
      <c r="P703" s="1">
        <v>110.02</v>
      </c>
    </row>
    <row r="704" spans="1:16" x14ac:dyDescent="0.3">
      <c r="A704" s="1" t="s">
        <v>1794</v>
      </c>
      <c r="B704" s="1" t="s">
        <v>1795</v>
      </c>
      <c r="C704" s="1" t="s">
        <v>24</v>
      </c>
      <c r="D704" s="2">
        <v>46215</v>
      </c>
      <c r="E704" s="1">
        <v>15</v>
      </c>
      <c r="F704" s="1" t="s">
        <v>49</v>
      </c>
      <c r="G704" s="1">
        <v>31.61</v>
      </c>
      <c r="H704" s="1" t="s">
        <v>25</v>
      </c>
      <c r="I704" s="1" t="s">
        <v>26</v>
      </c>
      <c r="J704" s="1">
        <v>22</v>
      </c>
      <c r="K704" s="1">
        <v>183</v>
      </c>
      <c r="L704" s="1">
        <v>8.32</v>
      </c>
      <c r="M704" s="1">
        <v>95</v>
      </c>
      <c r="N704" s="1">
        <v>409.32</v>
      </c>
      <c r="O704" s="1">
        <v>1.5</v>
      </c>
      <c r="P704" s="1">
        <v>613.98</v>
      </c>
    </row>
    <row r="705" spans="1:16" x14ac:dyDescent="0.3">
      <c r="A705" s="1" t="s">
        <v>936</v>
      </c>
      <c r="B705" s="1" t="s">
        <v>937</v>
      </c>
      <c r="C705" s="1" t="s">
        <v>18</v>
      </c>
      <c r="D705" s="2">
        <v>45963</v>
      </c>
      <c r="E705" s="1">
        <v>5</v>
      </c>
      <c r="F705" s="1" t="s">
        <v>70</v>
      </c>
      <c r="G705" s="1">
        <v>25.89</v>
      </c>
      <c r="H705" s="1" t="s">
        <v>25</v>
      </c>
      <c r="I705" s="1" t="s">
        <v>21</v>
      </c>
      <c r="J705" s="1">
        <v>75</v>
      </c>
      <c r="K705" s="1">
        <v>33</v>
      </c>
      <c r="L705" s="1">
        <v>0.44</v>
      </c>
      <c r="M705" s="1">
        <v>73</v>
      </c>
      <c r="N705" s="1">
        <v>350.68</v>
      </c>
      <c r="O705" s="1">
        <v>1</v>
      </c>
      <c r="P705" s="1">
        <v>350.68</v>
      </c>
    </row>
    <row r="706" spans="1:16" x14ac:dyDescent="0.3">
      <c r="A706" s="1" t="s">
        <v>1611</v>
      </c>
      <c r="B706" s="1" t="s">
        <v>1612</v>
      </c>
      <c r="C706" s="1" t="s">
        <v>40</v>
      </c>
      <c r="D706" s="2">
        <v>45941</v>
      </c>
      <c r="E706" s="1">
        <v>0</v>
      </c>
      <c r="F706" s="1" t="s">
        <v>82</v>
      </c>
      <c r="G706" s="1">
        <v>5.9</v>
      </c>
      <c r="H706" s="1" t="s">
        <v>25</v>
      </c>
      <c r="I706" s="1" t="s">
        <v>53</v>
      </c>
      <c r="J706" s="1">
        <v>67</v>
      </c>
      <c r="K706" s="1">
        <v>178</v>
      </c>
      <c r="L706" s="1">
        <v>2.66</v>
      </c>
      <c r="M706" s="1">
        <v>19</v>
      </c>
      <c r="N706" s="1">
        <v>85.8</v>
      </c>
      <c r="O706" s="1">
        <v>1.5</v>
      </c>
      <c r="P706" s="1">
        <v>128.69999999999999</v>
      </c>
    </row>
    <row r="707" spans="1:16" x14ac:dyDescent="0.3">
      <c r="A707" s="1" t="s">
        <v>332</v>
      </c>
      <c r="B707" s="1" t="s">
        <v>333</v>
      </c>
      <c r="C707" s="1" t="s">
        <v>29</v>
      </c>
      <c r="D707" s="2">
        <v>45939</v>
      </c>
      <c r="E707" s="1">
        <v>15</v>
      </c>
      <c r="F707" s="1" t="s">
        <v>30</v>
      </c>
      <c r="G707" s="1">
        <v>21.93</v>
      </c>
      <c r="H707" s="1" t="s">
        <v>41</v>
      </c>
      <c r="I707" s="1" t="s">
        <v>61</v>
      </c>
      <c r="J707" s="1">
        <v>40</v>
      </c>
      <c r="K707" s="1">
        <v>18</v>
      </c>
      <c r="L707" s="1">
        <v>0.45</v>
      </c>
      <c r="M707" s="1">
        <v>71</v>
      </c>
      <c r="N707" s="1">
        <v>313.16000000000003</v>
      </c>
      <c r="O707" s="1">
        <v>1</v>
      </c>
      <c r="P707" s="1">
        <v>313.16000000000003</v>
      </c>
    </row>
    <row r="708" spans="1:16" x14ac:dyDescent="0.3">
      <c r="A708" s="1" t="s">
        <v>1213</v>
      </c>
      <c r="B708" s="1" t="s">
        <v>1214</v>
      </c>
      <c r="C708" s="1" t="s">
        <v>29</v>
      </c>
      <c r="D708" s="2">
        <v>46104</v>
      </c>
      <c r="E708" s="1">
        <v>3</v>
      </c>
      <c r="F708" s="1" t="s">
        <v>33</v>
      </c>
      <c r="G708" s="1">
        <v>17.37</v>
      </c>
      <c r="H708" s="1" t="s">
        <v>41</v>
      </c>
      <c r="I708" s="1" t="s">
        <v>26</v>
      </c>
      <c r="J708" s="1">
        <v>66</v>
      </c>
      <c r="K708" s="1">
        <v>132</v>
      </c>
      <c r="L708" s="1">
        <v>2</v>
      </c>
      <c r="M708" s="1">
        <v>44</v>
      </c>
      <c r="N708" s="1">
        <v>238.44</v>
      </c>
      <c r="O708" s="1">
        <v>1.3</v>
      </c>
      <c r="P708" s="1">
        <v>309.97000000000003</v>
      </c>
    </row>
    <row r="709" spans="1:16" x14ac:dyDescent="0.3">
      <c r="A709" s="1" t="s">
        <v>1702</v>
      </c>
      <c r="B709" s="1" t="s">
        <v>1703</v>
      </c>
      <c r="C709" s="1" t="s">
        <v>36</v>
      </c>
      <c r="D709" s="2">
        <v>45963</v>
      </c>
      <c r="E709" s="1">
        <v>4</v>
      </c>
      <c r="F709" s="1" t="s">
        <v>19</v>
      </c>
      <c r="G709" s="1">
        <v>26.76</v>
      </c>
      <c r="H709" s="1" t="s">
        <v>25</v>
      </c>
      <c r="I709" s="1" t="s">
        <v>37</v>
      </c>
      <c r="J709" s="1">
        <v>26</v>
      </c>
      <c r="K709" s="1">
        <v>188</v>
      </c>
      <c r="L709" s="1">
        <v>7.23</v>
      </c>
      <c r="M709" s="1">
        <v>72</v>
      </c>
      <c r="N709" s="1">
        <v>401.12</v>
      </c>
      <c r="O709" s="1">
        <v>1.7</v>
      </c>
      <c r="P709" s="1">
        <v>681.9</v>
      </c>
    </row>
    <row r="710" spans="1:16" x14ac:dyDescent="0.3">
      <c r="A710" s="1" t="s">
        <v>296</v>
      </c>
      <c r="B710" s="1" t="s">
        <v>297</v>
      </c>
      <c r="C710" s="1" t="s">
        <v>29</v>
      </c>
      <c r="D710" s="2">
        <v>45959</v>
      </c>
      <c r="E710" s="1">
        <v>18</v>
      </c>
      <c r="F710" s="1" t="s">
        <v>82</v>
      </c>
      <c r="G710" s="1">
        <v>24.18</v>
      </c>
      <c r="H710" s="1" t="s">
        <v>25</v>
      </c>
      <c r="I710" s="1" t="s">
        <v>61</v>
      </c>
      <c r="J710" s="1">
        <v>28</v>
      </c>
      <c r="K710" s="1">
        <v>53</v>
      </c>
      <c r="L710" s="1">
        <v>1.89</v>
      </c>
      <c r="M710" s="1">
        <v>62</v>
      </c>
      <c r="N710" s="1">
        <v>340.16</v>
      </c>
      <c r="O710" s="1">
        <v>1.3</v>
      </c>
      <c r="P710" s="1">
        <v>442.21</v>
      </c>
    </row>
    <row r="711" spans="1:16" x14ac:dyDescent="0.3">
      <c r="A711" s="1" t="s">
        <v>1613</v>
      </c>
      <c r="B711" s="1" t="s">
        <v>1614</v>
      </c>
      <c r="C711" s="1" t="s">
        <v>36</v>
      </c>
      <c r="D711" s="2">
        <v>46211</v>
      </c>
      <c r="E711" s="1">
        <v>13</v>
      </c>
      <c r="F711" s="1" t="s">
        <v>82</v>
      </c>
      <c r="G711" s="1">
        <v>30.25</v>
      </c>
      <c r="H711" s="1" t="s">
        <v>25</v>
      </c>
      <c r="I711" s="1" t="s">
        <v>37</v>
      </c>
      <c r="J711" s="1">
        <v>94</v>
      </c>
      <c r="K711" s="1">
        <v>164</v>
      </c>
      <c r="L711" s="1">
        <v>1.74</v>
      </c>
      <c r="M711" s="1">
        <v>106</v>
      </c>
      <c r="N711" s="1">
        <v>443</v>
      </c>
      <c r="O711" s="1">
        <v>1.2</v>
      </c>
      <c r="P711" s="1">
        <v>531.6</v>
      </c>
    </row>
    <row r="712" spans="1:16" x14ac:dyDescent="0.3">
      <c r="A712" s="1" t="s">
        <v>1286</v>
      </c>
      <c r="B712" s="1" t="s">
        <v>1287</v>
      </c>
      <c r="C712" s="1" t="s">
        <v>18</v>
      </c>
      <c r="D712" s="2">
        <v>46227</v>
      </c>
      <c r="E712" s="1">
        <v>7</v>
      </c>
      <c r="F712" s="1" t="s">
        <v>30</v>
      </c>
      <c r="G712" s="1">
        <v>26.51</v>
      </c>
      <c r="H712" s="1" t="s">
        <v>20</v>
      </c>
      <c r="I712" s="1" t="s">
        <v>61</v>
      </c>
      <c r="J712" s="1">
        <v>21</v>
      </c>
      <c r="K712" s="1">
        <v>23</v>
      </c>
      <c r="L712" s="1">
        <v>1.1000000000000001</v>
      </c>
      <c r="M712" s="1">
        <v>81</v>
      </c>
      <c r="N712" s="1">
        <v>368.12</v>
      </c>
      <c r="O712" s="1">
        <v>1</v>
      </c>
      <c r="P712" s="1">
        <v>368.12</v>
      </c>
    </row>
    <row r="713" spans="1:16" x14ac:dyDescent="0.3">
      <c r="A713" s="1" t="s">
        <v>461</v>
      </c>
      <c r="B713" s="1" t="s">
        <v>462</v>
      </c>
      <c r="C713" s="1" t="s">
        <v>18</v>
      </c>
      <c r="D713" s="2">
        <v>46149</v>
      </c>
      <c r="E713" s="1">
        <v>16</v>
      </c>
      <c r="F713" s="1" t="s">
        <v>19</v>
      </c>
      <c r="G713" s="1">
        <v>19.5</v>
      </c>
      <c r="H713" s="1" t="s">
        <v>41</v>
      </c>
      <c r="I713" s="1" t="s">
        <v>37</v>
      </c>
      <c r="J713" s="1">
        <v>69</v>
      </c>
      <c r="K713" s="1">
        <v>151</v>
      </c>
      <c r="L713" s="1">
        <v>2.19</v>
      </c>
      <c r="M713" s="1">
        <v>48</v>
      </c>
      <c r="N713" s="1">
        <v>314</v>
      </c>
      <c r="O713" s="1">
        <v>1.5</v>
      </c>
      <c r="P713" s="1">
        <v>471</v>
      </c>
    </row>
    <row r="714" spans="1:16" x14ac:dyDescent="0.3">
      <c r="A714" s="1" t="s">
        <v>1246</v>
      </c>
      <c r="B714" s="1" t="s">
        <v>1247</v>
      </c>
      <c r="C714" s="1" t="s">
        <v>40</v>
      </c>
      <c r="D714" s="2">
        <v>46016</v>
      </c>
      <c r="E714" s="1">
        <v>5</v>
      </c>
      <c r="F714" s="1" t="s">
        <v>33</v>
      </c>
      <c r="G714" s="1">
        <v>4.41</v>
      </c>
      <c r="H714" s="1" t="s">
        <v>25</v>
      </c>
      <c r="I714" s="1" t="s">
        <v>61</v>
      </c>
      <c r="J714" s="1">
        <v>70</v>
      </c>
      <c r="K714" s="1">
        <v>112</v>
      </c>
      <c r="L714" s="1">
        <v>1.6</v>
      </c>
      <c r="M714" s="1">
        <v>24</v>
      </c>
      <c r="N714" s="1">
        <v>102.92</v>
      </c>
      <c r="O714" s="1">
        <v>1.3</v>
      </c>
      <c r="P714" s="1">
        <v>133.80000000000001</v>
      </c>
    </row>
    <row r="715" spans="1:16" x14ac:dyDescent="0.3">
      <c r="A715" s="1" t="s">
        <v>626</v>
      </c>
      <c r="B715" s="1" t="s">
        <v>627</v>
      </c>
      <c r="C715" s="1" t="s">
        <v>29</v>
      </c>
      <c r="D715" s="2">
        <v>46190</v>
      </c>
      <c r="E715" s="1">
        <v>11</v>
      </c>
      <c r="F715" s="1" t="s">
        <v>30</v>
      </c>
      <c r="G715" s="1">
        <v>6.27</v>
      </c>
      <c r="H715" s="1" t="s">
        <v>20</v>
      </c>
      <c r="I715" s="1" t="s">
        <v>37</v>
      </c>
      <c r="J715" s="1">
        <v>29</v>
      </c>
      <c r="K715" s="1">
        <v>195</v>
      </c>
      <c r="L715" s="1">
        <v>6.72</v>
      </c>
      <c r="M715" s="1">
        <v>21</v>
      </c>
      <c r="N715" s="1">
        <v>155.24</v>
      </c>
      <c r="O715" s="1">
        <v>1.9</v>
      </c>
      <c r="P715" s="1">
        <v>294.95999999999998</v>
      </c>
    </row>
    <row r="716" spans="1:16" x14ac:dyDescent="0.3">
      <c r="A716" s="1" t="s">
        <v>1990</v>
      </c>
      <c r="B716" s="1" t="s">
        <v>1991</v>
      </c>
      <c r="C716" s="1" t="s">
        <v>40</v>
      </c>
      <c r="D716" s="2">
        <v>46023</v>
      </c>
      <c r="E716" s="1">
        <v>9</v>
      </c>
      <c r="F716" s="1" t="s">
        <v>49</v>
      </c>
      <c r="G716" s="1">
        <v>31.69</v>
      </c>
      <c r="H716" s="1" t="s">
        <v>41</v>
      </c>
      <c r="I716" s="1" t="s">
        <v>37</v>
      </c>
      <c r="J716" s="1">
        <v>38</v>
      </c>
      <c r="K716" s="1">
        <v>166</v>
      </c>
      <c r="L716" s="1">
        <v>4.37</v>
      </c>
      <c r="M716" s="1">
        <v>108</v>
      </c>
      <c r="N716" s="1">
        <v>460.28</v>
      </c>
      <c r="O716" s="1">
        <v>1.8</v>
      </c>
      <c r="P716" s="1">
        <v>828.5</v>
      </c>
    </row>
    <row r="717" spans="1:16" x14ac:dyDescent="0.3">
      <c r="A717" s="1" t="s">
        <v>1532</v>
      </c>
      <c r="B717" s="1" t="s">
        <v>1533</v>
      </c>
      <c r="C717" s="1" t="s">
        <v>40</v>
      </c>
      <c r="D717" s="2">
        <v>45926</v>
      </c>
      <c r="E717" s="1">
        <v>6</v>
      </c>
      <c r="F717" s="1" t="s">
        <v>70</v>
      </c>
      <c r="G717" s="1">
        <v>1.05</v>
      </c>
      <c r="H717" s="1" t="s">
        <v>25</v>
      </c>
      <c r="I717" s="1" t="s">
        <v>53</v>
      </c>
      <c r="J717" s="1">
        <v>8</v>
      </c>
      <c r="K717" s="1">
        <v>129</v>
      </c>
      <c r="L717" s="1">
        <v>16.12</v>
      </c>
      <c r="M717" s="1">
        <v>6</v>
      </c>
      <c r="N717" s="1">
        <v>27.6</v>
      </c>
      <c r="O717" s="1">
        <v>1.9</v>
      </c>
      <c r="P717" s="1">
        <v>52.44</v>
      </c>
    </row>
    <row r="718" spans="1:16" x14ac:dyDescent="0.3">
      <c r="A718" s="1" t="s">
        <v>1168</v>
      </c>
      <c r="B718" s="1" t="s">
        <v>1169</v>
      </c>
      <c r="C718" s="1" t="s">
        <v>36</v>
      </c>
      <c r="D718" s="2">
        <v>46240</v>
      </c>
      <c r="E718" s="1">
        <v>17</v>
      </c>
      <c r="F718" s="1" t="s">
        <v>30</v>
      </c>
      <c r="G718" s="1">
        <v>11.03</v>
      </c>
      <c r="H718" s="1" t="s">
        <v>41</v>
      </c>
      <c r="I718" s="1" t="s">
        <v>61</v>
      </c>
      <c r="J718" s="1">
        <v>86</v>
      </c>
      <c r="K718" s="1">
        <v>46</v>
      </c>
      <c r="L718" s="1">
        <v>0.53</v>
      </c>
      <c r="M718" s="1">
        <v>33</v>
      </c>
      <c r="N718" s="1">
        <v>182.36</v>
      </c>
      <c r="O718" s="1">
        <v>1</v>
      </c>
      <c r="P718" s="1">
        <v>182.36</v>
      </c>
    </row>
    <row r="719" spans="1:16" x14ac:dyDescent="0.3">
      <c r="A719" s="1" t="s">
        <v>844</v>
      </c>
      <c r="B719" s="1" t="s">
        <v>845</v>
      </c>
      <c r="C719" s="1" t="s">
        <v>29</v>
      </c>
      <c r="D719" s="2">
        <v>46171</v>
      </c>
      <c r="E719" s="1">
        <v>1</v>
      </c>
      <c r="F719" s="1" t="s">
        <v>33</v>
      </c>
      <c r="G719" s="1">
        <v>30.2</v>
      </c>
      <c r="H719" s="1" t="s">
        <v>20</v>
      </c>
      <c r="I719" s="1" t="s">
        <v>53</v>
      </c>
      <c r="J719" s="1">
        <v>6</v>
      </c>
      <c r="K719" s="1">
        <v>72</v>
      </c>
      <c r="L719" s="1">
        <v>12</v>
      </c>
      <c r="M719" s="1">
        <v>69</v>
      </c>
      <c r="N719" s="1">
        <v>377.4</v>
      </c>
      <c r="O719" s="1">
        <v>1.7</v>
      </c>
      <c r="P719" s="1">
        <v>641.58000000000004</v>
      </c>
    </row>
    <row r="720" spans="1:16" x14ac:dyDescent="0.3">
      <c r="A720" s="1" t="s">
        <v>381</v>
      </c>
      <c r="B720" s="1" t="s">
        <v>382</v>
      </c>
      <c r="C720" s="1" t="s">
        <v>24</v>
      </c>
      <c r="D720" s="2">
        <v>46112</v>
      </c>
      <c r="E720" s="1">
        <v>6</v>
      </c>
      <c r="F720" s="1" t="s">
        <v>60</v>
      </c>
      <c r="G720" s="1">
        <v>26.67</v>
      </c>
      <c r="H720" s="1" t="s">
        <v>20</v>
      </c>
      <c r="I720" s="1" t="s">
        <v>37</v>
      </c>
      <c r="J720" s="1">
        <v>19</v>
      </c>
      <c r="K720" s="1">
        <v>98</v>
      </c>
      <c r="L720" s="1">
        <v>5.16</v>
      </c>
      <c r="M720" s="1">
        <v>76</v>
      </c>
      <c r="N720" s="1">
        <v>400.04</v>
      </c>
      <c r="O720" s="1">
        <v>1.8</v>
      </c>
      <c r="P720" s="1">
        <v>720.07</v>
      </c>
    </row>
    <row r="721" spans="1:16" x14ac:dyDescent="0.3">
      <c r="A721" s="1" t="s">
        <v>1760</v>
      </c>
      <c r="B721" s="1" t="s">
        <v>1761</v>
      </c>
      <c r="C721" s="1" t="s">
        <v>18</v>
      </c>
      <c r="D721" s="2">
        <v>46037</v>
      </c>
      <c r="E721" s="1">
        <v>22</v>
      </c>
      <c r="F721" s="1" t="s">
        <v>33</v>
      </c>
      <c r="G721" s="1">
        <v>8.1300000000000008</v>
      </c>
      <c r="H721" s="1" t="s">
        <v>52</v>
      </c>
      <c r="I721" s="1" t="s">
        <v>37</v>
      </c>
      <c r="J721" s="1">
        <v>100</v>
      </c>
      <c r="K721" s="1">
        <v>67</v>
      </c>
      <c r="L721" s="1">
        <v>0.67</v>
      </c>
      <c r="M721" s="1">
        <v>26</v>
      </c>
      <c r="N721" s="1">
        <v>177.56</v>
      </c>
      <c r="O721" s="1">
        <v>1</v>
      </c>
      <c r="P721" s="1">
        <v>177.56</v>
      </c>
    </row>
    <row r="722" spans="1:16" x14ac:dyDescent="0.3">
      <c r="A722" s="1" t="s">
        <v>330</v>
      </c>
      <c r="B722" s="1" t="s">
        <v>331</v>
      </c>
      <c r="C722" s="1" t="s">
        <v>18</v>
      </c>
      <c r="D722" s="2">
        <v>45999</v>
      </c>
      <c r="E722" s="1">
        <v>22</v>
      </c>
      <c r="F722" s="1" t="s">
        <v>33</v>
      </c>
      <c r="G722" s="1">
        <v>33.159999999999997</v>
      </c>
      <c r="H722" s="1" t="s">
        <v>41</v>
      </c>
      <c r="I722" s="1" t="s">
        <v>37</v>
      </c>
      <c r="J722" s="1">
        <v>58</v>
      </c>
      <c r="K722" s="1">
        <v>160</v>
      </c>
      <c r="L722" s="1">
        <v>2.76</v>
      </c>
      <c r="M722" s="1">
        <v>107</v>
      </c>
      <c r="N722" s="1">
        <v>477.92</v>
      </c>
      <c r="O722" s="1">
        <v>1.9</v>
      </c>
      <c r="P722" s="1">
        <v>908.05</v>
      </c>
    </row>
    <row r="723" spans="1:16" x14ac:dyDescent="0.3">
      <c r="A723" s="1" t="s">
        <v>1254</v>
      </c>
      <c r="B723" s="1" t="s">
        <v>1255</v>
      </c>
      <c r="C723" s="1" t="s">
        <v>18</v>
      </c>
      <c r="D723" s="2">
        <v>45894</v>
      </c>
      <c r="E723" s="1">
        <v>5</v>
      </c>
      <c r="F723" s="1" t="s">
        <v>33</v>
      </c>
      <c r="G723" s="1">
        <v>22.77</v>
      </c>
      <c r="H723" s="1" t="s">
        <v>20</v>
      </c>
      <c r="I723" s="1" t="s">
        <v>53</v>
      </c>
      <c r="J723" s="1">
        <v>61</v>
      </c>
      <c r="K723" s="1">
        <v>12</v>
      </c>
      <c r="L723" s="1">
        <v>0.2</v>
      </c>
      <c r="M723" s="1">
        <v>62</v>
      </c>
      <c r="N723" s="1">
        <v>288.24</v>
      </c>
      <c r="O723" s="1">
        <v>1</v>
      </c>
      <c r="P723" s="1">
        <v>288.24</v>
      </c>
    </row>
    <row r="724" spans="1:16" x14ac:dyDescent="0.3">
      <c r="A724" s="1" t="s">
        <v>668</v>
      </c>
      <c r="B724" s="1" t="s">
        <v>669</v>
      </c>
      <c r="C724" s="1" t="s">
        <v>18</v>
      </c>
      <c r="D724" s="2">
        <v>45995</v>
      </c>
      <c r="E724" s="1">
        <v>20</v>
      </c>
      <c r="F724" s="1" t="s">
        <v>70</v>
      </c>
      <c r="G724" s="1">
        <v>8.8699999999999992</v>
      </c>
      <c r="H724" s="1" t="s">
        <v>20</v>
      </c>
      <c r="I724" s="1" t="s">
        <v>53</v>
      </c>
      <c r="J724" s="1">
        <v>95</v>
      </c>
      <c r="K724" s="1">
        <v>48</v>
      </c>
      <c r="L724" s="1">
        <v>0.51</v>
      </c>
      <c r="M724" s="1">
        <v>27</v>
      </c>
      <c r="N724" s="1">
        <v>121.44</v>
      </c>
      <c r="O724" s="1">
        <v>1</v>
      </c>
      <c r="P724" s="1">
        <v>121.44</v>
      </c>
    </row>
    <row r="725" spans="1:16" x14ac:dyDescent="0.3">
      <c r="A725" s="1" t="s">
        <v>1217</v>
      </c>
      <c r="B725" s="1" t="s">
        <v>1218</v>
      </c>
      <c r="C725" s="1" t="s">
        <v>36</v>
      </c>
      <c r="D725" s="2">
        <v>46005</v>
      </c>
      <c r="E725" s="1">
        <v>1</v>
      </c>
      <c r="F725" s="1" t="s">
        <v>70</v>
      </c>
      <c r="G725" s="1">
        <v>6.66</v>
      </c>
      <c r="H725" s="1" t="s">
        <v>52</v>
      </c>
      <c r="I725" s="1" t="s">
        <v>37</v>
      </c>
      <c r="J725" s="1">
        <v>28</v>
      </c>
      <c r="K725" s="1">
        <v>142</v>
      </c>
      <c r="L725" s="1">
        <v>5.07</v>
      </c>
      <c r="M725" s="1">
        <v>24</v>
      </c>
      <c r="N725" s="1">
        <v>159.91999999999999</v>
      </c>
      <c r="O725" s="1">
        <v>1.9</v>
      </c>
      <c r="P725" s="1">
        <v>303.85000000000002</v>
      </c>
    </row>
    <row r="726" spans="1:16" x14ac:dyDescent="0.3">
      <c r="A726" s="1" t="s">
        <v>1170</v>
      </c>
      <c r="B726" s="1" t="s">
        <v>1171</v>
      </c>
      <c r="C726" s="1" t="s">
        <v>18</v>
      </c>
      <c r="D726" s="2">
        <v>46219</v>
      </c>
      <c r="E726" s="1">
        <v>0</v>
      </c>
      <c r="F726" s="1" t="s">
        <v>82</v>
      </c>
      <c r="G726" s="1">
        <v>19.82</v>
      </c>
      <c r="H726" s="1" t="s">
        <v>41</v>
      </c>
      <c r="I726" s="1" t="s">
        <v>61</v>
      </c>
      <c r="J726" s="1">
        <v>76</v>
      </c>
      <c r="K726" s="1">
        <v>46</v>
      </c>
      <c r="L726" s="1">
        <v>0.61</v>
      </c>
      <c r="M726" s="1">
        <v>45</v>
      </c>
      <c r="N726" s="1">
        <v>287.83999999999997</v>
      </c>
      <c r="O726" s="1">
        <v>1</v>
      </c>
      <c r="P726" s="1">
        <v>287.83999999999997</v>
      </c>
    </row>
    <row r="727" spans="1:16" x14ac:dyDescent="0.3">
      <c r="A727" s="1" t="s">
        <v>89</v>
      </c>
      <c r="B727" s="1" t="s">
        <v>90</v>
      </c>
      <c r="C727" s="1" t="s">
        <v>36</v>
      </c>
      <c r="D727" s="2">
        <v>46131</v>
      </c>
      <c r="E727" s="1">
        <v>3</v>
      </c>
      <c r="F727" s="1" t="s">
        <v>19</v>
      </c>
      <c r="G727" s="1">
        <v>23.41</v>
      </c>
      <c r="H727" s="1" t="s">
        <v>20</v>
      </c>
      <c r="I727" s="1" t="s">
        <v>61</v>
      </c>
      <c r="J727" s="1">
        <v>50</v>
      </c>
      <c r="K727" s="1">
        <v>118</v>
      </c>
      <c r="L727" s="1">
        <v>2.36</v>
      </c>
      <c r="M727" s="1">
        <v>63</v>
      </c>
      <c r="N727" s="1">
        <v>330.92</v>
      </c>
      <c r="O727" s="1">
        <v>1.8</v>
      </c>
      <c r="P727" s="1">
        <v>595.66</v>
      </c>
    </row>
    <row r="728" spans="1:16" x14ac:dyDescent="0.3">
      <c r="A728" s="1" t="s">
        <v>109</v>
      </c>
      <c r="B728" s="1" t="s">
        <v>110</v>
      </c>
      <c r="C728" s="1" t="s">
        <v>24</v>
      </c>
      <c r="D728" s="2">
        <v>46006</v>
      </c>
      <c r="E728" s="1">
        <v>7</v>
      </c>
      <c r="F728" s="1" t="s">
        <v>30</v>
      </c>
      <c r="G728" s="1">
        <v>20.68</v>
      </c>
      <c r="H728" s="1" t="s">
        <v>25</v>
      </c>
      <c r="I728" s="1" t="s">
        <v>37</v>
      </c>
      <c r="J728" s="1">
        <v>10</v>
      </c>
      <c r="K728" s="1">
        <v>168</v>
      </c>
      <c r="L728" s="1">
        <v>16.8</v>
      </c>
      <c r="M728" s="1">
        <v>53</v>
      </c>
      <c r="N728" s="1">
        <v>328.16</v>
      </c>
      <c r="O728" s="1">
        <v>1.7</v>
      </c>
      <c r="P728" s="1">
        <v>557.87</v>
      </c>
    </row>
    <row r="729" spans="1:16" x14ac:dyDescent="0.3">
      <c r="A729" s="1" t="s">
        <v>860</v>
      </c>
      <c r="B729" s="1" t="s">
        <v>861</v>
      </c>
      <c r="C729" s="1" t="s">
        <v>36</v>
      </c>
      <c r="D729" s="2">
        <v>46020</v>
      </c>
      <c r="E729" s="1">
        <v>3</v>
      </c>
      <c r="F729" s="1" t="s">
        <v>82</v>
      </c>
      <c r="G729" s="1">
        <v>7.98</v>
      </c>
      <c r="H729" s="1" t="s">
        <v>20</v>
      </c>
      <c r="I729" s="1" t="s">
        <v>21</v>
      </c>
      <c r="J729" s="1">
        <v>35</v>
      </c>
      <c r="K729" s="1">
        <v>117</v>
      </c>
      <c r="L729" s="1">
        <v>3.34</v>
      </c>
      <c r="M729" s="1">
        <v>23</v>
      </c>
      <c r="N729" s="1">
        <v>135.76</v>
      </c>
      <c r="O729" s="1">
        <v>2</v>
      </c>
      <c r="P729" s="1">
        <v>271.52</v>
      </c>
    </row>
    <row r="730" spans="1:16" x14ac:dyDescent="0.3">
      <c r="A730" s="1" t="s">
        <v>1134</v>
      </c>
      <c r="B730" s="1" t="s">
        <v>1135</v>
      </c>
      <c r="C730" s="1" t="s">
        <v>44</v>
      </c>
      <c r="D730" s="2">
        <v>45952</v>
      </c>
      <c r="E730" s="1">
        <v>8</v>
      </c>
      <c r="F730" s="1" t="s">
        <v>19</v>
      </c>
      <c r="G730" s="1">
        <v>5.42</v>
      </c>
      <c r="H730" s="1" t="s">
        <v>41</v>
      </c>
      <c r="I730" s="1" t="s">
        <v>37</v>
      </c>
      <c r="J730" s="1">
        <v>79</v>
      </c>
      <c r="K730" s="1">
        <v>75</v>
      </c>
      <c r="L730" s="1">
        <v>0.95</v>
      </c>
      <c r="M730" s="1">
        <v>19</v>
      </c>
      <c r="N730" s="1">
        <v>145.04</v>
      </c>
      <c r="O730" s="1">
        <v>1</v>
      </c>
      <c r="P730" s="1">
        <v>145.04</v>
      </c>
    </row>
    <row r="731" spans="1:16" x14ac:dyDescent="0.3">
      <c r="A731" s="1" t="s">
        <v>1540</v>
      </c>
      <c r="B731" s="1" t="s">
        <v>1541</v>
      </c>
      <c r="C731" s="1" t="s">
        <v>29</v>
      </c>
      <c r="D731" s="2">
        <v>46175</v>
      </c>
      <c r="E731" s="1">
        <v>0</v>
      </c>
      <c r="F731" s="1" t="s">
        <v>82</v>
      </c>
      <c r="G731" s="1">
        <v>29.29</v>
      </c>
      <c r="H731" s="1" t="s">
        <v>25</v>
      </c>
      <c r="I731" s="1" t="s">
        <v>61</v>
      </c>
      <c r="J731" s="1">
        <v>29</v>
      </c>
      <c r="K731" s="1">
        <v>94</v>
      </c>
      <c r="L731" s="1">
        <v>3.24</v>
      </c>
      <c r="M731" s="1">
        <v>104</v>
      </c>
      <c r="N731" s="1">
        <v>401.48</v>
      </c>
      <c r="O731" s="1">
        <v>2</v>
      </c>
      <c r="P731" s="1">
        <v>802.96</v>
      </c>
    </row>
    <row r="732" spans="1:16" x14ac:dyDescent="0.3">
      <c r="A732" s="1" t="s">
        <v>966</v>
      </c>
      <c r="B732" s="1" t="s">
        <v>967</v>
      </c>
      <c r="C732" s="1" t="s">
        <v>36</v>
      </c>
      <c r="D732" s="2">
        <v>46159</v>
      </c>
      <c r="E732" s="1">
        <v>16</v>
      </c>
      <c r="F732" s="1" t="s">
        <v>70</v>
      </c>
      <c r="G732" s="1">
        <v>27.58</v>
      </c>
      <c r="H732" s="1" t="s">
        <v>41</v>
      </c>
      <c r="I732" s="1" t="s">
        <v>53</v>
      </c>
      <c r="J732" s="1">
        <v>19</v>
      </c>
      <c r="K732" s="1">
        <v>116</v>
      </c>
      <c r="L732" s="1">
        <v>6.11</v>
      </c>
      <c r="M732" s="1">
        <v>64</v>
      </c>
      <c r="N732" s="1">
        <v>345.96</v>
      </c>
      <c r="O732" s="1">
        <v>2</v>
      </c>
      <c r="P732" s="1">
        <v>691.92</v>
      </c>
    </row>
    <row r="733" spans="1:16" x14ac:dyDescent="0.3">
      <c r="A733" s="1" t="s">
        <v>962</v>
      </c>
      <c r="B733" s="1" t="s">
        <v>963</v>
      </c>
      <c r="C733" s="1" t="s">
        <v>44</v>
      </c>
      <c r="D733" s="2">
        <v>46206</v>
      </c>
      <c r="E733" s="1">
        <v>20</v>
      </c>
      <c r="F733" s="1" t="s">
        <v>30</v>
      </c>
      <c r="G733" s="1">
        <v>6.03</v>
      </c>
      <c r="H733" s="1" t="s">
        <v>52</v>
      </c>
      <c r="I733" s="1" t="s">
        <v>26</v>
      </c>
      <c r="J733" s="1">
        <v>81</v>
      </c>
      <c r="K733" s="1">
        <v>76</v>
      </c>
      <c r="L733" s="1">
        <v>0.94</v>
      </c>
      <c r="M733" s="1">
        <v>17</v>
      </c>
      <c r="N733" s="1">
        <v>102.36</v>
      </c>
      <c r="O733" s="1">
        <v>1</v>
      </c>
      <c r="P733" s="1">
        <v>102.36</v>
      </c>
    </row>
    <row r="734" spans="1:16" x14ac:dyDescent="0.3">
      <c r="A734" s="1" t="s">
        <v>1284</v>
      </c>
      <c r="B734" s="1" t="s">
        <v>1285</v>
      </c>
      <c r="C734" s="1" t="s">
        <v>36</v>
      </c>
      <c r="D734" s="2">
        <v>45976</v>
      </c>
      <c r="E734" s="1">
        <v>18</v>
      </c>
      <c r="F734" s="1" t="s">
        <v>19</v>
      </c>
      <c r="G734" s="1">
        <v>30.54</v>
      </c>
      <c r="H734" s="1" t="s">
        <v>41</v>
      </c>
      <c r="I734" s="1" t="s">
        <v>26</v>
      </c>
      <c r="J734" s="1">
        <v>67</v>
      </c>
      <c r="K734" s="1">
        <v>56</v>
      </c>
      <c r="L734" s="1">
        <v>0.84</v>
      </c>
      <c r="M734" s="1">
        <v>116</v>
      </c>
      <c r="N734" s="1">
        <v>396.48</v>
      </c>
      <c r="O734" s="1">
        <v>1</v>
      </c>
      <c r="P734" s="1">
        <v>396.48</v>
      </c>
    </row>
    <row r="735" spans="1:16" x14ac:dyDescent="0.3">
      <c r="A735" s="1" t="s">
        <v>1872</v>
      </c>
      <c r="B735" s="1" t="s">
        <v>1873</v>
      </c>
      <c r="C735" s="1" t="s">
        <v>36</v>
      </c>
      <c r="D735" s="2">
        <v>46185</v>
      </c>
      <c r="E735" s="1">
        <v>10</v>
      </c>
      <c r="F735" s="1" t="s">
        <v>19</v>
      </c>
      <c r="G735" s="1">
        <v>7.81</v>
      </c>
      <c r="H735" s="1" t="s">
        <v>25</v>
      </c>
      <c r="I735" s="1" t="s">
        <v>53</v>
      </c>
      <c r="J735" s="1">
        <v>56</v>
      </c>
      <c r="K735" s="1">
        <v>41</v>
      </c>
      <c r="L735" s="1">
        <v>0.73</v>
      </c>
      <c r="M735" s="1">
        <v>26</v>
      </c>
      <c r="N735" s="1">
        <v>108.72</v>
      </c>
      <c r="O735" s="1">
        <v>1</v>
      </c>
      <c r="P735" s="1">
        <v>108.72</v>
      </c>
    </row>
    <row r="736" spans="1:16" x14ac:dyDescent="0.3">
      <c r="A736" s="1" t="s">
        <v>511</v>
      </c>
      <c r="B736" s="1" t="s">
        <v>512</v>
      </c>
      <c r="C736" s="1" t="s">
        <v>18</v>
      </c>
      <c r="D736" s="2">
        <v>45910</v>
      </c>
      <c r="E736" s="1">
        <v>9</v>
      </c>
      <c r="F736" s="1" t="s">
        <v>82</v>
      </c>
      <c r="G736" s="1">
        <v>6.6</v>
      </c>
      <c r="H736" s="1" t="s">
        <v>25</v>
      </c>
      <c r="I736" s="1" t="s">
        <v>37</v>
      </c>
      <c r="J736" s="1">
        <v>46</v>
      </c>
      <c r="K736" s="1">
        <v>191</v>
      </c>
      <c r="L736" s="1">
        <v>4.1500000000000004</v>
      </c>
      <c r="M736" s="1">
        <v>25</v>
      </c>
      <c r="N736" s="1">
        <v>159.19999999999999</v>
      </c>
      <c r="O736" s="1">
        <v>1.9</v>
      </c>
      <c r="P736" s="1">
        <v>302.48</v>
      </c>
    </row>
    <row r="737" spans="1:16" x14ac:dyDescent="0.3">
      <c r="A737" s="1" t="s">
        <v>1392</v>
      </c>
      <c r="B737" s="1" t="s">
        <v>512</v>
      </c>
      <c r="C737" s="1" t="s">
        <v>40</v>
      </c>
      <c r="D737" s="2">
        <v>46199</v>
      </c>
      <c r="E737" s="1">
        <v>22</v>
      </c>
      <c r="F737" s="1" t="s">
        <v>60</v>
      </c>
      <c r="G737" s="1">
        <v>3.41</v>
      </c>
      <c r="H737" s="1" t="s">
        <v>20</v>
      </c>
      <c r="I737" s="1" t="s">
        <v>37</v>
      </c>
      <c r="J737" s="1">
        <v>31</v>
      </c>
      <c r="K737" s="1">
        <v>177</v>
      </c>
      <c r="L737" s="1">
        <v>5.71</v>
      </c>
      <c r="M737" s="1">
        <v>12</v>
      </c>
      <c r="N737" s="1">
        <v>120.92</v>
      </c>
      <c r="O737" s="1">
        <v>1.7</v>
      </c>
      <c r="P737" s="1">
        <v>205.56</v>
      </c>
    </row>
    <row r="738" spans="1:16" x14ac:dyDescent="0.3">
      <c r="A738" s="1" t="s">
        <v>1718</v>
      </c>
      <c r="B738" s="1" t="s">
        <v>1719</v>
      </c>
      <c r="C738" s="1" t="s">
        <v>24</v>
      </c>
      <c r="D738" s="2">
        <v>46040</v>
      </c>
      <c r="E738" s="1">
        <v>6</v>
      </c>
      <c r="F738" s="1" t="s">
        <v>33</v>
      </c>
      <c r="G738" s="1">
        <v>15.78</v>
      </c>
      <c r="H738" s="1" t="s">
        <v>20</v>
      </c>
      <c r="I738" s="1" t="s">
        <v>37</v>
      </c>
      <c r="J738" s="1">
        <v>47</v>
      </c>
      <c r="K738" s="1">
        <v>167</v>
      </c>
      <c r="L738" s="1">
        <v>3.55</v>
      </c>
      <c r="M738" s="1">
        <v>59</v>
      </c>
      <c r="N738" s="1">
        <v>269.36</v>
      </c>
      <c r="O738" s="1">
        <v>1.5</v>
      </c>
      <c r="P738" s="1">
        <v>404.04</v>
      </c>
    </row>
    <row r="739" spans="1:16" x14ac:dyDescent="0.3">
      <c r="A739" s="1" t="s">
        <v>1237</v>
      </c>
      <c r="B739" s="1" t="s">
        <v>1238</v>
      </c>
      <c r="C739" s="1" t="s">
        <v>24</v>
      </c>
      <c r="D739" s="2">
        <v>46057</v>
      </c>
      <c r="E739" s="1">
        <v>18</v>
      </c>
      <c r="F739" s="1" t="s">
        <v>30</v>
      </c>
      <c r="G739" s="1">
        <v>18.77</v>
      </c>
      <c r="H739" s="1" t="s">
        <v>41</v>
      </c>
      <c r="I739" s="1" t="s">
        <v>21</v>
      </c>
      <c r="J739" s="1">
        <v>71</v>
      </c>
      <c r="K739" s="1">
        <v>11</v>
      </c>
      <c r="L739" s="1">
        <v>0.15</v>
      </c>
      <c r="M739" s="1">
        <v>53</v>
      </c>
      <c r="N739" s="1">
        <v>265.24</v>
      </c>
      <c r="O739" s="1">
        <v>1</v>
      </c>
      <c r="P739" s="1">
        <v>265.24</v>
      </c>
    </row>
    <row r="740" spans="1:16" x14ac:dyDescent="0.3">
      <c r="A740" s="1" t="s">
        <v>956</v>
      </c>
      <c r="B740" s="1" t="s">
        <v>957</v>
      </c>
      <c r="C740" s="1" t="s">
        <v>29</v>
      </c>
      <c r="D740" s="2">
        <v>46058</v>
      </c>
      <c r="E740" s="1">
        <v>18</v>
      </c>
      <c r="F740" s="1" t="s">
        <v>19</v>
      </c>
      <c r="G740" s="1">
        <v>30.98</v>
      </c>
      <c r="H740" s="1" t="s">
        <v>25</v>
      </c>
      <c r="I740" s="1" t="s">
        <v>37</v>
      </c>
      <c r="J740" s="1">
        <v>65</v>
      </c>
      <c r="K740" s="1">
        <v>86</v>
      </c>
      <c r="L740" s="1">
        <v>1.32</v>
      </c>
      <c r="M740" s="1">
        <v>67</v>
      </c>
      <c r="N740" s="1">
        <v>451.76</v>
      </c>
      <c r="O740" s="1">
        <v>1.3</v>
      </c>
      <c r="P740" s="1">
        <v>587.29</v>
      </c>
    </row>
    <row r="741" spans="1:16" x14ac:dyDescent="0.3">
      <c r="A741" s="1" t="s">
        <v>878</v>
      </c>
      <c r="B741" s="1" t="s">
        <v>879</v>
      </c>
      <c r="C741" s="1" t="s">
        <v>40</v>
      </c>
      <c r="D741" s="2">
        <v>46134</v>
      </c>
      <c r="E741" s="1">
        <v>0</v>
      </c>
      <c r="F741" s="1" t="s">
        <v>60</v>
      </c>
      <c r="G741" s="1">
        <v>33.369999999999997</v>
      </c>
      <c r="H741" s="1" t="s">
        <v>20</v>
      </c>
      <c r="I741" s="1" t="s">
        <v>37</v>
      </c>
      <c r="J741" s="1">
        <v>62</v>
      </c>
      <c r="K741" s="1">
        <v>152</v>
      </c>
      <c r="L741" s="1">
        <v>2.4500000000000002</v>
      </c>
      <c r="M741" s="1">
        <v>109</v>
      </c>
      <c r="N741" s="1">
        <v>480.44</v>
      </c>
      <c r="O741" s="1">
        <v>1.5</v>
      </c>
      <c r="P741" s="1">
        <v>720.66</v>
      </c>
    </row>
    <row r="742" spans="1:16" x14ac:dyDescent="0.3">
      <c r="A742" s="1" t="s">
        <v>75</v>
      </c>
      <c r="B742" s="1" t="s">
        <v>2014</v>
      </c>
      <c r="C742" s="1" t="s">
        <v>40</v>
      </c>
      <c r="D742" s="2">
        <v>46130</v>
      </c>
      <c r="E742" s="1">
        <v>11</v>
      </c>
      <c r="F742" s="1" t="s">
        <v>33</v>
      </c>
      <c r="G742" s="1">
        <v>30.88</v>
      </c>
      <c r="H742" s="1" t="s">
        <v>20</v>
      </c>
      <c r="I742" s="1" t="s">
        <v>53</v>
      </c>
      <c r="J742" s="1">
        <v>44</v>
      </c>
      <c r="K742" s="1">
        <v>71</v>
      </c>
      <c r="L742" s="1">
        <v>1.61</v>
      </c>
      <c r="M742" s="1">
        <v>67</v>
      </c>
      <c r="N742" s="1">
        <v>385.56</v>
      </c>
      <c r="O742" s="1">
        <v>1.1000000000000001</v>
      </c>
      <c r="P742" s="1">
        <v>424.12</v>
      </c>
    </row>
    <row r="743" spans="1:16" x14ac:dyDescent="0.3">
      <c r="A743" s="1" t="s">
        <v>147</v>
      </c>
      <c r="B743" s="1" t="s">
        <v>2014</v>
      </c>
      <c r="C743" s="1" t="s">
        <v>44</v>
      </c>
      <c r="D743" s="2">
        <v>46047</v>
      </c>
      <c r="E743" s="1">
        <v>17</v>
      </c>
      <c r="F743" s="1" t="s">
        <v>30</v>
      </c>
      <c r="G743" s="1">
        <v>24.35</v>
      </c>
      <c r="H743" s="1" t="s">
        <v>25</v>
      </c>
      <c r="I743" s="1" t="s">
        <v>21</v>
      </c>
      <c r="J743" s="1">
        <v>99</v>
      </c>
      <c r="K743" s="1">
        <v>198</v>
      </c>
      <c r="L743" s="1">
        <v>2</v>
      </c>
      <c r="M743" s="1">
        <v>80</v>
      </c>
      <c r="N743" s="1">
        <v>332.2</v>
      </c>
      <c r="O743" s="1">
        <v>1.2</v>
      </c>
      <c r="P743" s="1">
        <v>398.64</v>
      </c>
    </row>
    <row r="744" spans="1:16" x14ac:dyDescent="0.3">
      <c r="A744" s="1" t="s">
        <v>154</v>
      </c>
      <c r="B744" s="1" t="s">
        <v>2014</v>
      </c>
      <c r="C744" s="1" t="s">
        <v>40</v>
      </c>
      <c r="D744" s="2">
        <v>46026</v>
      </c>
      <c r="E744" s="1">
        <v>9</v>
      </c>
      <c r="F744" s="1" t="s">
        <v>19</v>
      </c>
      <c r="G744" s="1">
        <v>8.15</v>
      </c>
      <c r="H744" s="1" t="s">
        <v>41</v>
      </c>
      <c r="I744" s="1" t="s">
        <v>26</v>
      </c>
      <c r="J744" s="1">
        <v>79</v>
      </c>
      <c r="K744" s="1">
        <v>165</v>
      </c>
      <c r="L744" s="1">
        <v>2.09</v>
      </c>
      <c r="M744" s="1">
        <v>33</v>
      </c>
      <c r="N744" s="1">
        <v>127.8</v>
      </c>
      <c r="O744" s="1">
        <v>1.7</v>
      </c>
      <c r="P744" s="1">
        <v>217.26</v>
      </c>
    </row>
    <row r="745" spans="1:16" x14ac:dyDescent="0.3">
      <c r="A745" s="1" t="s">
        <v>344</v>
      </c>
      <c r="B745" s="1" t="s">
        <v>2014</v>
      </c>
      <c r="C745" s="1" t="s">
        <v>44</v>
      </c>
      <c r="D745" s="2">
        <v>46210</v>
      </c>
      <c r="E745" s="1">
        <v>8</v>
      </c>
      <c r="F745" s="1" t="s">
        <v>70</v>
      </c>
      <c r="G745" s="1">
        <v>2.78</v>
      </c>
      <c r="H745" s="1" t="s">
        <v>20</v>
      </c>
      <c r="I745" s="1" t="s">
        <v>26</v>
      </c>
      <c r="J745" s="1">
        <v>99</v>
      </c>
      <c r="K745" s="1">
        <v>117</v>
      </c>
      <c r="L745" s="1">
        <v>1.18</v>
      </c>
      <c r="M745" s="1">
        <v>10</v>
      </c>
      <c r="N745" s="1">
        <v>63.36</v>
      </c>
      <c r="O745" s="1">
        <v>1</v>
      </c>
      <c r="P745" s="1">
        <v>63.36</v>
      </c>
    </row>
    <row r="746" spans="1:16" x14ac:dyDescent="0.3">
      <c r="A746" s="1" t="s">
        <v>551</v>
      </c>
      <c r="B746" s="1" t="s">
        <v>2014</v>
      </c>
      <c r="C746" s="1" t="s">
        <v>29</v>
      </c>
      <c r="D746" s="2">
        <v>45984</v>
      </c>
      <c r="E746" s="1">
        <v>10</v>
      </c>
      <c r="F746" s="1" t="s">
        <v>70</v>
      </c>
      <c r="G746" s="1">
        <v>23.91</v>
      </c>
      <c r="H746" s="1" t="s">
        <v>25</v>
      </c>
      <c r="I746" s="1" t="s">
        <v>61</v>
      </c>
      <c r="J746" s="1">
        <v>58</v>
      </c>
      <c r="K746" s="1">
        <v>159</v>
      </c>
      <c r="L746" s="1">
        <v>2.74</v>
      </c>
      <c r="M746" s="1">
        <v>60</v>
      </c>
      <c r="N746" s="1">
        <v>336.92</v>
      </c>
      <c r="O746" s="1">
        <v>1.8</v>
      </c>
      <c r="P746" s="1">
        <v>606.46</v>
      </c>
    </row>
    <row r="747" spans="1:16" x14ac:dyDescent="0.3">
      <c r="A747" s="1" t="s">
        <v>798</v>
      </c>
      <c r="B747" s="1" t="s">
        <v>2014</v>
      </c>
      <c r="C747" s="1" t="s">
        <v>18</v>
      </c>
      <c r="D747" s="2">
        <v>46160</v>
      </c>
      <c r="E747" s="1">
        <v>13</v>
      </c>
      <c r="F747" s="1" t="s">
        <v>70</v>
      </c>
      <c r="G747" s="1">
        <v>7.88</v>
      </c>
      <c r="H747" s="1" t="s">
        <v>25</v>
      </c>
      <c r="I747" s="1" t="s">
        <v>26</v>
      </c>
      <c r="J747" s="1">
        <v>93</v>
      </c>
      <c r="K747" s="1">
        <v>43</v>
      </c>
      <c r="L747" s="1">
        <v>0.46</v>
      </c>
      <c r="M747" s="1">
        <v>32</v>
      </c>
      <c r="N747" s="1">
        <v>124.56</v>
      </c>
      <c r="O747" s="1">
        <v>1</v>
      </c>
      <c r="P747" s="1">
        <v>124.56</v>
      </c>
    </row>
    <row r="748" spans="1:16" x14ac:dyDescent="0.3">
      <c r="A748" s="1" t="s">
        <v>825</v>
      </c>
      <c r="B748" s="1" t="s">
        <v>2014</v>
      </c>
      <c r="C748" s="1" t="s">
        <v>18</v>
      </c>
      <c r="D748" s="2">
        <v>46155</v>
      </c>
      <c r="E748" s="1">
        <v>2</v>
      </c>
      <c r="F748" s="1" t="s">
        <v>30</v>
      </c>
      <c r="G748" s="1">
        <v>1.47</v>
      </c>
      <c r="H748" s="1" t="s">
        <v>52</v>
      </c>
      <c r="I748" s="1" t="s">
        <v>26</v>
      </c>
      <c r="J748" s="1">
        <v>32</v>
      </c>
      <c r="K748" s="1">
        <v>20</v>
      </c>
      <c r="L748" s="1">
        <v>0.62</v>
      </c>
      <c r="M748" s="1">
        <v>12</v>
      </c>
      <c r="N748" s="1">
        <v>47.64</v>
      </c>
      <c r="O748" s="1">
        <v>1</v>
      </c>
      <c r="P748" s="1">
        <v>47.64</v>
      </c>
    </row>
    <row r="749" spans="1:16" x14ac:dyDescent="0.3">
      <c r="A749" s="1" t="s">
        <v>1088</v>
      </c>
      <c r="B749" s="1" t="s">
        <v>2014</v>
      </c>
      <c r="C749" s="1" t="s">
        <v>44</v>
      </c>
      <c r="D749" s="2">
        <v>45890</v>
      </c>
      <c r="E749" s="1">
        <v>12</v>
      </c>
      <c r="F749" s="1" t="s">
        <v>60</v>
      </c>
      <c r="G749" s="1">
        <v>15.02</v>
      </c>
      <c r="H749" s="1" t="s">
        <v>41</v>
      </c>
      <c r="I749" s="1" t="s">
        <v>21</v>
      </c>
      <c r="J749" s="1">
        <v>76</v>
      </c>
      <c r="K749" s="1">
        <v>150</v>
      </c>
      <c r="L749" s="1">
        <v>1.97</v>
      </c>
      <c r="M749" s="1">
        <v>33</v>
      </c>
      <c r="N749" s="1">
        <v>220.24</v>
      </c>
      <c r="O749" s="1">
        <v>1.3</v>
      </c>
      <c r="P749" s="1">
        <v>286.31</v>
      </c>
    </row>
    <row r="750" spans="1:16" x14ac:dyDescent="0.3">
      <c r="A750" s="1" t="s">
        <v>1129</v>
      </c>
      <c r="B750" s="1" t="s">
        <v>2014</v>
      </c>
      <c r="C750" s="1" t="s">
        <v>40</v>
      </c>
      <c r="D750" s="2">
        <v>45890</v>
      </c>
      <c r="E750" s="1">
        <v>8</v>
      </c>
      <c r="F750" s="1" t="s">
        <v>30</v>
      </c>
      <c r="G750" s="1">
        <v>7.9</v>
      </c>
      <c r="H750" s="1" t="s">
        <v>41</v>
      </c>
      <c r="I750" s="1" t="s">
        <v>37</v>
      </c>
      <c r="J750" s="1">
        <v>61</v>
      </c>
      <c r="K750" s="1">
        <v>67</v>
      </c>
      <c r="L750" s="1">
        <v>1.1000000000000001</v>
      </c>
      <c r="M750" s="1">
        <v>33</v>
      </c>
      <c r="N750" s="1">
        <v>174.8</v>
      </c>
      <c r="O750" s="1">
        <v>1</v>
      </c>
      <c r="P750" s="1">
        <v>174.8</v>
      </c>
    </row>
    <row r="751" spans="1:16" x14ac:dyDescent="0.3">
      <c r="A751" s="1" t="s">
        <v>1210</v>
      </c>
      <c r="B751" s="1" t="s">
        <v>2014</v>
      </c>
      <c r="C751" s="1" t="s">
        <v>24</v>
      </c>
      <c r="D751" s="2">
        <v>46047</v>
      </c>
      <c r="E751" s="1">
        <v>4</v>
      </c>
      <c r="F751" s="1" t="s">
        <v>30</v>
      </c>
      <c r="G751" s="1">
        <v>15.96</v>
      </c>
      <c r="H751" s="1" t="s">
        <v>52</v>
      </c>
      <c r="I751" s="1" t="s">
        <v>53</v>
      </c>
      <c r="J751" s="1">
        <v>34</v>
      </c>
      <c r="K751" s="1">
        <v>29</v>
      </c>
      <c r="L751" s="1">
        <v>0.85</v>
      </c>
      <c r="M751" s="1">
        <v>50</v>
      </c>
      <c r="N751" s="1">
        <v>206.52</v>
      </c>
      <c r="O751" s="1">
        <v>1</v>
      </c>
      <c r="P751" s="1">
        <v>206.52</v>
      </c>
    </row>
    <row r="752" spans="1:16" x14ac:dyDescent="0.3">
      <c r="A752" s="1" t="s">
        <v>1408</v>
      </c>
      <c r="B752" s="1" t="s">
        <v>2014</v>
      </c>
      <c r="C752" s="1" t="s">
        <v>36</v>
      </c>
      <c r="D752" s="2">
        <v>46248</v>
      </c>
      <c r="E752" s="1">
        <v>1</v>
      </c>
      <c r="F752" s="1" t="s">
        <v>19</v>
      </c>
      <c r="G752" s="1">
        <v>34.42</v>
      </c>
      <c r="H752" s="1" t="s">
        <v>52</v>
      </c>
      <c r="I752" s="1" t="s">
        <v>53</v>
      </c>
      <c r="J752" s="1">
        <v>81</v>
      </c>
      <c r="K752" s="1">
        <v>14</v>
      </c>
      <c r="L752" s="1">
        <v>0.17</v>
      </c>
      <c r="M752" s="1">
        <v>101</v>
      </c>
      <c r="N752" s="1">
        <v>428.04</v>
      </c>
      <c r="O752" s="1">
        <v>1</v>
      </c>
      <c r="P752" s="1">
        <v>428.04</v>
      </c>
    </row>
    <row r="753" spans="1:16" x14ac:dyDescent="0.3">
      <c r="A753" s="1" t="s">
        <v>1409</v>
      </c>
      <c r="B753" s="1" t="s">
        <v>2014</v>
      </c>
      <c r="C753" s="1" t="s">
        <v>29</v>
      </c>
      <c r="D753" s="2">
        <v>46128</v>
      </c>
      <c r="E753" s="1">
        <v>7</v>
      </c>
      <c r="F753" s="1" t="s">
        <v>82</v>
      </c>
      <c r="G753" s="1">
        <v>8.3000000000000007</v>
      </c>
      <c r="H753" s="1" t="s">
        <v>41</v>
      </c>
      <c r="I753" s="1" t="s">
        <v>26</v>
      </c>
      <c r="J753" s="1">
        <v>45</v>
      </c>
      <c r="K753" s="1">
        <v>15</v>
      </c>
      <c r="L753" s="1">
        <v>0.33</v>
      </c>
      <c r="M753" s="1">
        <v>32</v>
      </c>
      <c r="N753" s="1">
        <v>129.6</v>
      </c>
      <c r="O753" s="1">
        <v>1</v>
      </c>
      <c r="P753" s="1">
        <v>129.6</v>
      </c>
    </row>
    <row r="754" spans="1:16" x14ac:dyDescent="0.3">
      <c r="A754" s="1" t="s">
        <v>1546</v>
      </c>
      <c r="B754" s="1" t="s">
        <v>2014</v>
      </c>
      <c r="C754" s="1" t="s">
        <v>40</v>
      </c>
      <c r="D754" s="2">
        <v>45921</v>
      </c>
      <c r="E754" s="1">
        <v>18</v>
      </c>
      <c r="F754" s="1" t="s">
        <v>82</v>
      </c>
      <c r="G754" s="1">
        <v>24.31</v>
      </c>
      <c r="H754" s="1" t="s">
        <v>41</v>
      </c>
      <c r="I754" s="1" t="s">
        <v>21</v>
      </c>
      <c r="J754" s="1">
        <v>50</v>
      </c>
      <c r="K754" s="1">
        <v>26</v>
      </c>
      <c r="L754" s="1">
        <v>0.52</v>
      </c>
      <c r="M754" s="1">
        <v>89</v>
      </c>
      <c r="N754" s="1">
        <v>331.72</v>
      </c>
      <c r="O754" s="1">
        <v>1</v>
      </c>
      <c r="P754" s="1">
        <v>331.72</v>
      </c>
    </row>
    <row r="755" spans="1:16" x14ac:dyDescent="0.3">
      <c r="A755" s="1" t="s">
        <v>1635</v>
      </c>
      <c r="B755" s="1" t="s">
        <v>2014</v>
      </c>
      <c r="C755" s="1" t="s">
        <v>40</v>
      </c>
      <c r="D755" s="2">
        <v>46162</v>
      </c>
      <c r="E755" s="1">
        <v>3</v>
      </c>
      <c r="F755" s="1" t="s">
        <v>70</v>
      </c>
      <c r="G755" s="1">
        <v>21.53</v>
      </c>
      <c r="H755" s="1" t="s">
        <v>41</v>
      </c>
      <c r="I755" s="1" t="s">
        <v>53</v>
      </c>
      <c r="J755" s="1">
        <v>80</v>
      </c>
      <c r="K755" s="1">
        <v>199</v>
      </c>
      <c r="L755" s="1">
        <v>2.4900000000000002</v>
      </c>
      <c r="M755" s="1">
        <v>56</v>
      </c>
      <c r="N755" s="1">
        <v>273.36</v>
      </c>
      <c r="O755" s="1">
        <v>1.7</v>
      </c>
      <c r="P755" s="1">
        <v>464.71</v>
      </c>
    </row>
    <row r="756" spans="1:16" x14ac:dyDescent="0.3">
      <c r="A756" s="1" t="s">
        <v>1917</v>
      </c>
      <c r="B756" s="1" t="s">
        <v>2014</v>
      </c>
      <c r="C756" s="1" t="s">
        <v>18</v>
      </c>
      <c r="D756" s="2">
        <v>46188</v>
      </c>
      <c r="E756" s="1">
        <v>22</v>
      </c>
      <c r="F756" s="1" t="s">
        <v>33</v>
      </c>
      <c r="G756" s="1">
        <v>18.55</v>
      </c>
      <c r="H756" s="1" t="s">
        <v>20</v>
      </c>
      <c r="I756" s="1" t="s">
        <v>61</v>
      </c>
      <c r="J756" s="1">
        <v>28</v>
      </c>
      <c r="K756" s="1">
        <v>157</v>
      </c>
      <c r="L756" s="1">
        <v>5.61</v>
      </c>
      <c r="M756" s="1">
        <v>59</v>
      </c>
      <c r="N756" s="1">
        <v>272.60000000000002</v>
      </c>
      <c r="O756" s="1">
        <v>1.6</v>
      </c>
      <c r="P756" s="1">
        <v>436.16</v>
      </c>
    </row>
    <row r="757" spans="1:16" x14ac:dyDescent="0.3">
      <c r="A757" s="1" t="s">
        <v>159</v>
      </c>
      <c r="B757" s="1" t="s">
        <v>160</v>
      </c>
      <c r="C757" s="1" t="s">
        <v>18</v>
      </c>
      <c r="D757" s="2">
        <v>46243</v>
      </c>
      <c r="E757" s="1">
        <v>1</v>
      </c>
      <c r="F757" s="1" t="s">
        <v>33</v>
      </c>
      <c r="G757" s="1">
        <v>9.32</v>
      </c>
      <c r="H757" s="1" t="s">
        <v>20</v>
      </c>
      <c r="I757" s="1" t="s">
        <v>37</v>
      </c>
      <c r="J757" s="1">
        <v>65</v>
      </c>
      <c r="K757" s="1">
        <v>166</v>
      </c>
      <c r="L757" s="1">
        <v>2.5499999999999998</v>
      </c>
      <c r="M757" s="1">
        <v>33</v>
      </c>
      <c r="N757" s="1">
        <v>191.84</v>
      </c>
      <c r="O757" s="1">
        <v>1.7</v>
      </c>
      <c r="P757" s="1">
        <v>326.13</v>
      </c>
    </row>
    <row r="758" spans="1:16" x14ac:dyDescent="0.3">
      <c r="A758" s="1" t="s">
        <v>1856</v>
      </c>
      <c r="B758" s="1" t="s">
        <v>1857</v>
      </c>
      <c r="C758" s="1" t="s">
        <v>44</v>
      </c>
      <c r="D758" s="2">
        <v>46175</v>
      </c>
      <c r="E758" s="1">
        <v>6</v>
      </c>
      <c r="F758" s="1" t="s">
        <v>60</v>
      </c>
      <c r="G758" s="1">
        <v>32.299999999999997</v>
      </c>
      <c r="H758" s="1" t="s">
        <v>52</v>
      </c>
      <c r="I758" s="1" t="s">
        <v>53</v>
      </c>
      <c r="J758" s="1">
        <v>95</v>
      </c>
      <c r="K758" s="1">
        <v>131</v>
      </c>
      <c r="L758" s="1">
        <v>1.38</v>
      </c>
      <c r="M758" s="1">
        <v>86</v>
      </c>
      <c r="N758" s="1">
        <v>402.6</v>
      </c>
      <c r="O758" s="1">
        <v>1.2</v>
      </c>
      <c r="P758" s="1">
        <v>483.12</v>
      </c>
    </row>
    <row r="759" spans="1:16" x14ac:dyDescent="0.3">
      <c r="A759" s="1" t="s">
        <v>1736</v>
      </c>
      <c r="B759" s="1" t="s">
        <v>1737</v>
      </c>
      <c r="C759" s="1" t="s">
        <v>24</v>
      </c>
      <c r="D759" s="2">
        <v>45971</v>
      </c>
      <c r="E759" s="1">
        <v>8</v>
      </c>
      <c r="F759" s="1" t="s">
        <v>70</v>
      </c>
      <c r="G759" s="1">
        <v>1.49</v>
      </c>
      <c r="H759" s="1" t="s">
        <v>20</v>
      </c>
      <c r="I759" s="1" t="s">
        <v>21</v>
      </c>
      <c r="J759" s="1">
        <v>59</v>
      </c>
      <c r="K759" s="1">
        <v>198</v>
      </c>
      <c r="L759" s="1">
        <v>3.36</v>
      </c>
      <c r="M759" s="1">
        <v>9</v>
      </c>
      <c r="N759" s="1">
        <v>57.88</v>
      </c>
      <c r="O759" s="1">
        <v>1.7</v>
      </c>
      <c r="P759" s="1">
        <v>98.4</v>
      </c>
    </row>
    <row r="760" spans="1:16" x14ac:dyDescent="0.3">
      <c r="A760" s="1" t="s">
        <v>1372</v>
      </c>
      <c r="B760" s="1" t="s">
        <v>1373</v>
      </c>
      <c r="C760" s="1" t="s">
        <v>29</v>
      </c>
      <c r="D760" s="2">
        <v>46114</v>
      </c>
      <c r="E760" s="1">
        <v>7</v>
      </c>
      <c r="F760" s="1" t="s">
        <v>60</v>
      </c>
      <c r="G760" s="1">
        <v>11.77</v>
      </c>
      <c r="H760" s="1" t="s">
        <v>41</v>
      </c>
      <c r="I760" s="1" t="s">
        <v>53</v>
      </c>
      <c r="J760" s="1">
        <v>76</v>
      </c>
      <c r="K760" s="1">
        <v>175</v>
      </c>
      <c r="L760" s="1">
        <v>2.2999999999999998</v>
      </c>
      <c r="M760" s="1">
        <v>45</v>
      </c>
      <c r="N760" s="1">
        <v>156.24</v>
      </c>
      <c r="O760" s="1">
        <v>1.9</v>
      </c>
      <c r="P760" s="1">
        <v>296.86</v>
      </c>
    </row>
    <row r="761" spans="1:16" x14ac:dyDescent="0.3">
      <c r="A761" s="1" t="s">
        <v>1615</v>
      </c>
      <c r="B761" s="1" t="s">
        <v>1616</v>
      </c>
      <c r="C761" s="1" t="s">
        <v>40</v>
      </c>
      <c r="D761" s="2">
        <v>46118</v>
      </c>
      <c r="E761" s="1">
        <v>14</v>
      </c>
      <c r="F761" s="1" t="s">
        <v>60</v>
      </c>
      <c r="G761" s="1">
        <v>14.08</v>
      </c>
      <c r="H761" s="1" t="s">
        <v>25</v>
      </c>
      <c r="I761" s="1" t="s">
        <v>26</v>
      </c>
      <c r="J761" s="1">
        <v>33</v>
      </c>
      <c r="K761" s="1">
        <v>57</v>
      </c>
      <c r="L761" s="1">
        <v>1.73</v>
      </c>
      <c r="M761" s="1">
        <v>39</v>
      </c>
      <c r="N761" s="1">
        <v>198.96</v>
      </c>
      <c r="O761" s="1">
        <v>1.3</v>
      </c>
      <c r="P761" s="1">
        <v>258.64999999999998</v>
      </c>
    </row>
    <row r="762" spans="1:16" x14ac:dyDescent="0.3">
      <c r="A762" s="1" t="s">
        <v>1811</v>
      </c>
      <c r="B762" s="1" t="s">
        <v>1616</v>
      </c>
      <c r="C762" s="1" t="s">
        <v>29</v>
      </c>
      <c r="D762" s="2">
        <v>46111</v>
      </c>
      <c r="E762" s="1">
        <v>17</v>
      </c>
      <c r="F762" s="1" t="s">
        <v>33</v>
      </c>
      <c r="G762" s="1">
        <v>16.71</v>
      </c>
      <c r="H762" s="1" t="s">
        <v>52</v>
      </c>
      <c r="I762" s="1" t="s">
        <v>37</v>
      </c>
      <c r="J762" s="1">
        <v>77</v>
      </c>
      <c r="K762" s="1">
        <v>45</v>
      </c>
      <c r="L762" s="1">
        <v>0.57999999999999996</v>
      </c>
      <c r="M762" s="1">
        <v>46</v>
      </c>
      <c r="N762" s="1">
        <v>280.52</v>
      </c>
      <c r="O762" s="1">
        <v>1</v>
      </c>
      <c r="P762" s="1">
        <v>280.52</v>
      </c>
    </row>
    <row r="763" spans="1:16" x14ac:dyDescent="0.3">
      <c r="A763" s="1" t="s">
        <v>942</v>
      </c>
      <c r="B763" s="1" t="s">
        <v>943</v>
      </c>
      <c r="C763" s="1" t="s">
        <v>24</v>
      </c>
      <c r="D763" s="2">
        <v>45980</v>
      </c>
      <c r="E763" s="1">
        <v>7</v>
      </c>
      <c r="F763" s="1" t="s">
        <v>30</v>
      </c>
      <c r="G763" s="1">
        <v>4.26</v>
      </c>
      <c r="H763" s="1" t="s">
        <v>41</v>
      </c>
      <c r="I763" s="1" t="s">
        <v>53</v>
      </c>
      <c r="J763" s="1">
        <v>55</v>
      </c>
      <c r="K763" s="1">
        <v>156</v>
      </c>
      <c r="L763" s="1">
        <v>2.84</v>
      </c>
      <c r="M763" s="1">
        <v>21</v>
      </c>
      <c r="N763" s="1">
        <v>66.12</v>
      </c>
      <c r="O763" s="1">
        <v>1.6</v>
      </c>
      <c r="P763" s="1">
        <v>105.79</v>
      </c>
    </row>
    <row r="764" spans="1:16" x14ac:dyDescent="0.3">
      <c r="A764" s="1" t="s">
        <v>1712</v>
      </c>
      <c r="B764" s="1" t="s">
        <v>1713</v>
      </c>
      <c r="C764" s="1" t="s">
        <v>29</v>
      </c>
      <c r="D764" s="2">
        <v>45927</v>
      </c>
      <c r="E764" s="1">
        <v>9</v>
      </c>
      <c r="F764" s="1" t="s">
        <v>30</v>
      </c>
      <c r="G764" s="1">
        <v>12.83</v>
      </c>
      <c r="H764" s="1" t="s">
        <v>41</v>
      </c>
      <c r="I764" s="1" t="s">
        <v>21</v>
      </c>
      <c r="J764" s="1">
        <v>5</v>
      </c>
      <c r="K764" s="1">
        <v>152</v>
      </c>
      <c r="L764" s="1">
        <v>30.4</v>
      </c>
      <c r="M764" s="1">
        <v>33</v>
      </c>
      <c r="N764" s="1">
        <v>193.96</v>
      </c>
      <c r="O764" s="1">
        <v>2</v>
      </c>
      <c r="P764" s="1">
        <v>387.92</v>
      </c>
    </row>
    <row r="765" spans="1:16" x14ac:dyDescent="0.3">
      <c r="A765" s="1" t="s">
        <v>425</v>
      </c>
      <c r="B765" s="1" t="s">
        <v>426</v>
      </c>
      <c r="C765" s="1" t="s">
        <v>44</v>
      </c>
      <c r="D765" s="2">
        <v>45997</v>
      </c>
      <c r="E765" s="1">
        <v>23</v>
      </c>
      <c r="F765" s="1" t="s">
        <v>70</v>
      </c>
      <c r="G765" s="1">
        <v>34.9</v>
      </c>
      <c r="H765" s="1" t="s">
        <v>41</v>
      </c>
      <c r="I765" s="1" t="s">
        <v>61</v>
      </c>
      <c r="J765" s="1">
        <v>72</v>
      </c>
      <c r="K765" s="1">
        <v>33</v>
      </c>
      <c r="L765" s="1">
        <v>0.46</v>
      </c>
      <c r="M765" s="1">
        <v>111</v>
      </c>
      <c r="N765" s="1">
        <v>468.8</v>
      </c>
      <c r="O765" s="1">
        <v>1</v>
      </c>
      <c r="P765" s="1">
        <v>468.8</v>
      </c>
    </row>
    <row r="766" spans="1:16" x14ac:dyDescent="0.3">
      <c r="A766" s="1" t="s">
        <v>1093</v>
      </c>
      <c r="B766" s="1" t="s">
        <v>1094</v>
      </c>
      <c r="C766" s="1" t="s">
        <v>36</v>
      </c>
      <c r="D766" s="2">
        <v>46134</v>
      </c>
      <c r="E766" s="1">
        <v>14</v>
      </c>
      <c r="F766" s="1" t="s">
        <v>60</v>
      </c>
      <c r="G766" s="1">
        <v>4.88</v>
      </c>
      <c r="H766" s="1" t="s">
        <v>20</v>
      </c>
      <c r="I766" s="1" t="s">
        <v>37</v>
      </c>
      <c r="J766" s="1">
        <v>89</v>
      </c>
      <c r="K766" s="1">
        <v>66</v>
      </c>
      <c r="L766" s="1">
        <v>0.74</v>
      </c>
      <c r="M766" s="1">
        <v>16</v>
      </c>
      <c r="N766" s="1">
        <v>138.56</v>
      </c>
      <c r="O766" s="1">
        <v>1</v>
      </c>
      <c r="P766" s="1">
        <v>138.56</v>
      </c>
    </row>
    <row r="767" spans="1:16" x14ac:dyDescent="0.3">
      <c r="A767" s="1" t="s">
        <v>872</v>
      </c>
      <c r="B767" s="1" t="s">
        <v>873</v>
      </c>
      <c r="C767" s="1" t="s">
        <v>40</v>
      </c>
      <c r="D767" s="2">
        <v>45953</v>
      </c>
      <c r="E767" s="1">
        <v>6</v>
      </c>
      <c r="F767" s="1" t="s">
        <v>82</v>
      </c>
      <c r="G767" s="1">
        <v>16.37</v>
      </c>
      <c r="H767" s="1" t="s">
        <v>52</v>
      </c>
      <c r="I767" s="1" t="s">
        <v>53</v>
      </c>
      <c r="J767" s="1">
        <v>64</v>
      </c>
      <c r="K767" s="1">
        <v>77</v>
      </c>
      <c r="L767" s="1">
        <v>1.2</v>
      </c>
      <c r="M767" s="1">
        <v>56</v>
      </c>
      <c r="N767" s="1">
        <v>211.44</v>
      </c>
      <c r="O767" s="1">
        <v>1</v>
      </c>
      <c r="P767" s="1">
        <v>211.44</v>
      </c>
    </row>
    <row r="768" spans="1:16" x14ac:dyDescent="0.3">
      <c r="A768" s="1" t="s">
        <v>1264</v>
      </c>
      <c r="B768" s="1" t="s">
        <v>1265</v>
      </c>
      <c r="C768" s="1" t="s">
        <v>29</v>
      </c>
      <c r="D768" s="2">
        <v>46008</v>
      </c>
      <c r="E768" s="1">
        <v>14</v>
      </c>
      <c r="F768" s="1" t="s">
        <v>30</v>
      </c>
      <c r="G768" s="1">
        <v>32.61</v>
      </c>
      <c r="H768" s="1" t="s">
        <v>20</v>
      </c>
      <c r="I768" s="1" t="s">
        <v>21</v>
      </c>
      <c r="J768" s="1">
        <v>78</v>
      </c>
      <c r="K768" s="1">
        <v>11</v>
      </c>
      <c r="L768" s="1">
        <v>0.14000000000000001</v>
      </c>
      <c r="M768" s="1">
        <v>85</v>
      </c>
      <c r="N768" s="1">
        <v>431.32</v>
      </c>
      <c r="O768" s="1">
        <v>1</v>
      </c>
      <c r="P768" s="1">
        <v>431.32</v>
      </c>
    </row>
    <row r="769" spans="1:16" x14ac:dyDescent="0.3">
      <c r="A769" s="1" t="s">
        <v>16</v>
      </c>
      <c r="B769" s="1" t="s">
        <v>17</v>
      </c>
      <c r="C769" s="1" t="s">
        <v>18</v>
      </c>
      <c r="D769" s="2">
        <v>45966</v>
      </c>
      <c r="E769" s="1">
        <v>0</v>
      </c>
      <c r="F769" s="1" t="s">
        <v>19</v>
      </c>
      <c r="G769" s="1">
        <v>26.21</v>
      </c>
      <c r="H769" s="1" t="s">
        <v>20</v>
      </c>
      <c r="I769" s="1" t="s">
        <v>21</v>
      </c>
      <c r="J769" s="1">
        <v>36</v>
      </c>
      <c r="K769" s="1">
        <v>67</v>
      </c>
      <c r="L769" s="1">
        <v>1.86</v>
      </c>
      <c r="M769" s="1">
        <v>60</v>
      </c>
      <c r="N769" s="1">
        <v>354.52</v>
      </c>
      <c r="O769" s="1">
        <v>1.3</v>
      </c>
      <c r="P769" s="1">
        <v>460.88</v>
      </c>
    </row>
    <row r="770" spans="1:16" x14ac:dyDescent="0.3">
      <c r="A770" s="1" t="s">
        <v>485</v>
      </c>
      <c r="B770" s="1" t="s">
        <v>486</v>
      </c>
      <c r="C770" s="1" t="s">
        <v>24</v>
      </c>
      <c r="D770" s="2">
        <v>46157</v>
      </c>
      <c r="E770" s="1">
        <v>11</v>
      </c>
      <c r="F770" s="1" t="s">
        <v>82</v>
      </c>
      <c r="G770" s="1">
        <v>18.440000000000001</v>
      </c>
      <c r="H770" s="1" t="s">
        <v>25</v>
      </c>
      <c r="I770" s="1" t="s">
        <v>26</v>
      </c>
      <c r="J770" s="1">
        <v>100</v>
      </c>
      <c r="K770" s="1">
        <v>183</v>
      </c>
      <c r="L770" s="1">
        <v>1.83</v>
      </c>
      <c r="M770" s="1">
        <v>43</v>
      </c>
      <c r="N770" s="1">
        <v>251.28</v>
      </c>
      <c r="O770" s="1">
        <v>1.1000000000000001</v>
      </c>
      <c r="P770" s="1">
        <v>276.41000000000003</v>
      </c>
    </row>
    <row r="771" spans="1:16" x14ac:dyDescent="0.3">
      <c r="A771" s="1" t="s">
        <v>1432</v>
      </c>
      <c r="B771" s="1" t="s">
        <v>1433</v>
      </c>
      <c r="C771" s="1" t="s">
        <v>36</v>
      </c>
      <c r="D771" s="2">
        <v>45959</v>
      </c>
      <c r="E771" s="1">
        <v>13</v>
      </c>
      <c r="F771" s="1" t="s">
        <v>60</v>
      </c>
      <c r="G771" s="1">
        <v>12</v>
      </c>
      <c r="H771" s="1" t="s">
        <v>52</v>
      </c>
      <c r="I771" s="1" t="s">
        <v>21</v>
      </c>
      <c r="J771" s="1">
        <v>78</v>
      </c>
      <c r="K771" s="1">
        <v>32</v>
      </c>
      <c r="L771" s="1">
        <v>0.41</v>
      </c>
      <c r="M771" s="1">
        <v>34</v>
      </c>
      <c r="N771" s="1">
        <v>184</v>
      </c>
      <c r="O771" s="1">
        <v>1</v>
      </c>
      <c r="P771" s="1">
        <v>184</v>
      </c>
    </row>
    <row r="772" spans="1:16" x14ac:dyDescent="0.3">
      <c r="A772" s="1" t="s">
        <v>1266</v>
      </c>
      <c r="B772" s="1" t="s">
        <v>1267</v>
      </c>
      <c r="C772" s="1" t="s">
        <v>24</v>
      </c>
      <c r="D772" s="2">
        <v>46026</v>
      </c>
      <c r="E772" s="1">
        <v>17</v>
      </c>
      <c r="F772" s="1" t="s">
        <v>60</v>
      </c>
      <c r="G772" s="1">
        <v>3.46</v>
      </c>
      <c r="H772" s="1" t="s">
        <v>52</v>
      </c>
      <c r="I772" s="1" t="s">
        <v>21</v>
      </c>
      <c r="J772" s="1">
        <v>42</v>
      </c>
      <c r="K772" s="1">
        <v>97</v>
      </c>
      <c r="L772" s="1">
        <v>2.31</v>
      </c>
      <c r="M772" s="1">
        <v>21</v>
      </c>
      <c r="N772" s="1">
        <v>81.52</v>
      </c>
      <c r="O772" s="1">
        <v>2</v>
      </c>
      <c r="P772" s="1">
        <v>163.04</v>
      </c>
    </row>
    <row r="773" spans="1:16" x14ac:dyDescent="0.3">
      <c r="A773" s="1" t="s">
        <v>1334</v>
      </c>
      <c r="B773" s="1" t="s">
        <v>1335</v>
      </c>
      <c r="C773" s="1" t="s">
        <v>44</v>
      </c>
      <c r="D773" s="2">
        <v>46094</v>
      </c>
      <c r="E773" s="1">
        <v>8</v>
      </c>
      <c r="F773" s="1" t="s">
        <v>33</v>
      </c>
      <c r="G773" s="1">
        <v>6.29</v>
      </c>
      <c r="H773" s="1" t="s">
        <v>41</v>
      </c>
      <c r="I773" s="1" t="s">
        <v>26</v>
      </c>
      <c r="J773" s="1">
        <v>6</v>
      </c>
      <c r="K773" s="1">
        <v>10</v>
      </c>
      <c r="L773" s="1">
        <v>1.67</v>
      </c>
      <c r="M773" s="1">
        <v>21</v>
      </c>
      <c r="N773" s="1">
        <v>105.48</v>
      </c>
      <c r="O773" s="1">
        <v>1.2</v>
      </c>
      <c r="P773" s="1">
        <v>126.58</v>
      </c>
    </row>
    <row r="774" spans="1:16" x14ac:dyDescent="0.3">
      <c r="A774" s="1" t="s">
        <v>473</v>
      </c>
      <c r="B774" s="1" t="s">
        <v>474</v>
      </c>
      <c r="C774" s="1" t="s">
        <v>36</v>
      </c>
      <c r="D774" s="2">
        <v>46185</v>
      </c>
      <c r="E774" s="1">
        <v>20</v>
      </c>
      <c r="F774" s="1" t="s">
        <v>70</v>
      </c>
      <c r="G774" s="1">
        <v>7.5</v>
      </c>
      <c r="H774" s="1" t="s">
        <v>41</v>
      </c>
      <c r="I774" s="1" t="s">
        <v>21</v>
      </c>
      <c r="J774" s="1">
        <v>50</v>
      </c>
      <c r="K774" s="1">
        <v>22</v>
      </c>
      <c r="L774" s="1">
        <v>0.44</v>
      </c>
      <c r="M774" s="1">
        <v>31</v>
      </c>
      <c r="N774" s="1">
        <v>130</v>
      </c>
      <c r="O774" s="1">
        <v>1</v>
      </c>
      <c r="P774" s="1">
        <v>130</v>
      </c>
    </row>
    <row r="775" spans="1:16" x14ac:dyDescent="0.3">
      <c r="A775" s="1" t="s">
        <v>1350</v>
      </c>
      <c r="B775" s="1" t="s">
        <v>1351</v>
      </c>
      <c r="C775" s="1" t="s">
        <v>44</v>
      </c>
      <c r="D775" s="2">
        <v>46197</v>
      </c>
      <c r="E775" s="1">
        <v>4</v>
      </c>
      <c r="F775" s="1" t="s">
        <v>82</v>
      </c>
      <c r="G775" s="1">
        <v>1.5</v>
      </c>
      <c r="H775" s="1" t="s">
        <v>41</v>
      </c>
      <c r="I775" s="1" t="s">
        <v>21</v>
      </c>
      <c r="J775" s="1">
        <v>32</v>
      </c>
      <c r="K775" s="1">
        <v>97</v>
      </c>
      <c r="L775" s="1">
        <v>3.03</v>
      </c>
      <c r="M775" s="1">
        <v>12</v>
      </c>
      <c r="N775" s="1">
        <v>58</v>
      </c>
      <c r="O775" s="1">
        <v>2</v>
      </c>
      <c r="P775" s="1">
        <v>116</v>
      </c>
    </row>
    <row r="776" spans="1:16" x14ac:dyDescent="0.3">
      <c r="A776" s="1" t="s">
        <v>574</v>
      </c>
      <c r="B776" s="1" t="s">
        <v>575</v>
      </c>
      <c r="C776" s="1" t="s">
        <v>36</v>
      </c>
      <c r="D776" s="2">
        <v>45931</v>
      </c>
      <c r="E776" s="1">
        <v>21</v>
      </c>
      <c r="F776" s="1" t="s">
        <v>70</v>
      </c>
      <c r="G776" s="1">
        <v>31.78</v>
      </c>
      <c r="H776" s="1" t="s">
        <v>41</v>
      </c>
      <c r="I776" s="1" t="s">
        <v>21</v>
      </c>
      <c r="J776" s="1">
        <v>33</v>
      </c>
      <c r="K776" s="1">
        <v>173</v>
      </c>
      <c r="L776" s="1">
        <v>5.24</v>
      </c>
      <c r="M776" s="1">
        <v>77</v>
      </c>
      <c r="N776" s="1">
        <v>421.36</v>
      </c>
      <c r="O776" s="1">
        <v>1.7</v>
      </c>
      <c r="P776" s="1">
        <v>716.31</v>
      </c>
    </row>
    <row r="777" spans="1:16" x14ac:dyDescent="0.3">
      <c r="A777" s="1" t="s">
        <v>706</v>
      </c>
      <c r="B777" s="1" t="s">
        <v>707</v>
      </c>
      <c r="C777" s="1" t="s">
        <v>18</v>
      </c>
      <c r="D777" s="2">
        <v>46180</v>
      </c>
      <c r="E777" s="1">
        <v>19</v>
      </c>
      <c r="F777" s="1" t="s">
        <v>30</v>
      </c>
      <c r="G777" s="1">
        <v>21.33</v>
      </c>
      <c r="H777" s="1" t="s">
        <v>41</v>
      </c>
      <c r="I777" s="1" t="s">
        <v>26</v>
      </c>
      <c r="J777" s="1">
        <v>46</v>
      </c>
      <c r="K777" s="1">
        <v>108</v>
      </c>
      <c r="L777" s="1">
        <v>2.35</v>
      </c>
      <c r="M777" s="1">
        <v>51</v>
      </c>
      <c r="N777" s="1">
        <v>285.95999999999998</v>
      </c>
      <c r="O777" s="1">
        <v>1.7</v>
      </c>
      <c r="P777" s="1">
        <v>486.13</v>
      </c>
    </row>
    <row r="778" spans="1:16" x14ac:dyDescent="0.3">
      <c r="A778" s="1" t="s">
        <v>834</v>
      </c>
      <c r="B778" s="1" t="s">
        <v>835</v>
      </c>
      <c r="C778" s="1" t="s">
        <v>29</v>
      </c>
      <c r="D778" s="2">
        <v>46175</v>
      </c>
      <c r="E778" s="1">
        <v>23</v>
      </c>
      <c r="F778" s="1" t="s">
        <v>70</v>
      </c>
      <c r="G778" s="1">
        <v>6.97</v>
      </c>
      <c r="H778" s="1" t="s">
        <v>41</v>
      </c>
      <c r="I778" s="1" t="s">
        <v>53</v>
      </c>
      <c r="J778" s="1">
        <v>6</v>
      </c>
      <c r="K778" s="1">
        <v>191</v>
      </c>
      <c r="L778" s="1">
        <v>31.83</v>
      </c>
      <c r="M778" s="1">
        <v>17</v>
      </c>
      <c r="N778" s="1">
        <v>98.64</v>
      </c>
      <c r="O778" s="1">
        <v>1.6</v>
      </c>
      <c r="P778" s="1">
        <v>157.82</v>
      </c>
    </row>
    <row r="779" spans="1:16" x14ac:dyDescent="0.3">
      <c r="A779" s="1" t="s">
        <v>213</v>
      </c>
      <c r="B779" s="1" t="s">
        <v>214</v>
      </c>
      <c r="C779" s="1" t="s">
        <v>36</v>
      </c>
      <c r="D779" s="2">
        <v>46246</v>
      </c>
      <c r="E779" s="1">
        <v>22</v>
      </c>
      <c r="F779" s="1" t="s">
        <v>70</v>
      </c>
      <c r="G779" s="1">
        <v>30.92</v>
      </c>
      <c r="H779" s="1" t="s">
        <v>25</v>
      </c>
      <c r="I779" s="1" t="s">
        <v>53</v>
      </c>
      <c r="J779" s="1">
        <v>76</v>
      </c>
      <c r="K779" s="1">
        <v>12</v>
      </c>
      <c r="L779" s="1">
        <v>0.16</v>
      </c>
      <c r="M779" s="1">
        <v>90</v>
      </c>
      <c r="N779" s="1">
        <v>386.04</v>
      </c>
      <c r="O779" s="1">
        <v>1</v>
      </c>
      <c r="P779" s="1">
        <v>386.04</v>
      </c>
    </row>
    <row r="780" spans="1:16" x14ac:dyDescent="0.3">
      <c r="A780" s="1" t="s">
        <v>1380</v>
      </c>
      <c r="B780" s="1" t="s">
        <v>1381</v>
      </c>
      <c r="C780" s="1" t="s">
        <v>18</v>
      </c>
      <c r="D780" s="2">
        <v>45930</v>
      </c>
      <c r="E780" s="1">
        <v>8</v>
      </c>
      <c r="F780" s="1" t="s">
        <v>49</v>
      </c>
      <c r="G780" s="1">
        <v>19.41</v>
      </c>
      <c r="H780" s="1" t="s">
        <v>25</v>
      </c>
      <c r="I780" s="1" t="s">
        <v>21</v>
      </c>
      <c r="J780" s="1">
        <v>63</v>
      </c>
      <c r="K780" s="1">
        <v>10</v>
      </c>
      <c r="L780" s="1">
        <v>0.16</v>
      </c>
      <c r="M780" s="1">
        <v>71</v>
      </c>
      <c r="N780" s="1">
        <v>272.92</v>
      </c>
      <c r="O780" s="1">
        <v>1</v>
      </c>
      <c r="P780" s="1">
        <v>272.92</v>
      </c>
    </row>
    <row r="781" spans="1:16" x14ac:dyDescent="0.3">
      <c r="A781" s="1" t="s">
        <v>199</v>
      </c>
      <c r="B781" s="1" t="s">
        <v>200</v>
      </c>
      <c r="C781" s="1" t="s">
        <v>24</v>
      </c>
      <c r="D781" s="2">
        <v>46157</v>
      </c>
      <c r="E781" s="1">
        <v>2</v>
      </c>
      <c r="F781" s="1" t="s">
        <v>60</v>
      </c>
      <c r="G781" s="1">
        <v>21.13</v>
      </c>
      <c r="H781" s="1" t="s">
        <v>20</v>
      </c>
      <c r="I781" s="1" t="s">
        <v>21</v>
      </c>
      <c r="J781" s="1">
        <v>85</v>
      </c>
      <c r="K781" s="1">
        <v>72</v>
      </c>
      <c r="L781" s="1">
        <v>0.85</v>
      </c>
      <c r="M781" s="1">
        <v>51</v>
      </c>
      <c r="N781" s="1">
        <v>293.56</v>
      </c>
      <c r="O781" s="1">
        <v>1</v>
      </c>
      <c r="P781" s="1">
        <v>293.56</v>
      </c>
    </row>
    <row r="782" spans="1:16" x14ac:dyDescent="0.3">
      <c r="A782" s="1" t="s">
        <v>1967</v>
      </c>
      <c r="B782" s="1" t="s">
        <v>1968</v>
      </c>
      <c r="C782" s="1" t="s">
        <v>44</v>
      </c>
      <c r="D782" s="2">
        <v>46028</v>
      </c>
      <c r="E782" s="1">
        <v>20</v>
      </c>
      <c r="F782" s="1" t="s">
        <v>30</v>
      </c>
      <c r="G782" s="1">
        <v>8.7799999999999994</v>
      </c>
      <c r="H782" s="1" t="s">
        <v>52</v>
      </c>
      <c r="I782" s="1" t="s">
        <v>61</v>
      </c>
      <c r="J782" s="1">
        <v>16</v>
      </c>
      <c r="K782" s="1">
        <v>128</v>
      </c>
      <c r="L782" s="1">
        <v>8</v>
      </c>
      <c r="M782" s="1">
        <v>24</v>
      </c>
      <c r="N782" s="1">
        <v>155.36000000000001</v>
      </c>
      <c r="O782" s="1">
        <v>1.5</v>
      </c>
      <c r="P782" s="1">
        <v>233.04</v>
      </c>
    </row>
    <row r="783" spans="1:16" x14ac:dyDescent="0.3">
      <c r="A783" s="1" t="s">
        <v>1866</v>
      </c>
      <c r="B783" s="1" t="s">
        <v>1867</v>
      </c>
      <c r="C783" s="1" t="s">
        <v>24</v>
      </c>
      <c r="D783" s="2">
        <v>46000</v>
      </c>
      <c r="E783" s="1">
        <v>13</v>
      </c>
      <c r="F783" s="1" t="s">
        <v>19</v>
      </c>
      <c r="G783" s="1">
        <v>7.42</v>
      </c>
      <c r="H783" s="1" t="s">
        <v>41</v>
      </c>
      <c r="I783" s="1" t="s">
        <v>53</v>
      </c>
      <c r="J783" s="1">
        <v>13</v>
      </c>
      <c r="K783" s="1">
        <v>131</v>
      </c>
      <c r="L783" s="1">
        <v>10.08</v>
      </c>
      <c r="M783" s="1">
        <v>32</v>
      </c>
      <c r="N783" s="1">
        <v>104.04</v>
      </c>
      <c r="O783" s="1">
        <v>1.6</v>
      </c>
      <c r="P783" s="1">
        <v>166.46</v>
      </c>
    </row>
    <row r="784" spans="1:16" x14ac:dyDescent="0.3">
      <c r="A784" s="1" t="s">
        <v>1018</v>
      </c>
      <c r="B784" s="1" t="s">
        <v>1019</v>
      </c>
      <c r="C784" s="1" t="s">
        <v>29</v>
      </c>
      <c r="D784" s="2">
        <v>46219</v>
      </c>
      <c r="E784" s="1">
        <v>18</v>
      </c>
      <c r="F784" s="1" t="s">
        <v>70</v>
      </c>
      <c r="G784" s="1">
        <v>33.11</v>
      </c>
      <c r="H784" s="1" t="s">
        <v>25</v>
      </c>
      <c r="I784" s="1" t="s">
        <v>37</v>
      </c>
      <c r="J784" s="1">
        <v>14</v>
      </c>
      <c r="K784" s="1">
        <v>130</v>
      </c>
      <c r="L784" s="1">
        <v>9.2899999999999991</v>
      </c>
      <c r="M784" s="1">
        <v>120</v>
      </c>
      <c r="N784" s="1">
        <v>477.32</v>
      </c>
      <c r="O784" s="1">
        <v>1.6</v>
      </c>
      <c r="P784" s="1">
        <v>763.71</v>
      </c>
    </row>
    <row r="785" spans="1:16" x14ac:dyDescent="0.3">
      <c r="A785" s="1" t="s">
        <v>481</v>
      </c>
      <c r="B785" s="1" t="s">
        <v>482</v>
      </c>
      <c r="C785" s="1" t="s">
        <v>36</v>
      </c>
      <c r="D785" s="2">
        <v>45949</v>
      </c>
      <c r="E785" s="1">
        <v>9</v>
      </c>
      <c r="F785" s="1" t="s">
        <v>33</v>
      </c>
      <c r="G785" s="1">
        <v>16.16</v>
      </c>
      <c r="H785" s="1" t="s">
        <v>41</v>
      </c>
      <c r="I785" s="1" t="s">
        <v>26</v>
      </c>
      <c r="J785" s="1">
        <v>96</v>
      </c>
      <c r="K785" s="1">
        <v>119</v>
      </c>
      <c r="L785" s="1">
        <v>1.24</v>
      </c>
      <c r="M785" s="1">
        <v>45</v>
      </c>
      <c r="N785" s="1">
        <v>223.92</v>
      </c>
      <c r="O785" s="1">
        <v>1.2</v>
      </c>
      <c r="P785" s="1">
        <v>268.7</v>
      </c>
    </row>
    <row r="786" spans="1:16" x14ac:dyDescent="0.3">
      <c r="A786" s="1" t="s">
        <v>324</v>
      </c>
      <c r="B786" s="1" t="s">
        <v>325</v>
      </c>
      <c r="C786" s="1" t="s">
        <v>18</v>
      </c>
      <c r="D786" s="2">
        <v>45974</v>
      </c>
      <c r="E786" s="1">
        <v>0</v>
      </c>
      <c r="F786" s="1" t="s">
        <v>49</v>
      </c>
      <c r="G786" s="1">
        <v>22.06</v>
      </c>
      <c r="H786" s="1" t="s">
        <v>52</v>
      </c>
      <c r="I786" s="1" t="s">
        <v>37</v>
      </c>
      <c r="J786" s="1">
        <v>76</v>
      </c>
      <c r="K786" s="1">
        <v>93</v>
      </c>
      <c r="L786" s="1">
        <v>1.22</v>
      </c>
      <c r="M786" s="1">
        <v>79</v>
      </c>
      <c r="N786" s="1">
        <v>344.72</v>
      </c>
      <c r="O786" s="1">
        <v>1.3</v>
      </c>
      <c r="P786" s="1">
        <v>448.14</v>
      </c>
    </row>
    <row r="787" spans="1:16" x14ac:dyDescent="0.3">
      <c r="A787" s="1" t="s">
        <v>501</v>
      </c>
      <c r="B787" s="1" t="s">
        <v>502</v>
      </c>
      <c r="C787" s="1" t="s">
        <v>18</v>
      </c>
      <c r="D787" s="2">
        <v>45933</v>
      </c>
      <c r="E787" s="1">
        <v>16</v>
      </c>
      <c r="F787" s="1" t="s">
        <v>19</v>
      </c>
      <c r="G787" s="1">
        <v>8.6199999999999992</v>
      </c>
      <c r="H787" s="1" t="s">
        <v>52</v>
      </c>
      <c r="I787" s="1" t="s">
        <v>61</v>
      </c>
      <c r="J787" s="1">
        <v>30</v>
      </c>
      <c r="K787" s="1">
        <v>45</v>
      </c>
      <c r="L787" s="1">
        <v>1.5</v>
      </c>
      <c r="M787" s="1">
        <v>29</v>
      </c>
      <c r="N787" s="1">
        <v>153.44</v>
      </c>
      <c r="O787" s="1">
        <v>1.1000000000000001</v>
      </c>
      <c r="P787" s="1">
        <v>168.78</v>
      </c>
    </row>
    <row r="788" spans="1:16" x14ac:dyDescent="0.3">
      <c r="A788" s="1" t="s">
        <v>850</v>
      </c>
      <c r="B788" s="1" t="s">
        <v>851</v>
      </c>
      <c r="C788" s="1" t="s">
        <v>40</v>
      </c>
      <c r="D788" s="2">
        <v>46201</v>
      </c>
      <c r="E788" s="1">
        <v>7</v>
      </c>
      <c r="F788" s="1" t="s">
        <v>30</v>
      </c>
      <c r="G788" s="1">
        <v>28.35</v>
      </c>
      <c r="H788" s="1" t="s">
        <v>41</v>
      </c>
      <c r="I788" s="1" t="s">
        <v>37</v>
      </c>
      <c r="J788" s="1">
        <v>10</v>
      </c>
      <c r="K788" s="1">
        <v>112</v>
      </c>
      <c r="L788" s="1">
        <v>11.2</v>
      </c>
      <c r="M788" s="1">
        <v>68</v>
      </c>
      <c r="N788" s="1">
        <v>420.2</v>
      </c>
      <c r="O788" s="1">
        <v>1.9</v>
      </c>
      <c r="P788" s="1">
        <v>798.38</v>
      </c>
    </row>
    <row r="789" spans="1:16" x14ac:dyDescent="0.3">
      <c r="A789" s="1" t="s">
        <v>1482</v>
      </c>
      <c r="B789" s="1" t="s">
        <v>1483</v>
      </c>
      <c r="C789" s="1" t="s">
        <v>40</v>
      </c>
      <c r="D789" s="2">
        <v>46048</v>
      </c>
      <c r="E789" s="1">
        <v>14</v>
      </c>
      <c r="F789" s="1" t="s">
        <v>82</v>
      </c>
      <c r="G789" s="1">
        <v>30.48</v>
      </c>
      <c r="H789" s="1" t="s">
        <v>20</v>
      </c>
      <c r="I789" s="1" t="s">
        <v>37</v>
      </c>
      <c r="J789" s="1">
        <v>67</v>
      </c>
      <c r="K789" s="1">
        <v>186</v>
      </c>
      <c r="L789" s="1">
        <v>2.78</v>
      </c>
      <c r="M789" s="1">
        <v>84</v>
      </c>
      <c r="N789" s="1">
        <v>445.76</v>
      </c>
      <c r="O789" s="1">
        <v>1.9</v>
      </c>
      <c r="P789" s="1">
        <v>846.94</v>
      </c>
    </row>
    <row r="790" spans="1:16" x14ac:dyDescent="0.3">
      <c r="A790" s="1" t="s">
        <v>1121</v>
      </c>
      <c r="B790" s="1" t="s">
        <v>1122</v>
      </c>
      <c r="C790" s="1" t="s">
        <v>24</v>
      </c>
      <c r="D790" s="2">
        <v>45963</v>
      </c>
      <c r="E790" s="1">
        <v>4</v>
      </c>
      <c r="F790" s="1" t="s">
        <v>30</v>
      </c>
      <c r="G790" s="1">
        <v>29.54</v>
      </c>
      <c r="H790" s="1" t="s">
        <v>20</v>
      </c>
      <c r="I790" s="1" t="s">
        <v>61</v>
      </c>
      <c r="J790" s="1">
        <v>93</v>
      </c>
      <c r="K790" s="1">
        <v>85</v>
      </c>
      <c r="L790" s="1">
        <v>0.91</v>
      </c>
      <c r="M790" s="1">
        <v>78</v>
      </c>
      <c r="N790" s="1">
        <v>404.48</v>
      </c>
      <c r="O790" s="1">
        <v>1</v>
      </c>
      <c r="P790" s="1">
        <v>404.48</v>
      </c>
    </row>
    <row r="791" spans="1:16" x14ac:dyDescent="0.3">
      <c r="A791" s="1" t="s">
        <v>1508</v>
      </c>
      <c r="B791" s="1" t="s">
        <v>1509</v>
      </c>
      <c r="C791" s="1" t="s">
        <v>18</v>
      </c>
      <c r="D791" s="2">
        <v>46052</v>
      </c>
      <c r="E791" s="1">
        <v>0</v>
      </c>
      <c r="F791" s="1" t="s">
        <v>49</v>
      </c>
      <c r="G791" s="1">
        <v>22.17</v>
      </c>
      <c r="H791" s="1" t="s">
        <v>52</v>
      </c>
      <c r="I791" s="1" t="s">
        <v>21</v>
      </c>
      <c r="J791" s="1">
        <v>37</v>
      </c>
      <c r="K791" s="1">
        <v>13</v>
      </c>
      <c r="L791" s="1">
        <v>0.35</v>
      </c>
      <c r="M791" s="1">
        <v>68</v>
      </c>
      <c r="N791" s="1">
        <v>306.04000000000002</v>
      </c>
      <c r="O791" s="1">
        <v>1</v>
      </c>
      <c r="P791" s="1">
        <v>306.04000000000002</v>
      </c>
    </row>
    <row r="792" spans="1:16" x14ac:dyDescent="0.3">
      <c r="A792" s="1" t="s">
        <v>298</v>
      </c>
      <c r="B792" s="1" t="s">
        <v>299</v>
      </c>
      <c r="C792" s="1" t="s">
        <v>18</v>
      </c>
      <c r="D792" s="2">
        <v>46067</v>
      </c>
      <c r="E792" s="1">
        <v>18</v>
      </c>
      <c r="F792" s="1" t="s">
        <v>60</v>
      </c>
      <c r="G792" s="1">
        <v>5.87</v>
      </c>
      <c r="H792" s="1" t="s">
        <v>25</v>
      </c>
      <c r="I792" s="1" t="s">
        <v>26</v>
      </c>
      <c r="J792" s="1">
        <v>64</v>
      </c>
      <c r="K792" s="1">
        <v>173</v>
      </c>
      <c r="L792" s="1">
        <v>2.7</v>
      </c>
      <c r="M792" s="1">
        <v>19</v>
      </c>
      <c r="N792" s="1">
        <v>100.44</v>
      </c>
      <c r="O792" s="1">
        <v>1.8</v>
      </c>
      <c r="P792" s="1">
        <v>180.79</v>
      </c>
    </row>
    <row r="793" spans="1:16" x14ac:dyDescent="0.3">
      <c r="A793" s="1" t="s">
        <v>369</v>
      </c>
      <c r="B793" s="1" t="s">
        <v>370</v>
      </c>
      <c r="C793" s="1" t="s">
        <v>40</v>
      </c>
      <c r="D793" s="2">
        <v>45928</v>
      </c>
      <c r="E793" s="1">
        <v>17</v>
      </c>
      <c r="F793" s="1" t="s">
        <v>60</v>
      </c>
      <c r="G793" s="1">
        <v>34.130000000000003</v>
      </c>
      <c r="H793" s="1" t="s">
        <v>52</v>
      </c>
      <c r="I793" s="1" t="s">
        <v>61</v>
      </c>
      <c r="J793" s="1">
        <v>84</v>
      </c>
      <c r="K793" s="1">
        <v>167</v>
      </c>
      <c r="L793" s="1">
        <v>1.99</v>
      </c>
      <c r="M793" s="1">
        <v>112</v>
      </c>
      <c r="N793" s="1">
        <v>459.56</v>
      </c>
      <c r="O793" s="1">
        <v>1.1000000000000001</v>
      </c>
      <c r="P793" s="1">
        <v>505.52</v>
      </c>
    </row>
    <row r="794" spans="1:16" x14ac:dyDescent="0.3">
      <c r="A794" s="1" t="s">
        <v>395</v>
      </c>
      <c r="B794" s="1" t="s">
        <v>396</v>
      </c>
      <c r="C794" s="1" t="s">
        <v>36</v>
      </c>
      <c r="D794" s="2">
        <v>45984</v>
      </c>
      <c r="E794" s="1">
        <v>18</v>
      </c>
      <c r="F794" s="1" t="s">
        <v>30</v>
      </c>
      <c r="G794" s="1">
        <v>14.62</v>
      </c>
      <c r="H794" s="1" t="s">
        <v>25</v>
      </c>
      <c r="I794" s="1" t="s">
        <v>21</v>
      </c>
      <c r="J794" s="1">
        <v>15</v>
      </c>
      <c r="K794" s="1">
        <v>111</v>
      </c>
      <c r="L794" s="1">
        <v>7.4</v>
      </c>
      <c r="M794" s="1">
        <v>55</v>
      </c>
      <c r="N794" s="1">
        <v>215.44</v>
      </c>
      <c r="O794" s="1">
        <v>1.6</v>
      </c>
      <c r="P794" s="1">
        <v>344.7</v>
      </c>
    </row>
    <row r="795" spans="1:16" x14ac:dyDescent="0.3">
      <c r="A795" s="1" t="s">
        <v>527</v>
      </c>
      <c r="B795" s="1" t="s">
        <v>528</v>
      </c>
      <c r="C795" s="1" t="s">
        <v>18</v>
      </c>
      <c r="D795" s="2">
        <v>46179</v>
      </c>
      <c r="E795" s="1">
        <v>11</v>
      </c>
      <c r="F795" s="1" t="s">
        <v>30</v>
      </c>
      <c r="G795" s="1">
        <v>18.510000000000002</v>
      </c>
      <c r="H795" s="1" t="s">
        <v>52</v>
      </c>
      <c r="I795" s="1" t="s">
        <v>21</v>
      </c>
      <c r="J795" s="1">
        <v>18</v>
      </c>
      <c r="K795" s="1">
        <v>91</v>
      </c>
      <c r="L795" s="1">
        <v>5.0599999999999996</v>
      </c>
      <c r="M795" s="1">
        <v>46</v>
      </c>
      <c r="N795" s="1">
        <v>262.12</v>
      </c>
      <c r="O795" s="1">
        <v>1.6</v>
      </c>
      <c r="P795" s="1">
        <v>419.39</v>
      </c>
    </row>
    <row r="796" spans="1:16" x14ac:dyDescent="0.3">
      <c r="A796" s="1" t="s">
        <v>1621</v>
      </c>
      <c r="B796" s="1" t="s">
        <v>1622</v>
      </c>
      <c r="C796" s="1" t="s">
        <v>44</v>
      </c>
      <c r="D796" s="2">
        <v>46095</v>
      </c>
      <c r="E796" s="1">
        <v>8</v>
      </c>
      <c r="F796" s="1" t="s">
        <v>70</v>
      </c>
      <c r="G796" s="1">
        <v>16.809999999999999</v>
      </c>
      <c r="H796" s="1" t="s">
        <v>41</v>
      </c>
      <c r="I796" s="1" t="s">
        <v>61</v>
      </c>
      <c r="J796" s="1">
        <v>15</v>
      </c>
      <c r="K796" s="1">
        <v>143</v>
      </c>
      <c r="L796" s="1">
        <v>9.5299999999999994</v>
      </c>
      <c r="M796" s="1">
        <v>59</v>
      </c>
      <c r="N796" s="1">
        <v>251.72</v>
      </c>
      <c r="O796" s="1">
        <v>1.6</v>
      </c>
      <c r="P796" s="1">
        <v>402.75</v>
      </c>
    </row>
    <row r="797" spans="1:16" x14ac:dyDescent="0.3">
      <c r="A797" s="1" t="s">
        <v>658</v>
      </c>
      <c r="B797" s="1" t="s">
        <v>659</v>
      </c>
      <c r="C797" s="1" t="s">
        <v>29</v>
      </c>
      <c r="D797" s="2">
        <v>45946</v>
      </c>
      <c r="E797" s="1">
        <v>23</v>
      </c>
      <c r="F797" s="1" t="s">
        <v>70</v>
      </c>
      <c r="G797" s="1">
        <v>15.2</v>
      </c>
      <c r="H797" s="1" t="s">
        <v>41</v>
      </c>
      <c r="I797" s="1" t="s">
        <v>37</v>
      </c>
      <c r="J797" s="1">
        <v>24</v>
      </c>
      <c r="K797" s="1">
        <v>60</v>
      </c>
      <c r="L797" s="1">
        <v>2.5</v>
      </c>
      <c r="M797" s="1">
        <v>45</v>
      </c>
      <c r="N797" s="1">
        <v>262.39999999999998</v>
      </c>
      <c r="O797" s="1">
        <v>1.8</v>
      </c>
      <c r="P797" s="1">
        <v>472.32</v>
      </c>
    </row>
    <row r="798" spans="1:16" x14ac:dyDescent="0.3">
      <c r="A798" s="1" t="s">
        <v>107</v>
      </c>
      <c r="B798" s="1" t="s">
        <v>108</v>
      </c>
      <c r="C798" s="1" t="s">
        <v>18</v>
      </c>
      <c r="D798" s="2">
        <v>46134</v>
      </c>
      <c r="E798" s="1">
        <v>5</v>
      </c>
      <c r="F798" s="1" t="s">
        <v>33</v>
      </c>
      <c r="G798" s="1">
        <v>3.33</v>
      </c>
      <c r="H798" s="1" t="s">
        <v>52</v>
      </c>
      <c r="I798" s="1" t="s">
        <v>37</v>
      </c>
      <c r="J798" s="1">
        <v>13</v>
      </c>
      <c r="K798" s="1">
        <v>182</v>
      </c>
      <c r="L798" s="1">
        <v>14</v>
      </c>
      <c r="M798" s="1">
        <v>18</v>
      </c>
      <c r="N798" s="1">
        <v>119.96</v>
      </c>
      <c r="O798" s="1">
        <v>1.6</v>
      </c>
      <c r="P798" s="1">
        <v>191.94</v>
      </c>
    </row>
    <row r="799" spans="1:16" x14ac:dyDescent="0.3">
      <c r="A799" s="1" t="s">
        <v>1178</v>
      </c>
      <c r="B799" s="1" t="s">
        <v>1179</v>
      </c>
      <c r="C799" s="1" t="s">
        <v>18</v>
      </c>
      <c r="D799" s="2">
        <v>45912</v>
      </c>
      <c r="E799" s="1">
        <v>3</v>
      </c>
      <c r="F799" s="1" t="s">
        <v>60</v>
      </c>
      <c r="G799" s="1">
        <v>7.71</v>
      </c>
      <c r="H799" s="1" t="s">
        <v>41</v>
      </c>
      <c r="I799" s="1" t="s">
        <v>61</v>
      </c>
      <c r="J799" s="1">
        <v>79</v>
      </c>
      <c r="K799" s="1">
        <v>134</v>
      </c>
      <c r="L799" s="1">
        <v>1.7</v>
      </c>
      <c r="M799" s="1">
        <v>33</v>
      </c>
      <c r="N799" s="1">
        <v>142.52000000000001</v>
      </c>
      <c r="O799" s="1">
        <v>1.1000000000000001</v>
      </c>
      <c r="P799" s="1">
        <v>156.77000000000001</v>
      </c>
    </row>
    <row r="800" spans="1:16" x14ac:dyDescent="0.3">
      <c r="A800" s="1" t="s">
        <v>1416</v>
      </c>
      <c r="B800" s="1" t="s">
        <v>1417</v>
      </c>
      <c r="C800" s="1" t="s">
        <v>44</v>
      </c>
      <c r="D800" s="2">
        <v>46114</v>
      </c>
      <c r="E800" s="1">
        <v>22</v>
      </c>
      <c r="F800" s="1" t="s">
        <v>49</v>
      </c>
      <c r="G800" s="1">
        <v>24.9</v>
      </c>
      <c r="H800" s="1" t="s">
        <v>25</v>
      </c>
      <c r="I800" s="1" t="s">
        <v>37</v>
      </c>
      <c r="J800" s="1">
        <v>17</v>
      </c>
      <c r="K800" s="1">
        <v>162</v>
      </c>
      <c r="L800" s="1">
        <v>9.5299999999999994</v>
      </c>
      <c r="M800" s="1">
        <v>75</v>
      </c>
      <c r="N800" s="1">
        <v>378.8</v>
      </c>
      <c r="O800" s="1">
        <v>1.9</v>
      </c>
      <c r="P800" s="1">
        <v>719.72</v>
      </c>
    </row>
    <row r="801" spans="1:16" x14ac:dyDescent="0.3">
      <c r="A801" s="1" t="s">
        <v>554</v>
      </c>
      <c r="B801" s="1" t="s">
        <v>555</v>
      </c>
      <c r="C801" s="1" t="s">
        <v>36</v>
      </c>
      <c r="D801" s="2">
        <v>45978</v>
      </c>
      <c r="E801" s="1">
        <v>20</v>
      </c>
      <c r="F801" s="1" t="s">
        <v>30</v>
      </c>
      <c r="G801" s="1">
        <v>25.52</v>
      </c>
      <c r="H801" s="1" t="s">
        <v>41</v>
      </c>
      <c r="I801" s="1" t="s">
        <v>53</v>
      </c>
      <c r="J801" s="1">
        <v>53</v>
      </c>
      <c r="K801" s="1">
        <v>47</v>
      </c>
      <c r="L801" s="1">
        <v>0.89</v>
      </c>
      <c r="M801" s="1">
        <v>87</v>
      </c>
      <c r="N801" s="1">
        <v>321.24</v>
      </c>
      <c r="O801" s="1">
        <v>1</v>
      </c>
      <c r="P801" s="1">
        <v>321.24</v>
      </c>
    </row>
    <row r="802" spans="1:16" x14ac:dyDescent="0.3">
      <c r="A802" s="1" t="s">
        <v>185</v>
      </c>
      <c r="B802" s="1" t="s">
        <v>186</v>
      </c>
      <c r="C802" s="1" t="s">
        <v>24</v>
      </c>
      <c r="D802" s="2">
        <v>45983</v>
      </c>
      <c r="E802" s="1">
        <v>12</v>
      </c>
      <c r="F802" s="1" t="s">
        <v>30</v>
      </c>
      <c r="G802" s="1">
        <v>21.12</v>
      </c>
      <c r="H802" s="1" t="s">
        <v>41</v>
      </c>
      <c r="I802" s="1" t="s">
        <v>21</v>
      </c>
      <c r="J802" s="1">
        <v>89</v>
      </c>
      <c r="K802" s="1">
        <v>16</v>
      </c>
      <c r="L802" s="1">
        <v>0.18</v>
      </c>
      <c r="M802" s="1">
        <v>52</v>
      </c>
      <c r="N802" s="1">
        <v>293.44</v>
      </c>
      <c r="O802" s="1">
        <v>1</v>
      </c>
      <c r="P802" s="1">
        <v>293.44</v>
      </c>
    </row>
    <row r="803" spans="1:16" x14ac:dyDescent="0.3">
      <c r="A803" s="1" t="s">
        <v>1911</v>
      </c>
      <c r="B803" s="1" t="s">
        <v>1912</v>
      </c>
      <c r="C803" s="1" t="s">
        <v>24</v>
      </c>
      <c r="D803" s="2">
        <v>46096</v>
      </c>
      <c r="E803" s="1">
        <v>18</v>
      </c>
      <c r="F803" s="1" t="s">
        <v>33</v>
      </c>
      <c r="G803" s="1">
        <v>12.45</v>
      </c>
      <c r="H803" s="1" t="s">
        <v>52</v>
      </c>
      <c r="I803" s="1" t="s">
        <v>53</v>
      </c>
      <c r="J803" s="1">
        <v>13</v>
      </c>
      <c r="K803" s="1">
        <v>155</v>
      </c>
      <c r="L803" s="1">
        <v>11.92</v>
      </c>
      <c r="M803" s="1">
        <v>48</v>
      </c>
      <c r="N803" s="1">
        <v>164.4</v>
      </c>
      <c r="O803" s="1">
        <v>1.7</v>
      </c>
      <c r="P803" s="1">
        <v>279.48</v>
      </c>
    </row>
    <row r="804" spans="1:16" x14ac:dyDescent="0.3">
      <c r="A804" s="1" t="s">
        <v>950</v>
      </c>
      <c r="B804" s="1" t="s">
        <v>951</v>
      </c>
      <c r="C804" s="1" t="s">
        <v>36</v>
      </c>
      <c r="D804" s="2">
        <v>45979</v>
      </c>
      <c r="E804" s="1">
        <v>14</v>
      </c>
      <c r="F804" s="1" t="s">
        <v>49</v>
      </c>
      <c r="G804" s="1">
        <v>2.52</v>
      </c>
      <c r="H804" s="1" t="s">
        <v>41</v>
      </c>
      <c r="I804" s="1" t="s">
        <v>21</v>
      </c>
      <c r="J804" s="1">
        <v>61</v>
      </c>
      <c r="K804" s="1">
        <v>129</v>
      </c>
      <c r="L804" s="1">
        <v>2.11</v>
      </c>
      <c r="M804" s="1">
        <v>12</v>
      </c>
      <c r="N804" s="1">
        <v>70.239999999999995</v>
      </c>
      <c r="O804" s="1">
        <v>1.8</v>
      </c>
      <c r="P804" s="1">
        <v>126.43</v>
      </c>
    </row>
    <row r="805" spans="1:16" x14ac:dyDescent="0.3">
      <c r="A805" s="1" t="s">
        <v>245</v>
      </c>
      <c r="B805" s="1" t="s">
        <v>246</v>
      </c>
      <c r="C805" s="1" t="s">
        <v>24</v>
      </c>
      <c r="D805" s="2">
        <v>46247</v>
      </c>
      <c r="E805" s="1">
        <v>21</v>
      </c>
      <c r="F805" s="1" t="s">
        <v>30</v>
      </c>
      <c r="G805" s="1">
        <v>28.33</v>
      </c>
      <c r="H805" s="1" t="s">
        <v>25</v>
      </c>
      <c r="I805" s="1" t="s">
        <v>26</v>
      </c>
      <c r="J805" s="1">
        <v>30</v>
      </c>
      <c r="K805" s="1">
        <v>118</v>
      </c>
      <c r="L805" s="1">
        <v>3.93</v>
      </c>
      <c r="M805" s="1">
        <v>66</v>
      </c>
      <c r="N805" s="1">
        <v>369.96</v>
      </c>
      <c r="O805" s="1">
        <v>1.8</v>
      </c>
      <c r="P805" s="1">
        <v>665.93</v>
      </c>
    </row>
    <row r="806" spans="1:16" x14ac:dyDescent="0.3">
      <c r="A806" s="1" t="s">
        <v>371</v>
      </c>
      <c r="B806" s="1" t="s">
        <v>372</v>
      </c>
      <c r="C806" s="1" t="s">
        <v>40</v>
      </c>
      <c r="D806" s="2">
        <v>46182</v>
      </c>
      <c r="E806" s="1">
        <v>22</v>
      </c>
      <c r="F806" s="1" t="s">
        <v>82</v>
      </c>
      <c r="G806" s="1">
        <v>10.09</v>
      </c>
      <c r="H806" s="1" t="s">
        <v>25</v>
      </c>
      <c r="I806" s="1" t="s">
        <v>26</v>
      </c>
      <c r="J806" s="1">
        <v>28</v>
      </c>
      <c r="K806" s="1">
        <v>79</v>
      </c>
      <c r="L806" s="1">
        <v>2.82</v>
      </c>
      <c r="M806" s="1">
        <v>36</v>
      </c>
      <c r="N806" s="1">
        <v>151.08000000000001</v>
      </c>
      <c r="O806" s="1">
        <v>2</v>
      </c>
      <c r="P806" s="1">
        <v>302.16000000000003</v>
      </c>
    </row>
    <row r="807" spans="1:16" x14ac:dyDescent="0.3">
      <c r="A807" s="1" t="s">
        <v>355</v>
      </c>
      <c r="B807" s="1" t="s">
        <v>356</v>
      </c>
      <c r="C807" s="1" t="s">
        <v>40</v>
      </c>
      <c r="D807" s="2">
        <v>45984</v>
      </c>
      <c r="E807" s="1">
        <v>20</v>
      </c>
      <c r="F807" s="1" t="s">
        <v>82</v>
      </c>
      <c r="G807" s="1">
        <v>23.13</v>
      </c>
      <c r="H807" s="1" t="s">
        <v>52</v>
      </c>
      <c r="I807" s="1" t="s">
        <v>26</v>
      </c>
      <c r="J807" s="1">
        <v>75</v>
      </c>
      <c r="K807" s="1">
        <v>194</v>
      </c>
      <c r="L807" s="1">
        <v>2.59</v>
      </c>
      <c r="M807" s="1">
        <v>84</v>
      </c>
      <c r="N807" s="1">
        <v>307.56</v>
      </c>
      <c r="O807" s="1">
        <v>1.7</v>
      </c>
      <c r="P807" s="1">
        <v>522.85</v>
      </c>
    </row>
    <row r="808" spans="1:16" x14ac:dyDescent="0.3">
      <c r="A808" s="1" t="s">
        <v>1330</v>
      </c>
      <c r="B808" s="1" t="s">
        <v>1331</v>
      </c>
      <c r="C808" s="1" t="s">
        <v>18</v>
      </c>
      <c r="D808" s="2">
        <v>46198</v>
      </c>
      <c r="E808" s="1">
        <v>22</v>
      </c>
      <c r="F808" s="1" t="s">
        <v>82</v>
      </c>
      <c r="G808" s="1">
        <v>19.34</v>
      </c>
      <c r="H808" s="1" t="s">
        <v>41</v>
      </c>
      <c r="I808" s="1" t="s">
        <v>26</v>
      </c>
      <c r="J808" s="1">
        <v>80</v>
      </c>
      <c r="K808" s="1">
        <v>162</v>
      </c>
      <c r="L808" s="1">
        <v>2.02</v>
      </c>
      <c r="M808" s="1">
        <v>59</v>
      </c>
      <c r="N808" s="1">
        <v>262.08</v>
      </c>
      <c r="O808" s="1">
        <v>1.8</v>
      </c>
      <c r="P808" s="1">
        <v>471.74</v>
      </c>
    </row>
    <row r="809" spans="1:16" x14ac:dyDescent="0.3">
      <c r="A809" s="1" t="s">
        <v>1625</v>
      </c>
      <c r="B809" s="1" t="s">
        <v>1626</v>
      </c>
      <c r="C809" s="1" t="s">
        <v>40</v>
      </c>
      <c r="D809" s="2">
        <v>46152</v>
      </c>
      <c r="E809" s="1">
        <v>17</v>
      </c>
      <c r="F809" s="1" t="s">
        <v>60</v>
      </c>
      <c r="G809" s="1">
        <v>27.47</v>
      </c>
      <c r="H809" s="1" t="s">
        <v>41</v>
      </c>
      <c r="I809" s="1" t="s">
        <v>21</v>
      </c>
      <c r="J809" s="1">
        <v>65</v>
      </c>
      <c r="K809" s="1">
        <v>126</v>
      </c>
      <c r="L809" s="1">
        <v>1.94</v>
      </c>
      <c r="M809" s="1">
        <v>85</v>
      </c>
      <c r="N809" s="1">
        <v>369.64</v>
      </c>
      <c r="O809" s="1">
        <v>1.3</v>
      </c>
      <c r="P809" s="1">
        <v>480.53</v>
      </c>
    </row>
    <row r="810" spans="1:16" x14ac:dyDescent="0.3">
      <c r="A810" s="1" t="s">
        <v>1724</v>
      </c>
      <c r="B810" s="1" t="s">
        <v>1725</v>
      </c>
      <c r="C810" s="1" t="s">
        <v>36</v>
      </c>
      <c r="D810" s="2">
        <v>46146</v>
      </c>
      <c r="E810" s="1">
        <v>3</v>
      </c>
      <c r="F810" s="1" t="s">
        <v>19</v>
      </c>
      <c r="G810" s="1">
        <v>12.09</v>
      </c>
      <c r="H810" s="1" t="s">
        <v>25</v>
      </c>
      <c r="I810" s="1" t="s">
        <v>61</v>
      </c>
      <c r="J810" s="1">
        <v>17</v>
      </c>
      <c r="K810" s="1">
        <v>70</v>
      </c>
      <c r="L810" s="1">
        <v>4.12</v>
      </c>
      <c r="M810" s="1">
        <v>42</v>
      </c>
      <c r="N810" s="1">
        <v>195.08</v>
      </c>
      <c r="O810" s="1">
        <v>1.7</v>
      </c>
      <c r="P810" s="1">
        <v>331.64</v>
      </c>
    </row>
    <row r="811" spans="1:16" x14ac:dyDescent="0.3">
      <c r="A811" s="1" t="s">
        <v>171</v>
      </c>
      <c r="B811" s="1" t="s">
        <v>172</v>
      </c>
      <c r="C811" s="1" t="s">
        <v>24</v>
      </c>
      <c r="D811" s="2">
        <v>46159</v>
      </c>
      <c r="E811" s="1">
        <v>14</v>
      </c>
      <c r="F811" s="1" t="s">
        <v>49</v>
      </c>
      <c r="G811" s="1">
        <v>3.63</v>
      </c>
      <c r="H811" s="1" t="s">
        <v>20</v>
      </c>
      <c r="I811" s="1" t="s">
        <v>37</v>
      </c>
      <c r="J811" s="1">
        <v>41</v>
      </c>
      <c r="K811" s="1">
        <v>70</v>
      </c>
      <c r="L811" s="1">
        <v>1.71</v>
      </c>
      <c r="M811" s="1">
        <v>15</v>
      </c>
      <c r="N811" s="1">
        <v>123.56</v>
      </c>
      <c r="O811" s="1">
        <v>1.4</v>
      </c>
      <c r="P811" s="1">
        <v>172.98</v>
      </c>
    </row>
    <row r="812" spans="1:16" x14ac:dyDescent="0.3">
      <c r="A812" s="1" t="s">
        <v>1125</v>
      </c>
      <c r="B812" s="1" t="s">
        <v>1126</v>
      </c>
      <c r="C812" s="1" t="s">
        <v>36</v>
      </c>
      <c r="D812" s="2">
        <v>46232</v>
      </c>
      <c r="E812" s="1">
        <v>7</v>
      </c>
      <c r="F812" s="1" t="s">
        <v>19</v>
      </c>
      <c r="G812" s="1">
        <v>18.37</v>
      </c>
      <c r="H812" s="1" t="s">
        <v>41</v>
      </c>
      <c r="I812" s="1" t="s">
        <v>53</v>
      </c>
      <c r="J812" s="1">
        <v>94</v>
      </c>
      <c r="K812" s="1">
        <v>83</v>
      </c>
      <c r="L812" s="1">
        <v>0.88</v>
      </c>
      <c r="M812" s="1">
        <v>57</v>
      </c>
      <c r="N812" s="1">
        <v>235.44</v>
      </c>
      <c r="O812" s="1">
        <v>1</v>
      </c>
      <c r="P812" s="1">
        <v>235.44</v>
      </c>
    </row>
    <row r="813" spans="1:16" x14ac:dyDescent="0.3">
      <c r="A813" s="1" t="s">
        <v>261</v>
      </c>
      <c r="B813" s="1" t="s">
        <v>262</v>
      </c>
      <c r="C813" s="1" t="s">
        <v>36</v>
      </c>
      <c r="D813" s="2">
        <v>46036</v>
      </c>
      <c r="E813" s="1">
        <v>8</v>
      </c>
      <c r="F813" s="1" t="s">
        <v>49</v>
      </c>
      <c r="G813" s="1">
        <v>11.99</v>
      </c>
      <c r="H813" s="1" t="s">
        <v>20</v>
      </c>
      <c r="I813" s="1" t="s">
        <v>53</v>
      </c>
      <c r="J813" s="1">
        <v>56</v>
      </c>
      <c r="K813" s="1">
        <v>141</v>
      </c>
      <c r="L813" s="1">
        <v>2.52</v>
      </c>
      <c r="M813" s="1">
        <v>40</v>
      </c>
      <c r="N813" s="1">
        <v>158.88</v>
      </c>
      <c r="O813" s="1">
        <v>1.8</v>
      </c>
      <c r="P813" s="1">
        <v>285.98</v>
      </c>
    </row>
    <row r="814" spans="1:16" x14ac:dyDescent="0.3">
      <c r="A814" s="1" t="s">
        <v>1842</v>
      </c>
      <c r="B814" s="1" t="s">
        <v>1843</v>
      </c>
      <c r="C814" s="1" t="s">
        <v>18</v>
      </c>
      <c r="D814" s="2">
        <v>45925</v>
      </c>
      <c r="E814" s="1">
        <v>4</v>
      </c>
      <c r="F814" s="1" t="s">
        <v>60</v>
      </c>
      <c r="G814" s="1">
        <v>34.36</v>
      </c>
      <c r="H814" s="1" t="s">
        <v>52</v>
      </c>
      <c r="I814" s="1" t="s">
        <v>53</v>
      </c>
      <c r="J814" s="1">
        <v>59</v>
      </c>
      <c r="K814" s="1">
        <v>186</v>
      </c>
      <c r="L814" s="1">
        <v>3.15</v>
      </c>
      <c r="M814" s="1">
        <v>111</v>
      </c>
      <c r="N814" s="1">
        <v>427.32</v>
      </c>
      <c r="O814" s="1">
        <v>1.5</v>
      </c>
      <c r="P814" s="1">
        <v>640.98</v>
      </c>
    </row>
    <row r="815" spans="1:16" x14ac:dyDescent="0.3">
      <c r="A815" s="1" t="s">
        <v>1984</v>
      </c>
      <c r="B815" s="1" t="s">
        <v>1985</v>
      </c>
      <c r="C815" s="1" t="s">
        <v>40</v>
      </c>
      <c r="D815" s="2">
        <v>46173</v>
      </c>
      <c r="E815" s="1">
        <v>12</v>
      </c>
      <c r="F815" s="1" t="s">
        <v>19</v>
      </c>
      <c r="G815" s="1">
        <v>11.29</v>
      </c>
      <c r="H815" s="1" t="s">
        <v>41</v>
      </c>
      <c r="I815" s="1" t="s">
        <v>61</v>
      </c>
      <c r="J815" s="1">
        <v>55</v>
      </c>
      <c r="K815" s="1">
        <v>181</v>
      </c>
      <c r="L815" s="1">
        <v>3.29</v>
      </c>
      <c r="M815" s="1">
        <v>38</v>
      </c>
      <c r="N815" s="1">
        <v>185.48</v>
      </c>
      <c r="O815" s="1">
        <v>1.5</v>
      </c>
      <c r="P815" s="1">
        <v>278.22000000000003</v>
      </c>
    </row>
    <row r="816" spans="1:16" x14ac:dyDescent="0.3">
      <c r="A816" s="1" t="s">
        <v>340</v>
      </c>
      <c r="B816" s="1" t="s">
        <v>341</v>
      </c>
      <c r="C816" s="1" t="s">
        <v>40</v>
      </c>
      <c r="D816" s="2">
        <v>45978</v>
      </c>
      <c r="E816" s="1">
        <v>7</v>
      </c>
      <c r="F816" s="1" t="s">
        <v>19</v>
      </c>
      <c r="G816" s="1">
        <v>12.17</v>
      </c>
      <c r="H816" s="1" t="s">
        <v>41</v>
      </c>
      <c r="I816" s="1" t="s">
        <v>26</v>
      </c>
      <c r="J816" s="1">
        <v>23</v>
      </c>
      <c r="K816" s="1">
        <v>162</v>
      </c>
      <c r="L816" s="1">
        <v>7.04</v>
      </c>
      <c r="M816" s="1">
        <v>28</v>
      </c>
      <c r="N816" s="1">
        <v>176.04</v>
      </c>
      <c r="O816" s="1">
        <v>2</v>
      </c>
      <c r="P816" s="1">
        <v>352.08</v>
      </c>
    </row>
    <row r="817" spans="1:16" x14ac:dyDescent="0.3">
      <c r="A817" s="1" t="s">
        <v>1460</v>
      </c>
      <c r="B817" s="1" t="s">
        <v>1461</v>
      </c>
      <c r="C817" s="1" t="s">
        <v>24</v>
      </c>
      <c r="D817" s="2">
        <v>46061</v>
      </c>
      <c r="E817" s="1">
        <v>0</v>
      </c>
      <c r="F817" s="1" t="s">
        <v>30</v>
      </c>
      <c r="G817" s="1">
        <v>33.1</v>
      </c>
      <c r="H817" s="1" t="s">
        <v>20</v>
      </c>
      <c r="I817" s="1" t="s">
        <v>26</v>
      </c>
      <c r="J817" s="1">
        <v>40</v>
      </c>
      <c r="K817" s="1">
        <v>67</v>
      </c>
      <c r="L817" s="1">
        <v>1.68</v>
      </c>
      <c r="M817" s="1">
        <v>81</v>
      </c>
      <c r="N817" s="1">
        <v>427.2</v>
      </c>
      <c r="O817" s="1">
        <v>1.3</v>
      </c>
      <c r="P817" s="1">
        <v>555.36</v>
      </c>
    </row>
    <row r="818" spans="1:16" x14ac:dyDescent="0.3">
      <c r="A818" s="1" t="s">
        <v>363</v>
      </c>
      <c r="B818" s="1" t="s">
        <v>364</v>
      </c>
      <c r="C818" s="1" t="s">
        <v>18</v>
      </c>
      <c r="D818" s="2">
        <v>46147</v>
      </c>
      <c r="E818" s="1">
        <v>13</v>
      </c>
      <c r="F818" s="1" t="s">
        <v>30</v>
      </c>
      <c r="G818" s="1">
        <v>13.02</v>
      </c>
      <c r="H818" s="1" t="s">
        <v>20</v>
      </c>
      <c r="I818" s="1" t="s">
        <v>37</v>
      </c>
      <c r="J818" s="1">
        <v>90</v>
      </c>
      <c r="K818" s="1">
        <v>118</v>
      </c>
      <c r="L818" s="1">
        <v>1.31</v>
      </c>
      <c r="M818" s="1">
        <v>44</v>
      </c>
      <c r="N818" s="1">
        <v>236.24</v>
      </c>
      <c r="O818" s="1">
        <v>1.4</v>
      </c>
      <c r="P818" s="1">
        <v>330.74</v>
      </c>
    </row>
    <row r="819" spans="1:16" x14ac:dyDescent="0.3">
      <c r="A819" s="1" t="s">
        <v>832</v>
      </c>
      <c r="B819" s="1" t="s">
        <v>833</v>
      </c>
      <c r="C819" s="1" t="s">
        <v>24</v>
      </c>
      <c r="D819" s="2">
        <v>46165</v>
      </c>
      <c r="E819" s="1">
        <v>7</v>
      </c>
      <c r="F819" s="1" t="s">
        <v>60</v>
      </c>
      <c r="G819" s="1">
        <v>2.97</v>
      </c>
      <c r="H819" s="1" t="s">
        <v>25</v>
      </c>
      <c r="I819" s="1" t="s">
        <v>26</v>
      </c>
      <c r="J819" s="1">
        <v>16</v>
      </c>
      <c r="K819" s="1">
        <v>121</v>
      </c>
      <c r="L819" s="1">
        <v>7.56</v>
      </c>
      <c r="M819" s="1">
        <v>8</v>
      </c>
      <c r="N819" s="1">
        <v>65.64</v>
      </c>
      <c r="O819" s="1">
        <v>1.7</v>
      </c>
      <c r="P819" s="1">
        <v>111.59</v>
      </c>
    </row>
    <row r="820" spans="1:16" x14ac:dyDescent="0.3">
      <c r="A820" s="1" t="s">
        <v>1376</v>
      </c>
      <c r="B820" s="1" t="s">
        <v>1377</v>
      </c>
      <c r="C820" s="1" t="s">
        <v>29</v>
      </c>
      <c r="D820" s="2">
        <v>46171</v>
      </c>
      <c r="E820" s="1">
        <v>17</v>
      </c>
      <c r="F820" s="1" t="s">
        <v>60</v>
      </c>
      <c r="G820" s="1">
        <v>24.7</v>
      </c>
      <c r="H820" s="1" t="s">
        <v>25</v>
      </c>
      <c r="I820" s="1" t="s">
        <v>26</v>
      </c>
      <c r="J820" s="1">
        <v>29</v>
      </c>
      <c r="K820" s="1">
        <v>155</v>
      </c>
      <c r="L820" s="1">
        <v>5.34</v>
      </c>
      <c r="M820" s="1">
        <v>63</v>
      </c>
      <c r="N820" s="1">
        <v>326.39999999999998</v>
      </c>
      <c r="O820" s="1">
        <v>1.7</v>
      </c>
      <c r="P820" s="1">
        <v>554.88</v>
      </c>
    </row>
    <row r="821" spans="1:16" x14ac:dyDescent="0.3">
      <c r="A821" s="1" t="s">
        <v>772</v>
      </c>
      <c r="B821" s="1" t="s">
        <v>773</v>
      </c>
      <c r="C821" s="1" t="s">
        <v>40</v>
      </c>
      <c r="D821" s="2">
        <v>45922</v>
      </c>
      <c r="E821" s="1">
        <v>6</v>
      </c>
      <c r="F821" s="1" t="s">
        <v>82</v>
      </c>
      <c r="G821" s="1">
        <v>34.65</v>
      </c>
      <c r="H821" s="1" t="s">
        <v>41</v>
      </c>
      <c r="I821" s="1" t="s">
        <v>37</v>
      </c>
      <c r="J821" s="1">
        <v>18</v>
      </c>
      <c r="K821" s="1">
        <v>198</v>
      </c>
      <c r="L821" s="1">
        <v>11</v>
      </c>
      <c r="M821" s="1">
        <v>117</v>
      </c>
      <c r="N821" s="1">
        <v>495.8</v>
      </c>
      <c r="O821" s="1">
        <v>1.6</v>
      </c>
      <c r="P821" s="1">
        <v>793.28</v>
      </c>
    </row>
    <row r="822" spans="1:16" x14ac:dyDescent="0.3">
      <c r="A822" s="1" t="s">
        <v>610</v>
      </c>
      <c r="B822" s="1" t="s">
        <v>611</v>
      </c>
      <c r="C822" s="1" t="s">
        <v>18</v>
      </c>
      <c r="D822" s="2">
        <v>46020</v>
      </c>
      <c r="E822" s="1">
        <v>22</v>
      </c>
      <c r="F822" s="1" t="s">
        <v>19</v>
      </c>
      <c r="G822" s="1">
        <v>20.83</v>
      </c>
      <c r="H822" s="1" t="s">
        <v>41</v>
      </c>
      <c r="I822" s="1" t="s">
        <v>53</v>
      </c>
      <c r="J822" s="1">
        <v>16</v>
      </c>
      <c r="K822" s="1">
        <v>140</v>
      </c>
      <c r="L822" s="1">
        <v>8.75</v>
      </c>
      <c r="M822" s="1">
        <v>57</v>
      </c>
      <c r="N822" s="1">
        <v>264.95999999999998</v>
      </c>
      <c r="O822" s="1">
        <v>1.7</v>
      </c>
      <c r="P822" s="1">
        <v>450.43</v>
      </c>
    </row>
    <row r="823" spans="1:16" x14ac:dyDescent="0.3">
      <c r="A823" s="1" t="s">
        <v>805</v>
      </c>
      <c r="B823" s="1" t="s">
        <v>806</v>
      </c>
      <c r="C823" s="1" t="s">
        <v>18</v>
      </c>
      <c r="D823" s="2">
        <v>46025</v>
      </c>
      <c r="E823" s="1">
        <v>13</v>
      </c>
      <c r="F823" s="1" t="s">
        <v>49</v>
      </c>
      <c r="G823" s="1">
        <v>24.6</v>
      </c>
      <c r="H823" s="1" t="s">
        <v>41</v>
      </c>
      <c r="I823" s="1" t="s">
        <v>61</v>
      </c>
      <c r="J823" s="1">
        <v>66</v>
      </c>
      <c r="K823" s="1">
        <v>28</v>
      </c>
      <c r="L823" s="1">
        <v>0.42</v>
      </c>
      <c r="M823" s="1">
        <v>60</v>
      </c>
      <c r="N823" s="1">
        <v>345.2</v>
      </c>
      <c r="O823" s="1">
        <v>1</v>
      </c>
      <c r="P823" s="1">
        <v>345.2</v>
      </c>
    </row>
    <row r="824" spans="1:16" x14ac:dyDescent="0.3">
      <c r="A824" s="1" t="s">
        <v>782</v>
      </c>
      <c r="B824" s="1" t="s">
        <v>783</v>
      </c>
      <c r="C824" s="1" t="s">
        <v>36</v>
      </c>
      <c r="D824" s="2">
        <v>46118</v>
      </c>
      <c r="E824" s="1">
        <v>21</v>
      </c>
      <c r="F824" s="1" t="s">
        <v>30</v>
      </c>
      <c r="G824" s="1">
        <v>28.72</v>
      </c>
      <c r="H824" s="1" t="s">
        <v>52</v>
      </c>
      <c r="I824" s="1" t="s">
        <v>53</v>
      </c>
      <c r="J824" s="1">
        <v>22</v>
      </c>
      <c r="K824" s="1">
        <v>115</v>
      </c>
      <c r="L824" s="1">
        <v>5.23</v>
      </c>
      <c r="M824" s="1">
        <v>103</v>
      </c>
      <c r="N824" s="1">
        <v>359.64</v>
      </c>
      <c r="O824" s="1">
        <v>1.9</v>
      </c>
      <c r="P824" s="1">
        <v>683.32</v>
      </c>
    </row>
    <row r="825" spans="1:16" x14ac:dyDescent="0.3">
      <c r="A825" s="1" t="s">
        <v>2002</v>
      </c>
      <c r="B825" s="1" t="s">
        <v>2003</v>
      </c>
      <c r="C825" s="1" t="s">
        <v>29</v>
      </c>
      <c r="D825" s="2">
        <v>46129</v>
      </c>
      <c r="E825" s="1">
        <v>16</v>
      </c>
      <c r="F825" s="1" t="s">
        <v>19</v>
      </c>
      <c r="G825" s="1">
        <v>27.07</v>
      </c>
      <c r="H825" s="1" t="s">
        <v>25</v>
      </c>
      <c r="I825" s="1" t="s">
        <v>21</v>
      </c>
      <c r="J825" s="1">
        <v>28</v>
      </c>
      <c r="K825" s="1">
        <v>116</v>
      </c>
      <c r="L825" s="1">
        <v>4.1399999999999997</v>
      </c>
      <c r="M825" s="1">
        <v>96</v>
      </c>
      <c r="N825" s="1">
        <v>364.84</v>
      </c>
      <c r="O825" s="1">
        <v>1.9</v>
      </c>
      <c r="P825" s="1">
        <v>693.2</v>
      </c>
    </row>
    <row r="826" spans="1:16" x14ac:dyDescent="0.3">
      <c r="A826" s="1" t="s">
        <v>1239</v>
      </c>
      <c r="B826" s="1" t="s">
        <v>1240</v>
      </c>
      <c r="C826" s="1" t="s">
        <v>18</v>
      </c>
      <c r="D826" s="2">
        <v>45974</v>
      </c>
      <c r="E826" s="1">
        <v>10</v>
      </c>
      <c r="F826" s="1" t="s">
        <v>33</v>
      </c>
      <c r="G826" s="1">
        <v>14.9</v>
      </c>
      <c r="H826" s="1" t="s">
        <v>20</v>
      </c>
      <c r="I826" s="1" t="s">
        <v>26</v>
      </c>
      <c r="J826" s="1">
        <v>18</v>
      </c>
      <c r="K826" s="1">
        <v>49</v>
      </c>
      <c r="L826" s="1">
        <v>2.72</v>
      </c>
      <c r="M826" s="1">
        <v>45</v>
      </c>
      <c r="N826" s="1">
        <v>208.8</v>
      </c>
      <c r="O826" s="1">
        <v>1.6</v>
      </c>
      <c r="P826" s="1">
        <v>334.08</v>
      </c>
    </row>
    <row r="827" spans="1:16" x14ac:dyDescent="0.3">
      <c r="A827" s="1" t="s">
        <v>968</v>
      </c>
      <c r="B827" s="1" t="s">
        <v>969</v>
      </c>
      <c r="C827" s="1" t="s">
        <v>36</v>
      </c>
      <c r="D827" s="2">
        <v>46112</v>
      </c>
      <c r="E827" s="1">
        <v>3</v>
      </c>
      <c r="F827" s="1" t="s">
        <v>70</v>
      </c>
      <c r="G827" s="1">
        <v>27.72</v>
      </c>
      <c r="H827" s="1" t="s">
        <v>25</v>
      </c>
      <c r="I827" s="1" t="s">
        <v>21</v>
      </c>
      <c r="J827" s="1">
        <v>73</v>
      </c>
      <c r="K827" s="1">
        <v>98</v>
      </c>
      <c r="L827" s="1">
        <v>1.34</v>
      </c>
      <c r="M827" s="1">
        <v>97</v>
      </c>
      <c r="N827" s="1">
        <v>372.64</v>
      </c>
      <c r="O827" s="1">
        <v>1.2</v>
      </c>
      <c r="P827" s="1">
        <v>447.17</v>
      </c>
    </row>
    <row r="828" spans="1:16" x14ac:dyDescent="0.3">
      <c r="A828" s="1" t="s">
        <v>1304</v>
      </c>
      <c r="B828" s="1" t="s">
        <v>1305</v>
      </c>
      <c r="C828" s="1" t="s">
        <v>44</v>
      </c>
      <c r="D828" s="2">
        <v>46142</v>
      </c>
      <c r="E828" s="1">
        <v>3</v>
      </c>
      <c r="F828" s="1" t="s">
        <v>19</v>
      </c>
      <c r="G828" s="1">
        <v>24.48</v>
      </c>
      <c r="H828" s="1" t="s">
        <v>20</v>
      </c>
      <c r="I828" s="1" t="s">
        <v>37</v>
      </c>
      <c r="J828" s="1">
        <v>12</v>
      </c>
      <c r="K828" s="1">
        <v>65</v>
      </c>
      <c r="L828" s="1">
        <v>5.42</v>
      </c>
      <c r="M828" s="1">
        <v>87</v>
      </c>
      <c r="N828" s="1">
        <v>373.76</v>
      </c>
      <c r="O828" s="1">
        <v>1.9</v>
      </c>
      <c r="P828" s="1">
        <v>710.14</v>
      </c>
    </row>
    <row r="829" spans="1:16" x14ac:dyDescent="0.3">
      <c r="A829" s="1" t="s">
        <v>1430</v>
      </c>
      <c r="B829" s="1" t="s">
        <v>1431</v>
      </c>
      <c r="C829" s="1" t="s">
        <v>29</v>
      </c>
      <c r="D829" s="2">
        <v>45930</v>
      </c>
      <c r="E829" s="1">
        <v>6</v>
      </c>
      <c r="F829" s="1" t="s">
        <v>60</v>
      </c>
      <c r="G829" s="1">
        <v>17.59</v>
      </c>
      <c r="H829" s="1" t="s">
        <v>20</v>
      </c>
      <c r="I829" s="1" t="s">
        <v>53</v>
      </c>
      <c r="J829" s="1">
        <v>88</v>
      </c>
      <c r="K829" s="1">
        <v>156</v>
      </c>
      <c r="L829" s="1">
        <v>1.77</v>
      </c>
      <c r="M829" s="1">
        <v>50</v>
      </c>
      <c r="N829" s="1">
        <v>226.08</v>
      </c>
      <c r="O829" s="1">
        <v>1.2</v>
      </c>
      <c r="P829" s="1">
        <v>271.3</v>
      </c>
    </row>
    <row r="830" spans="1:16" x14ac:dyDescent="0.3">
      <c r="A830" s="1" t="s">
        <v>1099</v>
      </c>
      <c r="B830" s="1" t="s">
        <v>1100</v>
      </c>
      <c r="C830" s="1" t="s">
        <v>24</v>
      </c>
      <c r="D830" s="2">
        <v>45957</v>
      </c>
      <c r="E830" s="1">
        <v>6</v>
      </c>
      <c r="F830" s="1" t="s">
        <v>30</v>
      </c>
      <c r="G830" s="1">
        <v>16.54</v>
      </c>
      <c r="H830" s="1" t="s">
        <v>25</v>
      </c>
      <c r="I830" s="1" t="s">
        <v>26</v>
      </c>
      <c r="J830" s="1">
        <v>29</v>
      </c>
      <c r="K830" s="1">
        <v>193</v>
      </c>
      <c r="L830" s="1">
        <v>6.66</v>
      </c>
      <c r="M830" s="1">
        <v>49</v>
      </c>
      <c r="N830" s="1">
        <v>228.48</v>
      </c>
      <c r="O830" s="1">
        <v>1.5</v>
      </c>
      <c r="P830" s="1">
        <v>342.72</v>
      </c>
    </row>
    <row r="831" spans="1:16" x14ac:dyDescent="0.3">
      <c r="A831" s="1" t="s">
        <v>1243</v>
      </c>
      <c r="B831" s="1" t="s">
        <v>1100</v>
      </c>
      <c r="C831" s="1" t="s">
        <v>36</v>
      </c>
      <c r="D831" s="2">
        <v>46050</v>
      </c>
      <c r="E831" s="1">
        <v>15</v>
      </c>
      <c r="F831" s="1" t="s">
        <v>70</v>
      </c>
      <c r="G831" s="1">
        <v>7.08</v>
      </c>
      <c r="H831" s="1" t="s">
        <v>52</v>
      </c>
      <c r="I831" s="1" t="s">
        <v>53</v>
      </c>
      <c r="J831" s="1">
        <v>76</v>
      </c>
      <c r="K831" s="1">
        <v>152</v>
      </c>
      <c r="L831" s="1">
        <v>2</v>
      </c>
      <c r="M831" s="1">
        <v>25</v>
      </c>
      <c r="N831" s="1">
        <v>99.96</v>
      </c>
      <c r="O831" s="1">
        <v>1.3</v>
      </c>
      <c r="P831" s="1">
        <v>129.94999999999999</v>
      </c>
    </row>
    <row r="832" spans="1:16" x14ac:dyDescent="0.3">
      <c r="A832" s="1" t="s">
        <v>347</v>
      </c>
      <c r="B832" s="1" t="s">
        <v>348</v>
      </c>
      <c r="C832" s="1" t="s">
        <v>36</v>
      </c>
      <c r="D832" s="2">
        <v>45922</v>
      </c>
      <c r="E832" s="1">
        <v>21</v>
      </c>
      <c r="F832" s="1" t="s">
        <v>70</v>
      </c>
      <c r="G832" s="1">
        <v>18.73</v>
      </c>
      <c r="H832" s="1" t="s">
        <v>20</v>
      </c>
      <c r="I832" s="1" t="s">
        <v>61</v>
      </c>
      <c r="J832" s="1">
        <v>63</v>
      </c>
      <c r="K832" s="1">
        <v>174</v>
      </c>
      <c r="L832" s="1">
        <v>2.76</v>
      </c>
      <c r="M832" s="1">
        <v>66</v>
      </c>
      <c r="N832" s="1">
        <v>274.76</v>
      </c>
      <c r="O832" s="1">
        <v>2</v>
      </c>
      <c r="P832" s="1">
        <v>549.52</v>
      </c>
    </row>
    <row r="833" spans="1:16" x14ac:dyDescent="0.3">
      <c r="A833" s="1" t="s">
        <v>1188</v>
      </c>
      <c r="B833" s="1" t="s">
        <v>1189</v>
      </c>
      <c r="C833" s="1" t="s">
        <v>18</v>
      </c>
      <c r="D833" s="2">
        <v>46051</v>
      </c>
      <c r="E833" s="1">
        <v>20</v>
      </c>
      <c r="F833" s="1" t="s">
        <v>30</v>
      </c>
      <c r="G833" s="1">
        <v>21.63</v>
      </c>
      <c r="H833" s="1" t="s">
        <v>41</v>
      </c>
      <c r="I833" s="1" t="s">
        <v>21</v>
      </c>
      <c r="J833" s="1">
        <v>40</v>
      </c>
      <c r="K833" s="1">
        <v>45</v>
      </c>
      <c r="L833" s="1">
        <v>1.1200000000000001</v>
      </c>
      <c r="M833" s="1">
        <v>77</v>
      </c>
      <c r="N833" s="1">
        <v>299.56</v>
      </c>
      <c r="O833" s="1">
        <v>1</v>
      </c>
      <c r="P833" s="1">
        <v>299.56</v>
      </c>
    </row>
    <row r="834" spans="1:16" x14ac:dyDescent="0.3">
      <c r="A834" s="1" t="s">
        <v>1474</v>
      </c>
      <c r="B834" s="1" t="s">
        <v>1475</v>
      </c>
      <c r="C834" s="1" t="s">
        <v>29</v>
      </c>
      <c r="D834" s="2">
        <v>45893</v>
      </c>
      <c r="E834" s="1">
        <v>4</v>
      </c>
      <c r="F834" s="1" t="s">
        <v>60</v>
      </c>
      <c r="G834" s="1">
        <v>7.28</v>
      </c>
      <c r="H834" s="1" t="s">
        <v>41</v>
      </c>
      <c r="I834" s="1" t="s">
        <v>26</v>
      </c>
      <c r="J834" s="1">
        <v>83</v>
      </c>
      <c r="K834" s="1">
        <v>167</v>
      </c>
      <c r="L834" s="1">
        <v>2.0099999999999998</v>
      </c>
      <c r="M834" s="1">
        <v>22</v>
      </c>
      <c r="N834" s="1">
        <v>117.36</v>
      </c>
      <c r="O834" s="1">
        <v>1.8</v>
      </c>
      <c r="P834" s="1">
        <v>211.25</v>
      </c>
    </row>
    <row r="835" spans="1:16" x14ac:dyDescent="0.3">
      <c r="A835" s="1" t="s">
        <v>1086</v>
      </c>
      <c r="B835" s="1" t="s">
        <v>1087</v>
      </c>
      <c r="C835" s="1" t="s">
        <v>44</v>
      </c>
      <c r="D835" s="2">
        <v>45923</v>
      </c>
      <c r="E835" s="1">
        <v>14</v>
      </c>
      <c r="F835" s="1" t="s">
        <v>49</v>
      </c>
      <c r="G835" s="1">
        <v>3.99</v>
      </c>
      <c r="H835" s="1" t="s">
        <v>20</v>
      </c>
      <c r="I835" s="1" t="s">
        <v>61</v>
      </c>
      <c r="J835" s="1">
        <v>68</v>
      </c>
      <c r="K835" s="1">
        <v>124</v>
      </c>
      <c r="L835" s="1">
        <v>1.82</v>
      </c>
      <c r="M835" s="1">
        <v>18</v>
      </c>
      <c r="N835" s="1">
        <v>97.88</v>
      </c>
      <c r="O835" s="1">
        <v>1.3</v>
      </c>
      <c r="P835" s="1">
        <v>127.24</v>
      </c>
    </row>
    <row r="836" spans="1:16" x14ac:dyDescent="0.3">
      <c r="A836" s="1" t="s">
        <v>91</v>
      </c>
      <c r="B836" s="1" t="s">
        <v>92</v>
      </c>
      <c r="C836" s="1" t="s">
        <v>36</v>
      </c>
      <c r="D836" s="2">
        <v>45932</v>
      </c>
      <c r="E836" s="1">
        <v>3</v>
      </c>
      <c r="F836" s="1" t="s">
        <v>19</v>
      </c>
      <c r="G836" s="1">
        <v>3.06</v>
      </c>
      <c r="H836" s="1" t="s">
        <v>41</v>
      </c>
      <c r="I836" s="1" t="s">
        <v>53</v>
      </c>
      <c r="J836" s="1">
        <v>98</v>
      </c>
      <c r="K836" s="1">
        <v>96</v>
      </c>
      <c r="L836" s="1">
        <v>0.98</v>
      </c>
      <c r="M836" s="1">
        <v>12</v>
      </c>
      <c r="N836" s="1">
        <v>51.72</v>
      </c>
      <c r="O836" s="1">
        <v>1</v>
      </c>
      <c r="P836" s="1">
        <v>51.72</v>
      </c>
    </row>
    <row r="837" spans="1:16" x14ac:dyDescent="0.3">
      <c r="A837" s="1" t="s">
        <v>1448</v>
      </c>
      <c r="B837" s="1" t="s">
        <v>1449</v>
      </c>
      <c r="C837" s="1" t="s">
        <v>40</v>
      </c>
      <c r="D837" s="2">
        <v>45935</v>
      </c>
      <c r="E837" s="1">
        <v>1</v>
      </c>
      <c r="F837" s="1" t="s">
        <v>60</v>
      </c>
      <c r="G837" s="1">
        <v>16.809999999999999</v>
      </c>
      <c r="H837" s="1" t="s">
        <v>52</v>
      </c>
      <c r="I837" s="1" t="s">
        <v>53</v>
      </c>
      <c r="J837" s="1">
        <v>6</v>
      </c>
      <c r="K837" s="1">
        <v>27</v>
      </c>
      <c r="L837" s="1">
        <v>4.5</v>
      </c>
      <c r="M837" s="1">
        <v>49</v>
      </c>
      <c r="N837" s="1">
        <v>216.72</v>
      </c>
      <c r="O837" s="1">
        <v>1.8</v>
      </c>
      <c r="P837" s="1">
        <v>390.1</v>
      </c>
    </row>
    <row r="838" spans="1:16" x14ac:dyDescent="0.3">
      <c r="A838" s="1" t="s">
        <v>1084</v>
      </c>
      <c r="B838" s="1" t="s">
        <v>1085</v>
      </c>
      <c r="C838" s="1" t="s">
        <v>40</v>
      </c>
      <c r="D838" s="2">
        <v>46097</v>
      </c>
      <c r="E838" s="1">
        <v>7</v>
      </c>
      <c r="F838" s="1" t="s">
        <v>49</v>
      </c>
      <c r="G838" s="1">
        <v>19.72</v>
      </c>
      <c r="H838" s="1" t="s">
        <v>20</v>
      </c>
      <c r="I838" s="1" t="s">
        <v>26</v>
      </c>
      <c r="J838" s="1">
        <v>53</v>
      </c>
      <c r="K838" s="1">
        <v>113</v>
      </c>
      <c r="L838" s="1">
        <v>2.13</v>
      </c>
      <c r="M838" s="1">
        <v>66</v>
      </c>
      <c r="N838" s="1">
        <v>266.64</v>
      </c>
      <c r="O838" s="1">
        <v>1.7</v>
      </c>
      <c r="P838" s="1">
        <v>453.29</v>
      </c>
    </row>
    <row r="839" spans="1:16" x14ac:dyDescent="0.3">
      <c r="A839" s="1" t="s">
        <v>722</v>
      </c>
      <c r="B839" s="1" t="s">
        <v>723</v>
      </c>
      <c r="C839" s="1" t="s">
        <v>44</v>
      </c>
      <c r="D839" s="2">
        <v>46111</v>
      </c>
      <c r="E839" s="1">
        <v>21</v>
      </c>
      <c r="F839" s="1" t="s">
        <v>60</v>
      </c>
      <c r="G839" s="1">
        <v>27.1</v>
      </c>
      <c r="H839" s="1" t="s">
        <v>52</v>
      </c>
      <c r="I839" s="1" t="s">
        <v>21</v>
      </c>
      <c r="J839" s="1">
        <v>8</v>
      </c>
      <c r="K839" s="1">
        <v>196</v>
      </c>
      <c r="L839" s="1">
        <v>24.5</v>
      </c>
      <c r="M839" s="1">
        <v>77</v>
      </c>
      <c r="N839" s="1">
        <v>365.2</v>
      </c>
      <c r="O839" s="1">
        <v>1.7</v>
      </c>
      <c r="P839" s="1">
        <v>620.84</v>
      </c>
    </row>
    <row r="840" spans="1:16" x14ac:dyDescent="0.3">
      <c r="A840" s="1" t="s">
        <v>742</v>
      </c>
      <c r="B840" s="1" t="s">
        <v>743</v>
      </c>
      <c r="C840" s="1" t="s">
        <v>18</v>
      </c>
      <c r="D840" s="2">
        <v>45995</v>
      </c>
      <c r="E840" s="1">
        <v>14</v>
      </c>
      <c r="F840" s="1" t="s">
        <v>30</v>
      </c>
      <c r="G840" s="1">
        <v>11.84</v>
      </c>
      <c r="H840" s="1" t="s">
        <v>20</v>
      </c>
      <c r="I840" s="1" t="s">
        <v>26</v>
      </c>
      <c r="J840" s="1">
        <v>43</v>
      </c>
      <c r="K840" s="1">
        <v>21</v>
      </c>
      <c r="L840" s="1">
        <v>0.49</v>
      </c>
      <c r="M840" s="1">
        <v>41</v>
      </c>
      <c r="N840" s="1">
        <v>172.08</v>
      </c>
      <c r="O840" s="1">
        <v>1</v>
      </c>
      <c r="P840" s="1">
        <v>172.08</v>
      </c>
    </row>
    <row r="841" spans="1:16" x14ac:dyDescent="0.3">
      <c r="A841" s="1" t="s">
        <v>1654</v>
      </c>
      <c r="B841" s="1" t="s">
        <v>1655</v>
      </c>
      <c r="C841" s="1" t="s">
        <v>18</v>
      </c>
      <c r="D841" s="2">
        <v>46034</v>
      </c>
      <c r="E841" s="1">
        <v>2</v>
      </c>
      <c r="F841" s="1" t="s">
        <v>60</v>
      </c>
      <c r="G841" s="1">
        <v>1.41</v>
      </c>
      <c r="H841" s="1" t="s">
        <v>52</v>
      </c>
      <c r="I841" s="1" t="s">
        <v>61</v>
      </c>
      <c r="J841" s="1">
        <v>17</v>
      </c>
      <c r="K841" s="1">
        <v>144</v>
      </c>
      <c r="L841" s="1">
        <v>8.4700000000000006</v>
      </c>
      <c r="M841" s="1">
        <v>12</v>
      </c>
      <c r="N841" s="1">
        <v>66.92</v>
      </c>
      <c r="O841" s="1">
        <v>1.7</v>
      </c>
      <c r="P841" s="1">
        <v>113.76</v>
      </c>
    </row>
    <row r="842" spans="1:16" x14ac:dyDescent="0.3">
      <c r="A842" s="1" t="s">
        <v>1656</v>
      </c>
      <c r="B842" s="1" t="s">
        <v>1657</v>
      </c>
      <c r="C842" s="1" t="s">
        <v>18</v>
      </c>
      <c r="D842" s="2">
        <v>45891</v>
      </c>
      <c r="E842" s="1">
        <v>8</v>
      </c>
      <c r="F842" s="1" t="s">
        <v>70</v>
      </c>
      <c r="G842" s="1">
        <v>7.56</v>
      </c>
      <c r="H842" s="1" t="s">
        <v>25</v>
      </c>
      <c r="I842" s="1" t="s">
        <v>53</v>
      </c>
      <c r="J842" s="1">
        <v>8</v>
      </c>
      <c r="K842" s="1">
        <v>168</v>
      </c>
      <c r="L842" s="1">
        <v>21</v>
      </c>
      <c r="M842" s="1">
        <v>21</v>
      </c>
      <c r="N842" s="1">
        <v>105.72</v>
      </c>
      <c r="O842" s="1">
        <v>2</v>
      </c>
      <c r="P842" s="1">
        <v>211.44</v>
      </c>
    </row>
    <row r="843" spans="1:16" x14ac:dyDescent="0.3">
      <c r="A843" s="1" t="s">
        <v>397</v>
      </c>
      <c r="B843" s="1" t="s">
        <v>398</v>
      </c>
      <c r="C843" s="1" t="s">
        <v>36</v>
      </c>
      <c r="D843" s="2">
        <v>45886</v>
      </c>
      <c r="E843" s="1">
        <v>2</v>
      </c>
      <c r="F843" s="1" t="s">
        <v>33</v>
      </c>
      <c r="G843" s="1">
        <v>18.36</v>
      </c>
      <c r="H843" s="1" t="s">
        <v>52</v>
      </c>
      <c r="I843" s="1" t="s">
        <v>53</v>
      </c>
      <c r="J843" s="1">
        <v>19</v>
      </c>
      <c r="K843" s="1">
        <v>145</v>
      </c>
      <c r="L843" s="1">
        <v>7.63</v>
      </c>
      <c r="M843" s="1">
        <v>57</v>
      </c>
      <c r="N843" s="1">
        <v>235.32</v>
      </c>
      <c r="O843" s="1">
        <v>1.7</v>
      </c>
      <c r="P843" s="1">
        <v>400.04</v>
      </c>
    </row>
    <row r="844" spans="1:16" x14ac:dyDescent="0.3">
      <c r="A844" s="1" t="s">
        <v>1046</v>
      </c>
      <c r="B844" s="1" t="s">
        <v>1047</v>
      </c>
      <c r="C844" s="1" t="s">
        <v>44</v>
      </c>
      <c r="D844" s="2">
        <v>46178</v>
      </c>
      <c r="E844" s="1">
        <v>6</v>
      </c>
      <c r="F844" s="1" t="s">
        <v>60</v>
      </c>
      <c r="G844" s="1">
        <v>24.64</v>
      </c>
      <c r="H844" s="1" t="s">
        <v>41</v>
      </c>
      <c r="I844" s="1" t="s">
        <v>37</v>
      </c>
      <c r="J844" s="1">
        <v>85</v>
      </c>
      <c r="K844" s="1">
        <v>12</v>
      </c>
      <c r="L844" s="1">
        <v>0.14000000000000001</v>
      </c>
      <c r="M844" s="1">
        <v>63</v>
      </c>
      <c r="N844" s="1">
        <v>375.68</v>
      </c>
      <c r="O844" s="1">
        <v>1</v>
      </c>
      <c r="P844" s="1">
        <v>375.68</v>
      </c>
    </row>
    <row r="845" spans="1:16" x14ac:dyDescent="0.3">
      <c r="A845" s="1" t="s">
        <v>111</v>
      </c>
      <c r="B845" s="1" t="s">
        <v>112</v>
      </c>
      <c r="C845" s="1" t="s">
        <v>40</v>
      </c>
      <c r="D845" s="2">
        <v>46171</v>
      </c>
      <c r="E845" s="1">
        <v>21</v>
      </c>
      <c r="F845" s="1" t="s">
        <v>49</v>
      </c>
      <c r="G845" s="1">
        <v>25.35</v>
      </c>
      <c r="H845" s="1" t="s">
        <v>20</v>
      </c>
      <c r="I845" s="1" t="s">
        <v>53</v>
      </c>
      <c r="J845" s="1">
        <v>35</v>
      </c>
      <c r="K845" s="1">
        <v>77</v>
      </c>
      <c r="L845" s="1">
        <v>2.2000000000000002</v>
      </c>
      <c r="M845" s="1">
        <v>71</v>
      </c>
      <c r="N845" s="1">
        <v>319.2</v>
      </c>
      <c r="O845" s="1">
        <v>1.7</v>
      </c>
      <c r="P845" s="1">
        <v>542.64</v>
      </c>
    </row>
    <row r="846" spans="1:16" x14ac:dyDescent="0.3">
      <c r="A846" s="1" t="s">
        <v>1601</v>
      </c>
      <c r="B846" s="1" t="s">
        <v>1602</v>
      </c>
      <c r="C846" s="1" t="s">
        <v>44</v>
      </c>
      <c r="D846" s="2">
        <v>46185</v>
      </c>
      <c r="E846" s="1">
        <v>19</v>
      </c>
      <c r="F846" s="1" t="s">
        <v>82</v>
      </c>
      <c r="G846" s="1">
        <v>34.54</v>
      </c>
      <c r="H846" s="1" t="s">
        <v>41</v>
      </c>
      <c r="I846" s="1" t="s">
        <v>21</v>
      </c>
      <c r="J846" s="1">
        <v>56</v>
      </c>
      <c r="K846" s="1">
        <v>42</v>
      </c>
      <c r="L846" s="1">
        <v>0.75</v>
      </c>
      <c r="M846" s="1">
        <v>115</v>
      </c>
      <c r="N846" s="1">
        <v>454.48</v>
      </c>
      <c r="O846" s="1">
        <v>1</v>
      </c>
      <c r="P846" s="1">
        <v>454.48</v>
      </c>
    </row>
    <row r="847" spans="1:16" x14ac:dyDescent="0.3">
      <c r="A847" s="1" t="s">
        <v>1941</v>
      </c>
      <c r="B847" s="1" t="s">
        <v>1942</v>
      </c>
      <c r="C847" s="1" t="s">
        <v>18</v>
      </c>
      <c r="D847" s="2">
        <v>45896</v>
      </c>
      <c r="E847" s="1">
        <v>21</v>
      </c>
      <c r="F847" s="1" t="s">
        <v>30</v>
      </c>
      <c r="G847" s="1">
        <v>9.3800000000000008</v>
      </c>
      <c r="H847" s="1" t="s">
        <v>25</v>
      </c>
      <c r="I847" s="1" t="s">
        <v>37</v>
      </c>
      <c r="J847" s="1">
        <v>40</v>
      </c>
      <c r="K847" s="1">
        <v>47</v>
      </c>
      <c r="L847" s="1">
        <v>1.18</v>
      </c>
      <c r="M847" s="1">
        <v>30</v>
      </c>
      <c r="N847" s="1">
        <v>192.56</v>
      </c>
      <c r="O847" s="1">
        <v>1</v>
      </c>
      <c r="P847" s="1">
        <v>192.56</v>
      </c>
    </row>
    <row r="848" spans="1:16" x14ac:dyDescent="0.3">
      <c r="A848" s="1" t="s">
        <v>746</v>
      </c>
      <c r="B848" s="1" t="s">
        <v>747</v>
      </c>
      <c r="C848" s="1" t="s">
        <v>29</v>
      </c>
      <c r="D848" s="2">
        <v>46140</v>
      </c>
      <c r="E848" s="1">
        <v>17</v>
      </c>
      <c r="F848" s="1" t="s">
        <v>60</v>
      </c>
      <c r="G848" s="1">
        <v>6.44</v>
      </c>
      <c r="H848" s="1" t="s">
        <v>20</v>
      </c>
      <c r="I848" s="1" t="s">
        <v>21</v>
      </c>
      <c r="J848" s="1">
        <v>76</v>
      </c>
      <c r="K848" s="1">
        <v>119</v>
      </c>
      <c r="L848" s="1">
        <v>1.57</v>
      </c>
      <c r="M848" s="1">
        <v>27</v>
      </c>
      <c r="N848" s="1">
        <v>117.28</v>
      </c>
      <c r="O848" s="1">
        <v>1.3</v>
      </c>
      <c r="P848" s="1">
        <v>152.46</v>
      </c>
    </row>
    <row r="849" spans="1:16" x14ac:dyDescent="0.3">
      <c r="A849" s="1" t="s">
        <v>1716</v>
      </c>
      <c r="B849" s="1" t="s">
        <v>1717</v>
      </c>
      <c r="C849" s="1" t="s">
        <v>44</v>
      </c>
      <c r="D849" s="2">
        <v>46148</v>
      </c>
      <c r="E849" s="1">
        <v>4</v>
      </c>
      <c r="F849" s="1" t="s">
        <v>82</v>
      </c>
      <c r="G849" s="1">
        <v>24.3</v>
      </c>
      <c r="H849" s="1" t="s">
        <v>20</v>
      </c>
      <c r="I849" s="1" t="s">
        <v>53</v>
      </c>
      <c r="J849" s="1">
        <v>65</v>
      </c>
      <c r="K849" s="1">
        <v>137</v>
      </c>
      <c r="L849" s="1">
        <v>2.11</v>
      </c>
      <c r="M849" s="1">
        <v>57</v>
      </c>
      <c r="N849" s="1">
        <v>306.60000000000002</v>
      </c>
      <c r="O849" s="1">
        <v>1.5</v>
      </c>
      <c r="P849" s="1">
        <v>459.9</v>
      </c>
    </row>
    <row r="850" spans="1:16" x14ac:dyDescent="0.3">
      <c r="A850" s="1" t="s">
        <v>152</v>
      </c>
      <c r="B850" s="1" t="s">
        <v>153</v>
      </c>
      <c r="C850" s="1" t="s">
        <v>40</v>
      </c>
      <c r="D850" s="2">
        <v>46202</v>
      </c>
      <c r="E850" s="1">
        <v>12</v>
      </c>
      <c r="F850" s="1" t="s">
        <v>60</v>
      </c>
      <c r="G850" s="1">
        <v>24.03</v>
      </c>
      <c r="H850" s="1" t="s">
        <v>41</v>
      </c>
      <c r="I850" s="1" t="s">
        <v>61</v>
      </c>
      <c r="J850" s="1">
        <v>27</v>
      </c>
      <c r="K850" s="1">
        <v>167</v>
      </c>
      <c r="L850" s="1">
        <v>6.19</v>
      </c>
      <c r="M850" s="1">
        <v>76</v>
      </c>
      <c r="N850" s="1">
        <v>338.36</v>
      </c>
      <c r="O850" s="1">
        <v>1.8</v>
      </c>
      <c r="P850" s="1">
        <v>609.04999999999995</v>
      </c>
    </row>
    <row r="851" spans="1:16" x14ac:dyDescent="0.3">
      <c r="A851" s="1" t="s">
        <v>1567</v>
      </c>
      <c r="B851" s="1" t="s">
        <v>1568</v>
      </c>
      <c r="C851" s="1" t="s">
        <v>29</v>
      </c>
      <c r="D851" s="2">
        <v>46136</v>
      </c>
      <c r="E851" s="1">
        <v>10</v>
      </c>
      <c r="F851" s="1" t="s">
        <v>30</v>
      </c>
      <c r="G851" s="1">
        <v>10.220000000000001</v>
      </c>
      <c r="H851" s="1" t="s">
        <v>41</v>
      </c>
      <c r="I851" s="1" t="s">
        <v>61</v>
      </c>
      <c r="J851" s="1">
        <v>95</v>
      </c>
      <c r="K851" s="1">
        <v>82</v>
      </c>
      <c r="L851" s="1">
        <v>0.86</v>
      </c>
      <c r="M851" s="1">
        <v>33</v>
      </c>
      <c r="N851" s="1">
        <v>172.64</v>
      </c>
      <c r="O851" s="1">
        <v>1</v>
      </c>
      <c r="P851" s="1">
        <v>172.64</v>
      </c>
    </row>
    <row r="852" spans="1:16" x14ac:dyDescent="0.3">
      <c r="A852" s="1" t="s">
        <v>1838</v>
      </c>
      <c r="B852" s="1" t="s">
        <v>1839</v>
      </c>
      <c r="C852" s="1" t="s">
        <v>40</v>
      </c>
      <c r="D852" s="2">
        <v>45983</v>
      </c>
      <c r="E852" s="1">
        <v>19</v>
      </c>
      <c r="F852" s="1" t="s">
        <v>33</v>
      </c>
      <c r="G852" s="1">
        <v>18.79</v>
      </c>
      <c r="H852" s="1" t="s">
        <v>20</v>
      </c>
      <c r="I852" s="1" t="s">
        <v>61</v>
      </c>
      <c r="J852" s="1">
        <v>48</v>
      </c>
      <c r="K852" s="1">
        <v>54</v>
      </c>
      <c r="L852" s="1">
        <v>1.1200000000000001</v>
      </c>
      <c r="M852" s="1">
        <v>59</v>
      </c>
      <c r="N852" s="1">
        <v>275.48</v>
      </c>
      <c r="O852" s="1">
        <v>1</v>
      </c>
      <c r="P852" s="1">
        <v>275.48</v>
      </c>
    </row>
    <row r="853" spans="1:16" x14ac:dyDescent="0.3">
      <c r="A853" s="1" t="s">
        <v>584</v>
      </c>
      <c r="B853" s="1" t="s">
        <v>585</v>
      </c>
      <c r="C853" s="1" t="s">
        <v>18</v>
      </c>
      <c r="D853" s="2">
        <v>46117</v>
      </c>
      <c r="E853" s="1">
        <v>9</v>
      </c>
      <c r="F853" s="1" t="s">
        <v>82</v>
      </c>
      <c r="G853" s="1">
        <v>30.81</v>
      </c>
      <c r="H853" s="1" t="s">
        <v>41</v>
      </c>
      <c r="I853" s="1" t="s">
        <v>21</v>
      </c>
      <c r="J853" s="1">
        <v>6</v>
      </c>
      <c r="K853" s="1">
        <v>86</v>
      </c>
      <c r="L853" s="1">
        <v>14.33</v>
      </c>
      <c r="M853" s="1">
        <v>90</v>
      </c>
      <c r="N853" s="1">
        <v>409.72</v>
      </c>
      <c r="O853" s="1">
        <v>2</v>
      </c>
      <c r="P853" s="1">
        <v>819.44</v>
      </c>
    </row>
    <row r="854" spans="1:16" x14ac:dyDescent="0.3">
      <c r="A854" s="1" t="s">
        <v>217</v>
      </c>
      <c r="B854" s="1" t="s">
        <v>218</v>
      </c>
      <c r="C854" s="1" t="s">
        <v>18</v>
      </c>
      <c r="D854" s="2">
        <v>46218</v>
      </c>
      <c r="E854" s="1">
        <v>0</v>
      </c>
      <c r="F854" s="1" t="s">
        <v>82</v>
      </c>
      <c r="G854" s="1">
        <v>4.16</v>
      </c>
      <c r="H854" s="1" t="s">
        <v>52</v>
      </c>
      <c r="I854" s="1" t="s">
        <v>61</v>
      </c>
      <c r="J854" s="1">
        <v>33</v>
      </c>
      <c r="K854" s="1">
        <v>113</v>
      </c>
      <c r="L854" s="1">
        <v>3.42</v>
      </c>
      <c r="M854" s="1">
        <v>18</v>
      </c>
      <c r="N854" s="1">
        <v>99.92</v>
      </c>
      <c r="O854" s="1">
        <v>1.8</v>
      </c>
      <c r="P854" s="1">
        <v>179.86</v>
      </c>
    </row>
    <row r="855" spans="1:16" x14ac:dyDescent="0.3">
      <c r="A855" s="1" t="s">
        <v>1140</v>
      </c>
      <c r="B855" s="1" t="s">
        <v>1141</v>
      </c>
      <c r="C855" s="1" t="s">
        <v>40</v>
      </c>
      <c r="D855" s="2">
        <v>46054</v>
      </c>
      <c r="E855" s="1">
        <v>16</v>
      </c>
      <c r="F855" s="1" t="s">
        <v>70</v>
      </c>
      <c r="G855" s="1">
        <v>6.42</v>
      </c>
      <c r="H855" s="1" t="s">
        <v>52</v>
      </c>
      <c r="I855" s="1" t="s">
        <v>37</v>
      </c>
      <c r="J855" s="1">
        <v>74</v>
      </c>
      <c r="K855" s="1">
        <v>147</v>
      </c>
      <c r="L855" s="1">
        <v>1.99</v>
      </c>
      <c r="M855" s="1">
        <v>23</v>
      </c>
      <c r="N855" s="1">
        <v>157.04</v>
      </c>
      <c r="O855" s="1">
        <v>1.2</v>
      </c>
      <c r="P855" s="1">
        <v>188.45</v>
      </c>
    </row>
    <row r="856" spans="1:16" x14ac:dyDescent="0.3">
      <c r="A856" s="1" t="s">
        <v>359</v>
      </c>
      <c r="B856" s="1" t="s">
        <v>360</v>
      </c>
      <c r="C856" s="1" t="s">
        <v>36</v>
      </c>
      <c r="D856" s="2">
        <v>46001</v>
      </c>
      <c r="E856" s="1">
        <v>11</v>
      </c>
      <c r="F856" s="1" t="s">
        <v>82</v>
      </c>
      <c r="G856" s="1">
        <v>33.42</v>
      </c>
      <c r="H856" s="1" t="s">
        <v>25</v>
      </c>
      <c r="I856" s="1" t="s">
        <v>61</v>
      </c>
      <c r="J856" s="1">
        <v>92</v>
      </c>
      <c r="K856" s="1">
        <v>131</v>
      </c>
      <c r="L856" s="1">
        <v>1.42</v>
      </c>
      <c r="M856" s="1">
        <v>73</v>
      </c>
      <c r="N856" s="1">
        <v>451.04</v>
      </c>
      <c r="O856" s="1">
        <v>1.1000000000000001</v>
      </c>
      <c r="P856" s="1">
        <v>496.14</v>
      </c>
    </row>
    <row r="857" spans="1:16" x14ac:dyDescent="0.3">
      <c r="A857" s="1" t="s">
        <v>62</v>
      </c>
      <c r="B857" s="1" t="s">
        <v>63</v>
      </c>
      <c r="C857" s="1" t="s">
        <v>44</v>
      </c>
      <c r="D857" s="2">
        <v>46050</v>
      </c>
      <c r="E857" s="1">
        <v>4</v>
      </c>
      <c r="F857" s="1" t="s">
        <v>30</v>
      </c>
      <c r="G857" s="1">
        <v>18.32</v>
      </c>
      <c r="H857" s="1" t="s">
        <v>25</v>
      </c>
      <c r="I857" s="1" t="s">
        <v>37</v>
      </c>
      <c r="J857" s="1">
        <v>16</v>
      </c>
      <c r="K857" s="1">
        <v>22</v>
      </c>
      <c r="L857" s="1">
        <v>1.38</v>
      </c>
      <c r="M857" s="1">
        <v>64</v>
      </c>
      <c r="N857" s="1">
        <v>299.83999999999997</v>
      </c>
      <c r="O857" s="1">
        <v>1.3</v>
      </c>
      <c r="P857" s="1">
        <v>389.79</v>
      </c>
    </row>
    <row r="858" spans="1:16" x14ac:dyDescent="0.3">
      <c r="A858" s="1" t="s">
        <v>411</v>
      </c>
      <c r="B858" s="1" t="s">
        <v>412</v>
      </c>
      <c r="C858" s="1" t="s">
        <v>40</v>
      </c>
      <c r="D858" s="2">
        <v>45982</v>
      </c>
      <c r="E858" s="1">
        <v>1</v>
      </c>
      <c r="F858" s="1" t="s">
        <v>33</v>
      </c>
      <c r="G858" s="1">
        <v>16.29</v>
      </c>
      <c r="H858" s="1" t="s">
        <v>20</v>
      </c>
      <c r="I858" s="1" t="s">
        <v>37</v>
      </c>
      <c r="J858" s="1">
        <v>78</v>
      </c>
      <c r="K858" s="1">
        <v>176</v>
      </c>
      <c r="L858" s="1">
        <v>2.2599999999999998</v>
      </c>
      <c r="M858" s="1">
        <v>46</v>
      </c>
      <c r="N858" s="1">
        <v>275.48</v>
      </c>
      <c r="O858" s="1">
        <v>1.8</v>
      </c>
      <c r="P858" s="1">
        <v>495.86</v>
      </c>
    </row>
    <row r="859" spans="1:16" x14ac:dyDescent="0.3">
      <c r="A859" s="1" t="s">
        <v>1802</v>
      </c>
      <c r="B859" s="1" t="s">
        <v>1803</v>
      </c>
      <c r="C859" s="1" t="s">
        <v>36</v>
      </c>
      <c r="D859" s="2">
        <v>46250</v>
      </c>
      <c r="E859" s="1">
        <v>13</v>
      </c>
      <c r="F859" s="1" t="s">
        <v>33</v>
      </c>
      <c r="G859" s="1">
        <v>13.57</v>
      </c>
      <c r="H859" s="1" t="s">
        <v>20</v>
      </c>
      <c r="I859" s="1" t="s">
        <v>26</v>
      </c>
      <c r="J859" s="1">
        <v>52</v>
      </c>
      <c r="K859" s="1">
        <v>13</v>
      </c>
      <c r="L859" s="1">
        <v>0.25</v>
      </c>
      <c r="M859" s="1">
        <v>39</v>
      </c>
      <c r="N859" s="1">
        <v>192.84</v>
      </c>
      <c r="O859" s="1">
        <v>1</v>
      </c>
      <c r="P859" s="1">
        <v>192.84</v>
      </c>
    </row>
    <row r="860" spans="1:16" x14ac:dyDescent="0.3">
      <c r="A860" s="1" t="s">
        <v>1352</v>
      </c>
      <c r="B860" s="1" t="s">
        <v>1353</v>
      </c>
      <c r="C860" s="1" t="s">
        <v>44</v>
      </c>
      <c r="D860" s="2">
        <v>45990</v>
      </c>
      <c r="E860" s="1">
        <v>1</v>
      </c>
      <c r="F860" s="1" t="s">
        <v>70</v>
      </c>
      <c r="G860" s="1">
        <v>12.23</v>
      </c>
      <c r="H860" s="1" t="s">
        <v>25</v>
      </c>
      <c r="I860" s="1" t="s">
        <v>61</v>
      </c>
      <c r="J860" s="1">
        <v>23</v>
      </c>
      <c r="K860" s="1">
        <v>24</v>
      </c>
      <c r="L860" s="1">
        <v>1.04</v>
      </c>
      <c r="M860" s="1">
        <v>37</v>
      </c>
      <c r="N860" s="1">
        <v>196.76</v>
      </c>
      <c r="O860" s="1">
        <v>1</v>
      </c>
      <c r="P860" s="1">
        <v>196.76</v>
      </c>
    </row>
    <row r="861" spans="1:16" x14ac:dyDescent="0.3">
      <c r="A861" s="1" t="s">
        <v>1700</v>
      </c>
      <c r="B861" s="1" t="s">
        <v>1701</v>
      </c>
      <c r="C861" s="1" t="s">
        <v>44</v>
      </c>
      <c r="D861" s="2">
        <v>46025</v>
      </c>
      <c r="E861" s="1">
        <v>18</v>
      </c>
      <c r="F861" s="1" t="s">
        <v>33</v>
      </c>
      <c r="G861" s="1">
        <v>19.559999999999999</v>
      </c>
      <c r="H861" s="1" t="s">
        <v>20</v>
      </c>
      <c r="I861" s="1" t="s">
        <v>53</v>
      </c>
      <c r="J861" s="1">
        <v>46</v>
      </c>
      <c r="K861" s="1">
        <v>64</v>
      </c>
      <c r="L861" s="1">
        <v>1.39</v>
      </c>
      <c r="M861" s="1">
        <v>65</v>
      </c>
      <c r="N861" s="1">
        <v>249.72</v>
      </c>
      <c r="O861" s="1">
        <v>1.2</v>
      </c>
      <c r="P861" s="1">
        <v>299.66000000000003</v>
      </c>
    </row>
    <row r="862" spans="1:16" x14ac:dyDescent="0.3">
      <c r="A862" s="1" t="s">
        <v>676</v>
      </c>
      <c r="B862" s="1" t="s">
        <v>677</v>
      </c>
      <c r="C862" s="1" t="s">
        <v>18</v>
      </c>
      <c r="D862" s="2">
        <v>46020</v>
      </c>
      <c r="E862" s="1">
        <v>16</v>
      </c>
      <c r="F862" s="1" t="s">
        <v>82</v>
      </c>
      <c r="G862" s="1">
        <v>9.58</v>
      </c>
      <c r="H862" s="1" t="s">
        <v>41</v>
      </c>
      <c r="I862" s="1" t="s">
        <v>53</v>
      </c>
      <c r="J862" s="1">
        <v>50</v>
      </c>
      <c r="K862" s="1">
        <v>78</v>
      </c>
      <c r="L862" s="1">
        <v>1.56</v>
      </c>
      <c r="M862" s="1">
        <v>33</v>
      </c>
      <c r="N862" s="1">
        <v>129.96</v>
      </c>
      <c r="O862" s="1">
        <v>1.2</v>
      </c>
      <c r="P862" s="1">
        <v>155.94999999999999</v>
      </c>
    </row>
    <row r="863" spans="1:16" x14ac:dyDescent="0.3">
      <c r="A863" s="1" t="s">
        <v>1320</v>
      </c>
      <c r="B863" s="1" t="s">
        <v>1321</v>
      </c>
      <c r="C863" s="1" t="s">
        <v>44</v>
      </c>
      <c r="D863" s="2">
        <v>46135</v>
      </c>
      <c r="E863" s="1">
        <v>8</v>
      </c>
      <c r="F863" s="1" t="s">
        <v>19</v>
      </c>
      <c r="G863" s="1">
        <v>32.97</v>
      </c>
      <c r="H863" s="1" t="s">
        <v>52</v>
      </c>
      <c r="I863" s="1" t="s">
        <v>21</v>
      </c>
      <c r="J863" s="1">
        <v>94</v>
      </c>
      <c r="K863" s="1">
        <v>30</v>
      </c>
      <c r="L863" s="1">
        <v>0.32</v>
      </c>
      <c r="M863" s="1">
        <v>84</v>
      </c>
      <c r="N863" s="1">
        <v>435.64</v>
      </c>
      <c r="O863" s="1">
        <v>1</v>
      </c>
      <c r="P863" s="1">
        <v>435.64</v>
      </c>
    </row>
    <row r="864" spans="1:16" x14ac:dyDescent="0.3">
      <c r="A864" s="1" t="s">
        <v>157</v>
      </c>
      <c r="B864" s="1" t="s">
        <v>158</v>
      </c>
      <c r="C864" s="1" t="s">
        <v>18</v>
      </c>
      <c r="D864" s="2">
        <v>46197</v>
      </c>
      <c r="E864" s="1">
        <v>20</v>
      </c>
      <c r="F864" s="1" t="s">
        <v>60</v>
      </c>
      <c r="G864" s="1">
        <v>22.05</v>
      </c>
      <c r="H864" s="1" t="s">
        <v>41</v>
      </c>
      <c r="I864" s="1" t="s">
        <v>61</v>
      </c>
      <c r="J864" s="1">
        <v>16</v>
      </c>
      <c r="K864" s="1">
        <v>70</v>
      </c>
      <c r="L864" s="1">
        <v>4.38</v>
      </c>
      <c r="M864" s="1">
        <v>71</v>
      </c>
      <c r="N864" s="1">
        <v>314.60000000000002</v>
      </c>
      <c r="O864" s="1">
        <v>1.9</v>
      </c>
      <c r="P864" s="1">
        <v>597.74</v>
      </c>
    </row>
    <row r="865" spans="1:16" x14ac:dyDescent="0.3">
      <c r="A865" s="1" t="s">
        <v>479</v>
      </c>
      <c r="B865" s="1" t="s">
        <v>480</v>
      </c>
      <c r="C865" s="1" t="s">
        <v>36</v>
      </c>
      <c r="D865" s="2">
        <v>46101</v>
      </c>
      <c r="E865" s="1">
        <v>19</v>
      </c>
      <c r="F865" s="1" t="s">
        <v>49</v>
      </c>
      <c r="G865" s="1">
        <v>34.83</v>
      </c>
      <c r="H865" s="1" t="s">
        <v>20</v>
      </c>
      <c r="I865" s="1" t="s">
        <v>26</v>
      </c>
      <c r="J865" s="1">
        <v>28</v>
      </c>
      <c r="K865" s="1">
        <v>149</v>
      </c>
      <c r="L865" s="1">
        <v>5.32</v>
      </c>
      <c r="M865" s="1">
        <v>88</v>
      </c>
      <c r="N865" s="1">
        <v>447.96</v>
      </c>
      <c r="O865" s="1">
        <v>1.5</v>
      </c>
      <c r="P865" s="1">
        <v>671.94</v>
      </c>
    </row>
    <row r="866" spans="1:16" x14ac:dyDescent="0.3">
      <c r="A866" s="1" t="s">
        <v>85</v>
      </c>
      <c r="B866" s="1" t="s">
        <v>86</v>
      </c>
      <c r="C866" s="1" t="s">
        <v>18</v>
      </c>
      <c r="D866" s="2">
        <v>46127</v>
      </c>
      <c r="E866" s="1">
        <v>1</v>
      </c>
      <c r="F866" s="1" t="s">
        <v>60</v>
      </c>
      <c r="G866" s="1">
        <v>8.7799999999999994</v>
      </c>
      <c r="H866" s="1" t="s">
        <v>25</v>
      </c>
      <c r="I866" s="1" t="s">
        <v>26</v>
      </c>
      <c r="J866" s="1">
        <v>9</v>
      </c>
      <c r="K866" s="1">
        <v>94</v>
      </c>
      <c r="L866" s="1">
        <v>10.44</v>
      </c>
      <c r="M866" s="1">
        <v>23</v>
      </c>
      <c r="N866" s="1">
        <v>135.36000000000001</v>
      </c>
      <c r="O866" s="1">
        <v>1.6</v>
      </c>
      <c r="P866" s="1">
        <v>216.58</v>
      </c>
    </row>
    <row r="867" spans="1:16" x14ac:dyDescent="0.3">
      <c r="A867" s="1" t="s">
        <v>790</v>
      </c>
      <c r="B867" s="1" t="s">
        <v>791</v>
      </c>
      <c r="C867" s="1" t="s">
        <v>24</v>
      </c>
      <c r="D867" s="2">
        <v>45936</v>
      </c>
      <c r="E867" s="1">
        <v>15</v>
      </c>
      <c r="F867" s="1" t="s">
        <v>60</v>
      </c>
      <c r="G867" s="1">
        <v>12.13</v>
      </c>
      <c r="H867" s="1" t="s">
        <v>41</v>
      </c>
      <c r="I867" s="1" t="s">
        <v>21</v>
      </c>
      <c r="J867" s="1">
        <v>5</v>
      </c>
      <c r="K867" s="1">
        <v>197</v>
      </c>
      <c r="L867" s="1">
        <v>39.4</v>
      </c>
      <c r="M867" s="1">
        <v>34</v>
      </c>
      <c r="N867" s="1">
        <v>185.56</v>
      </c>
      <c r="O867" s="1">
        <v>1.8</v>
      </c>
      <c r="P867" s="1">
        <v>334.01</v>
      </c>
    </row>
    <row r="868" spans="1:16" x14ac:dyDescent="0.3">
      <c r="A868" s="1" t="s">
        <v>399</v>
      </c>
      <c r="B868" s="1" t="s">
        <v>400</v>
      </c>
      <c r="C868" s="1" t="s">
        <v>18</v>
      </c>
      <c r="D868" s="2">
        <v>46031</v>
      </c>
      <c r="E868" s="1">
        <v>20</v>
      </c>
      <c r="F868" s="1" t="s">
        <v>33</v>
      </c>
      <c r="G868" s="1">
        <v>28.71</v>
      </c>
      <c r="H868" s="1" t="s">
        <v>52</v>
      </c>
      <c r="I868" s="1" t="s">
        <v>37</v>
      </c>
      <c r="J868" s="1">
        <v>35</v>
      </c>
      <c r="K868" s="1">
        <v>36</v>
      </c>
      <c r="L868" s="1">
        <v>1.03</v>
      </c>
      <c r="M868" s="1">
        <v>68</v>
      </c>
      <c r="N868" s="1">
        <v>424.52</v>
      </c>
      <c r="O868" s="1">
        <v>1</v>
      </c>
      <c r="P868" s="1">
        <v>424.52</v>
      </c>
    </row>
    <row r="869" spans="1:16" x14ac:dyDescent="0.3">
      <c r="A869" s="1" t="s">
        <v>1258</v>
      </c>
      <c r="B869" s="1" t="s">
        <v>1259</v>
      </c>
      <c r="C869" s="1" t="s">
        <v>40</v>
      </c>
      <c r="D869" s="2">
        <v>45952</v>
      </c>
      <c r="E869" s="1">
        <v>20</v>
      </c>
      <c r="F869" s="1" t="s">
        <v>33</v>
      </c>
      <c r="G869" s="1">
        <v>1.01</v>
      </c>
      <c r="H869" s="1" t="s">
        <v>52</v>
      </c>
      <c r="I869" s="1" t="s">
        <v>53</v>
      </c>
      <c r="J869" s="1">
        <v>25</v>
      </c>
      <c r="K869" s="1">
        <v>32</v>
      </c>
      <c r="L869" s="1">
        <v>1.28</v>
      </c>
      <c r="M869" s="1">
        <v>11</v>
      </c>
      <c r="N869" s="1">
        <v>27.12</v>
      </c>
      <c r="O869" s="1">
        <v>1.2</v>
      </c>
      <c r="P869" s="1">
        <v>32.54</v>
      </c>
    </row>
    <row r="870" spans="1:16" x14ac:dyDescent="0.3">
      <c r="A870" s="1" t="s">
        <v>1943</v>
      </c>
      <c r="B870" s="1" t="s">
        <v>1944</v>
      </c>
      <c r="C870" s="1" t="s">
        <v>44</v>
      </c>
      <c r="D870" s="2">
        <v>45974</v>
      </c>
      <c r="E870" s="1">
        <v>0</v>
      </c>
      <c r="F870" s="1" t="s">
        <v>19</v>
      </c>
      <c r="G870" s="1">
        <v>22.94</v>
      </c>
      <c r="H870" s="1" t="s">
        <v>41</v>
      </c>
      <c r="I870" s="1" t="s">
        <v>26</v>
      </c>
      <c r="J870" s="1">
        <v>82</v>
      </c>
      <c r="K870" s="1">
        <v>18</v>
      </c>
      <c r="L870" s="1">
        <v>0.22</v>
      </c>
      <c r="M870" s="1">
        <v>76</v>
      </c>
      <c r="N870" s="1">
        <v>305.27999999999997</v>
      </c>
      <c r="O870" s="1">
        <v>1</v>
      </c>
      <c r="P870" s="1">
        <v>305.27999999999997</v>
      </c>
    </row>
    <row r="871" spans="1:16" x14ac:dyDescent="0.3">
      <c r="A871" s="1" t="s">
        <v>505</v>
      </c>
      <c r="B871" s="1" t="s">
        <v>506</v>
      </c>
      <c r="C871" s="1" t="s">
        <v>24</v>
      </c>
      <c r="D871" s="2">
        <v>46212</v>
      </c>
      <c r="E871" s="1">
        <v>12</v>
      </c>
      <c r="F871" s="1" t="s">
        <v>19</v>
      </c>
      <c r="G871" s="1">
        <v>34.99</v>
      </c>
      <c r="H871" s="1" t="s">
        <v>52</v>
      </c>
      <c r="I871" s="1" t="s">
        <v>61</v>
      </c>
      <c r="J871" s="1">
        <v>97</v>
      </c>
      <c r="K871" s="1">
        <v>132</v>
      </c>
      <c r="L871" s="1">
        <v>1.36</v>
      </c>
      <c r="M871" s="1">
        <v>105</v>
      </c>
      <c r="N871" s="1">
        <v>469.88</v>
      </c>
      <c r="O871" s="1">
        <v>1.3</v>
      </c>
      <c r="P871" s="1">
        <v>610.84</v>
      </c>
    </row>
    <row r="872" spans="1:16" x14ac:dyDescent="0.3">
      <c r="A872" s="1" t="s">
        <v>1452</v>
      </c>
      <c r="B872" s="1" t="s">
        <v>1453</v>
      </c>
      <c r="C872" s="1" t="s">
        <v>44</v>
      </c>
      <c r="D872" s="2">
        <v>46112</v>
      </c>
      <c r="E872" s="1">
        <v>22</v>
      </c>
      <c r="F872" s="1" t="s">
        <v>49</v>
      </c>
      <c r="G872" s="1">
        <v>4.3899999999999997</v>
      </c>
      <c r="H872" s="1" t="s">
        <v>52</v>
      </c>
      <c r="I872" s="1" t="s">
        <v>26</v>
      </c>
      <c r="J872" s="1">
        <v>45</v>
      </c>
      <c r="K872" s="1">
        <v>134</v>
      </c>
      <c r="L872" s="1">
        <v>2.98</v>
      </c>
      <c r="M872" s="1">
        <v>24</v>
      </c>
      <c r="N872" s="1">
        <v>82.68</v>
      </c>
      <c r="O872" s="1">
        <v>1.5</v>
      </c>
      <c r="P872" s="1">
        <v>124.02</v>
      </c>
    </row>
    <row r="873" spans="1:16" x14ac:dyDescent="0.3">
      <c r="A873" s="1" t="s">
        <v>1070</v>
      </c>
      <c r="B873" s="1" t="s">
        <v>1071</v>
      </c>
      <c r="C873" s="1" t="s">
        <v>36</v>
      </c>
      <c r="D873" s="2">
        <v>45951</v>
      </c>
      <c r="E873" s="1">
        <v>15</v>
      </c>
      <c r="F873" s="1" t="s">
        <v>82</v>
      </c>
      <c r="G873" s="1">
        <v>28.28</v>
      </c>
      <c r="H873" s="1" t="s">
        <v>20</v>
      </c>
      <c r="I873" s="1" t="s">
        <v>26</v>
      </c>
      <c r="J873" s="1">
        <v>91</v>
      </c>
      <c r="K873" s="1">
        <v>122</v>
      </c>
      <c r="L873" s="1">
        <v>1.34</v>
      </c>
      <c r="M873" s="1">
        <v>72</v>
      </c>
      <c r="N873" s="1">
        <v>369.36</v>
      </c>
      <c r="O873" s="1">
        <v>1.3</v>
      </c>
      <c r="P873" s="1">
        <v>480.17</v>
      </c>
    </row>
    <row r="874" spans="1:16" x14ac:dyDescent="0.3">
      <c r="A874" s="1" t="s">
        <v>896</v>
      </c>
      <c r="B874" s="1" t="s">
        <v>897</v>
      </c>
      <c r="C874" s="1" t="s">
        <v>24</v>
      </c>
      <c r="D874" s="2">
        <v>45936</v>
      </c>
      <c r="E874" s="1">
        <v>12</v>
      </c>
      <c r="F874" s="1" t="s">
        <v>30</v>
      </c>
      <c r="G874" s="1">
        <v>27.59</v>
      </c>
      <c r="H874" s="1" t="s">
        <v>41</v>
      </c>
      <c r="I874" s="1" t="s">
        <v>37</v>
      </c>
      <c r="J874" s="1">
        <v>50</v>
      </c>
      <c r="K874" s="1">
        <v>132</v>
      </c>
      <c r="L874" s="1">
        <v>2.64</v>
      </c>
      <c r="M874" s="1">
        <v>86</v>
      </c>
      <c r="N874" s="1">
        <v>411.08</v>
      </c>
      <c r="O874" s="1">
        <v>1.7</v>
      </c>
      <c r="P874" s="1">
        <v>698.84</v>
      </c>
    </row>
    <row r="875" spans="1:16" x14ac:dyDescent="0.3">
      <c r="A875" s="1" t="s">
        <v>630</v>
      </c>
      <c r="B875" s="1" t="s">
        <v>631</v>
      </c>
      <c r="C875" s="1" t="s">
        <v>24</v>
      </c>
      <c r="D875" s="2">
        <v>46133</v>
      </c>
      <c r="E875" s="1">
        <v>1</v>
      </c>
      <c r="F875" s="1" t="s">
        <v>19</v>
      </c>
      <c r="G875" s="1">
        <v>9.32</v>
      </c>
      <c r="H875" s="1" t="s">
        <v>20</v>
      </c>
      <c r="I875" s="1" t="s">
        <v>21</v>
      </c>
      <c r="J875" s="1">
        <v>10</v>
      </c>
      <c r="K875" s="1">
        <v>112</v>
      </c>
      <c r="L875" s="1">
        <v>11.2</v>
      </c>
      <c r="M875" s="1">
        <v>34</v>
      </c>
      <c r="N875" s="1">
        <v>151.84</v>
      </c>
      <c r="O875" s="1">
        <v>1.6</v>
      </c>
      <c r="P875" s="1">
        <v>242.94</v>
      </c>
    </row>
    <row r="876" spans="1:16" x14ac:dyDescent="0.3">
      <c r="A876" s="1" t="s">
        <v>1896</v>
      </c>
      <c r="B876" s="1" t="s">
        <v>1897</v>
      </c>
      <c r="C876" s="1" t="s">
        <v>29</v>
      </c>
      <c r="D876" s="2">
        <v>46093</v>
      </c>
      <c r="E876" s="1">
        <v>23</v>
      </c>
      <c r="F876" s="1" t="s">
        <v>19</v>
      </c>
      <c r="G876" s="1">
        <v>20.85</v>
      </c>
      <c r="H876" s="1" t="s">
        <v>20</v>
      </c>
      <c r="I876" s="1" t="s">
        <v>61</v>
      </c>
      <c r="J876" s="1">
        <v>85</v>
      </c>
      <c r="K876" s="1">
        <v>97</v>
      </c>
      <c r="L876" s="1">
        <v>1.1399999999999999</v>
      </c>
      <c r="M876" s="1">
        <v>61</v>
      </c>
      <c r="N876" s="1">
        <v>300.2</v>
      </c>
      <c r="O876" s="1">
        <v>1</v>
      </c>
      <c r="P876" s="1">
        <v>300.2</v>
      </c>
    </row>
    <row r="877" spans="1:16" x14ac:dyDescent="0.3">
      <c r="A877" s="1" t="s">
        <v>1103</v>
      </c>
      <c r="B877" s="1" t="s">
        <v>1104</v>
      </c>
      <c r="C877" s="1" t="s">
        <v>44</v>
      </c>
      <c r="D877" s="2">
        <v>46230</v>
      </c>
      <c r="E877" s="1">
        <v>16</v>
      </c>
      <c r="F877" s="1" t="s">
        <v>82</v>
      </c>
      <c r="G877" s="1">
        <v>26.03</v>
      </c>
      <c r="H877" s="1" t="s">
        <v>41</v>
      </c>
      <c r="I877" s="1" t="s">
        <v>26</v>
      </c>
      <c r="J877" s="1">
        <v>75</v>
      </c>
      <c r="K877" s="1">
        <v>120</v>
      </c>
      <c r="L877" s="1">
        <v>1.6</v>
      </c>
      <c r="M877" s="1">
        <v>93</v>
      </c>
      <c r="N877" s="1">
        <v>342.36</v>
      </c>
      <c r="O877" s="1">
        <v>1.4</v>
      </c>
      <c r="P877" s="1">
        <v>479.3</v>
      </c>
    </row>
    <row r="878" spans="1:16" x14ac:dyDescent="0.3">
      <c r="A878" s="1" t="s">
        <v>179</v>
      </c>
      <c r="B878" s="1" t="s">
        <v>180</v>
      </c>
      <c r="C878" s="1" t="s">
        <v>18</v>
      </c>
      <c r="D878" s="2">
        <v>46048</v>
      </c>
      <c r="E878" s="1">
        <v>12</v>
      </c>
      <c r="F878" s="1" t="s">
        <v>33</v>
      </c>
      <c r="G878" s="1">
        <v>30.02</v>
      </c>
      <c r="H878" s="1" t="s">
        <v>25</v>
      </c>
      <c r="I878" s="1" t="s">
        <v>26</v>
      </c>
      <c r="J878" s="1">
        <v>58</v>
      </c>
      <c r="K878" s="1">
        <v>147</v>
      </c>
      <c r="L878" s="1">
        <v>2.5299999999999998</v>
      </c>
      <c r="M878" s="1">
        <v>103</v>
      </c>
      <c r="N878" s="1">
        <v>390.24</v>
      </c>
      <c r="O878" s="1">
        <v>1.9</v>
      </c>
      <c r="P878" s="1">
        <v>741.46</v>
      </c>
    </row>
    <row r="879" spans="1:16" x14ac:dyDescent="0.3">
      <c r="A879" s="1" t="s">
        <v>1154</v>
      </c>
      <c r="B879" s="1" t="s">
        <v>1155</v>
      </c>
      <c r="C879" s="1" t="s">
        <v>24</v>
      </c>
      <c r="D879" s="2">
        <v>46120</v>
      </c>
      <c r="E879" s="1">
        <v>13</v>
      </c>
      <c r="F879" s="1" t="s">
        <v>49</v>
      </c>
      <c r="G879" s="1">
        <v>29.41</v>
      </c>
      <c r="H879" s="1" t="s">
        <v>20</v>
      </c>
      <c r="I879" s="1" t="s">
        <v>53</v>
      </c>
      <c r="J879" s="1">
        <v>31</v>
      </c>
      <c r="K879" s="1">
        <v>147</v>
      </c>
      <c r="L879" s="1">
        <v>4.74</v>
      </c>
      <c r="M879" s="1">
        <v>103</v>
      </c>
      <c r="N879" s="1">
        <v>367.92</v>
      </c>
      <c r="O879" s="1">
        <v>1.8</v>
      </c>
      <c r="P879" s="1">
        <v>662.26</v>
      </c>
    </row>
    <row r="880" spans="1:16" x14ac:dyDescent="0.3">
      <c r="A880" s="1" t="s">
        <v>1758</v>
      </c>
      <c r="B880" s="1" t="s">
        <v>1759</v>
      </c>
      <c r="C880" s="1" t="s">
        <v>18</v>
      </c>
      <c r="D880" s="2">
        <v>46130</v>
      </c>
      <c r="E880" s="1">
        <v>6</v>
      </c>
      <c r="F880" s="1" t="s">
        <v>70</v>
      </c>
      <c r="G880" s="1">
        <v>5.71</v>
      </c>
      <c r="H880" s="1" t="s">
        <v>41</v>
      </c>
      <c r="I880" s="1" t="s">
        <v>53</v>
      </c>
      <c r="J880" s="1">
        <v>47</v>
      </c>
      <c r="K880" s="1">
        <v>71</v>
      </c>
      <c r="L880" s="1">
        <v>1.51</v>
      </c>
      <c r="M880" s="1">
        <v>25</v>
      </c>
      <c r="N880" s="1">
        <v>83.52</v>
      </c>
      <c r="O880" s="1">
        <v>1.3</v>
      </c>
      <c r="P880" s="1">
        <v>108.58</v>
      </c>
    </row>
    <row r="881" spans="1:16" x14ac:dyDescent="0.3">
      <c r="A881" s="1" t="s">
        <v>141</v>
      </c>
      <c r="B881" s="1" t="s">
        <v>142</v>
      </c>
      <c r="C881" s="1" t="s">
        <v>29</v>
      </c>
      <c r="D881" s="2">
        <v>46251</v>
      </c>
      <c r="E881" s="1">
        <v>17</v>
      </c>
      <c r="F881" s="1" t="s">
        <v>60</v>
      </c>
      <c r="G881" s="1">
        <v>12.26</v>
      </c>
      <c r="H881" s="1" t="s">
        <v>25</v>
      </c>
      <c r="I881" s="1" t="s">
        <v>21</v>
      </c>
      <c r="J881" s="1">
        <v>8</v>
      </c>
      <c r="K881" s="1">
        <v>39</v>
      </c>
      <c r="L881" s="1">
        <v>4.88</v>
      </c>
      <c r="M881" s="1">
        <v>46</v>
      </c>
      <c r="N881" s="1">
        <v>187.12</v>
      </c>
      <c r="O881" s="1">
        <v>1.6</v>
      </c>
      <c r="P881" s="1">
        <v>299.39</v>
      </c>
    </row>
    <row r="882" spans="1:16" x14ac:dyDescent="0.3">
      <c r="A882" s="1" t="s">
        <v>1684</v>
      </c>
      <c r="B882" s="1" t="s">
        <v>1685</v>
      </c>
      <c r="C882" s="1" t="s">
        <v>29</v>
      </c>
      <c r="D882" s="2">
        <v>46046</v>
      </c>
      <c r="E882" s="1">
        <v>20</v>
      </c>
      <c r="F882" s="1" t="s">
        <v>33</v>
      </c>
      <c r="G882" s="1">
        <v>15.89</v>
      </c>
      <c r="H882" s="1" t="s">
        <v>25</v>
      </c>
      <c r="I882" s="1" t="s">
        <v>21</v>
      </c>
      <c r="J882" s="1">
        <v>29</v>
      </c>
      <c r="K882" s="1">
        <v>45</v>
      </c>
      <c r="L882" s="1">
        <v>1.55</v>
      </c>
      <c r="M882" s="1">
        <v>34</v>
      </c>
      <c r="N882" s="1">
        <v>230.68</v>
      </c>
      <c r="O882" s="1">
        <v>1.3</v>
      </c>
      <c r="P882" s="1">
        <v>299.88</v>
      </c>
    </row>
    <row r="883" spans="1:16" x14ac:dyDescent="0.3">
      <c r="A883" s="1" t="s">
        <v>890</v>
      </c>
      <c r="B883" s="1" t="s">
        <v>891</v>
      </c>
      <c r="C883" s="1" t="s">
        <v>29</v>
      </c>
      <c r="D883" s="2">
        <v>46018</v>
      </c>
      <c r="E883" s="1">
        <v>8</v>
      </c>
      <c r="F883" s="1" t="s">
        <v>33</v>
      </c>
      <c r="G883" s="1">
        <v>16.16</v>
      </c>
      <c r="H883" s="1" t="s">
        <v>41</v>
      </c>
      <c r="I883" s="1" t="s">
        <v>61</v>
      </c>
      <c r="J883" s="1">
        <v>24</v>
      </c>
      <c r="K883" s="1">
        <v>18</v>
      </c>
      <c r="L883" s="1">
        <v>0.75</v>
      </c>
      <c r="M883" s="1">
        <v>52</v>
      </c>
      <c r="N883" s="1">
        <v>243.92</v>
      </c>
      <c r="O883" s="1">
        <v>1</v>
      </c>
      <c r="P883" s="1">
        <v>243.92</v>
      </c>
    </row>
    <row r="884" spans="1:16" x14ac:dyDescent="0.3">
      <c r="A884" s="1" t="s">
        <v>345</v>
      </c>
      <c r="B884" s="1" t="s">
        <v>346</v>
      </c>
      <c r="C884" s="1" t="s">
        <v>18</v>
      </c>
      <c r="D884" s="2">
        <v>46186</v>
      </c>
      <c r="E884" s="1">
        <v>11</v>
      </c>
      <c r="F884" s="1" t="s">
        <v>30</v>
      </c>
      <c r="G884" s="1">
        <v>18.45</v>
      </c>
      <c r="H884" s="1" t="s">
        <v>25</v>
      </c>
      <c r="I884" s="1" t="s">
        <v>53</v>
      </c>
      <c r="J884" s="1">
        <v>18</v>
      </c>
      <c r="K884" s="1">
        <v>125</v>
      </c>
      <c r="L884" s="1">
        <v>6.94</v>
      </c>
      <c r="M884" s="1">
        <v>52</v>
      </c>
      <c r="N884" s="1">
        <v>236.4</v>
      </c>
      <c r="O884" s="1">
        <v>1.9</v>
      </c>
      <c r="P884" s="1">
        <v>449.16</v>
      </c>
    </row>
    <row r="885" spans="1:16" x14ac:dyDescent="0.3">
      <c r="A885" s="1" t="s">
        <v>1696</v>
      </c>
      <c r="B885" s="1" t="s">
        <v>1697</v>
      </c>
      <c r="C885" s="1" t="s">
        <v>36</v>
      </c>
      <c r="D885" s="2">
        <v>46081</v>
      </c>
      <c r="E885" s="1">
        <v>3</v>
      </c>
      <c r="F885" s="1" t="s">
        <v>33</v>
      </c>
      <c r="G885" s="1">
        <v>16.510000000000002</v>
      </c>
      <c r="H885" s="1" t="s">
        <v>20</v>
      </c>
      <c r="I885" s="1" t="s">
        <v>53</v>
      </c>
      <c r="J885" s="1">
        <v>26</v>
      </c>
      <c r="K885" s="1">
        <v>161</v>
      </c>
      <c r="L885" s="1">
        <v>6.19</v>
      </c>
      <c r="M885" s="1">
        <v>37</v>
      </c>
      <c r="N885" s="1">
        <v>213.12</v>
      </c>
      <c r="O885" s="1">
        <v>1.6</v>
      </c>
      <c r="P885" s="1">
        <v>340.99</v>
      </c>
    </row>
    <row r="886" spans="1:16" x14ac:dyDescent="0.3">
      <c r="A886" s="1" t="s">
        <v>1746</v>
      </c>
      <c r="B886" s="1" t="s">
        <v>1747</v>
      </c>
      <c r="C886" s="1" t="s">
        <v>36</v>
      </c>
      <c r="D886" s="2">
        <v>46183</v>
      </c>
      <c r="E886" s="1">
        <v>5</v>
      </c>
      <c r="F886" s="1" t="s">
        <v>70</v>
      </c>
      <c r="G886" s="1">
        <v>24.91</v>
      </c>
      <c r="H886" s="1" t="s">
        <v>41</v>
      </c>
      <c r="I886" s="1" t="s">
        <v>26</v>
      </c>
      <c r="J886" s="1">
        <v>78</v>
      </c>
      <c r="K886" s="1">
        <v>159</v>
      </c>
      <c r="L886" s="1">
        <v>2.04</v>
      </c>
      <c r="M886" s="1">
        <v>59</v>
      </c>
      <c r="N886" s="1">
        <v>328.92</v>
      </c>
      <c r="O886" s="1">
        <v>1.7</v>
      </c>
      <c r="P886" s="1">
        <v>559.16</v>
      </c>
    </row>
    <row r="887" spans="1:16" x14ac:dyDescent="0.3">
      <c r="A887" s="1" t="s">
        <v>1235</v>
      </c>
      <c r="B887" s="1" t="s">
        <v>1236</v>
      </c>
      <c r="C887" s="1" t="s">
        <v>40</v>
      </c>
      <c r="D887" s="2">
        <v>45933</v>
      </c>
      <c r="E887" s="1">
        <v>2</v>
      </c>
      <c r="F887" s="1" t="s">
        <v>82</v>
      </c>
      <c r="G887" s="1">
        <v>10.63</v>
      </c>
      <c r="H887" s="1" t="s">
        <v>52</v>
      </c>
      <c r="I887" s="1" t="s">
        <v>53</v>
      </c>
      <c r="J887" s="1">
        <v>74</v>
      </c>
      <c r="K887" s="1">
        <v>114</v>
      </c>
      <c r="L887" s="1">
        <v>1.54</v>
      </c>
      <c r="M887" s="1">
        <v>27</v>
      </c>
      <c r="N887" s="1">
        <v>142.56</v>
      </c>
      <c r="O887" s="1">
        <v>1.3</v>
      </c>
      <c r="P887" s="1">
        <v>185.33</v>
      </c>
    </row>
    <row r="888" spans="1:16" x14ac:dyDescent="0.3">
      <c r="A888" s="1" t="s">
        <v>1156</v>
      </c>
      <c r="B888" s="1" t="s">
        <v>1157</v>
      </c>
      <c r="C888" s="1" t="s">
        <v>29</v>
      </c>
      <c r="D888" s="2">
        <v>45960</v>
      </c>
      <c r="E888" s="1">
        <v>23</v>
      </c>
      <c r="F888" s="1" t="s">
        <v>19</v>
      </c>
      <c r="G888" s="1">
        <v>24.33</v>
      </c>
      <c r="H888" s="1" t="s">
        <v>20</v>
      </c>
      <c r="I888" s="1" t="s">
        <v>53</v>
      </c>
      <c r="J888" s="1">
        <v>8</v>
      </c>
      <c r="K888" s="1">
        <v>127</v>
      </c>
      <c r="L888" s="1">
        <v>15.88</v>
      </c>
      <c r="M888" s="1">
        <v>76</v>
      </c>
      <c r="N888" s="1">
        <v>306.95999999999998</v>
      </c>
      <c r="O888" s="1">
        <v>1.5</v>
      </c>
      <c r="P888" s="1">
        <v>460.44</v>
      </c>
    </row>
    <row r="889" spans="1:16" x14ac:dyDescent="0.3">
      <c r="A889" s="1" t="s">
        <v>1506</v>
      </c>
      <c r="B889" s="1" t="s">
        <v>1507</v>
      </c>
      <c r="C889" s="1" t="s">
        <v>40</v>
      </c>
      <c r="D889" s="2">
        <v>46157</v>
      </c>
      <c r="E889" s="1">
        <v>9</v>
      </c>
      <c r="F889" s="1" t="s">
        <v>60</v>
      </c>
      <c r="G889" s="1">
        <v>11.52</v>
      </c>
      <c r="H889" s="1" t="s">
        <v>41</v>
      </c>
      <c r="I889" s="1" t="s">
        <v>53</v>
      </c>
      <c r="J889" s="1">
        <v>62</v>
      </c>
      <c r="K889" s="1">
        <v>83</v>
      </c>
      <c r="L889" s="1">
        <v>1.34</v>
      </c>
      <c r="M889" s="1">
        <v>36</v>
      </c>
      <c r="N889" s="1">
        <v>153.24</v>
      </c>
      <c r="O889" s="1">
        <v>1.4</v>
      </c>
      <c r="P889" s="1">
        <v>214.54</v>
      </c>
    </row>
    <row r="890" spans="1:16" x14ac:dyDescent="0.3">
      <c r="A890" s="1" t="s">
        <v>161</v>
      </c>
      <c r="B890" s="1" t="s">
        <v>162</v>
      </c>
      <c r="C890" s="1" t="s">
        <v>24</v>
      </c>
      <c r="D890" s="2">
        <v>46093</v>
      </c>
      <c r="E890" s="1">
        <v>18</v>
      </c>
      <c r="F890" s="1" t="s">
        <v>33</v>
      </c>
      <c r="G890" s="1">
        <v>7.61</v>
      </c>
      <c r="H890" s="1" t="s">
        <v>52</v>
      </c>
      <c r="I890" s="1" t="s">
        <v>53</v>
      </c>
      <c r="J890" s="1">
        <v>94</v>
      </c>
      <c r="K890" s="1">
        <v>108</v>
      </c>
      <c r="L890" s="1">
        <v>1.1499999999999999</v>
      </c>
      <c r="M890" s="1">
        <v>25</v>
      </c>
      <c r="N890" s="1">
        <v>106.32</v>
      </c>
      <c r="O890" s="1">
        <v>1</v>
      </c>
      <c r="P890" s="1">
        <v>106.32</v>
      </c>
    </row>
    <row r="891" spans="1:16" x14ac:dyDescent="0.3">
      <c r="A891" s="1" t="s">
        <v>1109</v>
      </c>
      <c r="B891" s="1" t="s">
        <v>1110</v>
      </c>
      <c r="C891" s="1" t="s">
        <v>36</v>
      </c>
      <c r="D891" s="2">
        <v>46140</v>
      </c>
      <c r="E891" s="1">
        <v>9</v>
      </c>
      <c r="F891" s="1" t="s">
        <v>30</v>
      </c>
      <c r="G891" s="1">
        <v>16.399999999999999</v>
      </c>
      <c r="H891" s="1" t="s">
        <v>41</v>
      </c>
      <c r="I891" s="1" t="s">
        <v>37</v>
      </c>
      <c r="J891" s="1">
        <v>22</v>
      </c>
      <c r="K891" s="1">
        <v>45</v>
      </c>
      <c r="L891" s="1">
        <v>2.0499999999999998</v>
      </c>
      <c r="M891" s="1">
        <v>52</v>
      </c>
      <c r="N891" s="1">
        <v>276.8</v>
      </c>
      <c r="O891" s="1">
        <v>1.6</v>
      </c>
      <c r="P891" s="1">
        <v>442.88</v>
      </c>
    </row>
    <row r="892" spans="1:16" x14ac:dyDescent="0.3">
      <c r="A892" s="1" t="s">
        <v>796</v>
      </c>
      <c r="B892" s="1" t="s">
        <v>797</v>
      </c>
      <c r="C892" s="1" t="s">
        <v>36</v>
      </c>
      <c r="D892" s="2">
        <v>46170</v>
      </c>
      <c r="E892" s="1">
        <v>1</v>
      </c>
      <c r="F892" s="1" t="s">
        <v>60</v>
      </c>
      <c r="G892" s="1">
        <v>2.56</v>
      </c>
      <c r="H892" s="1" t="s">
        <v>41</v>
      </c>
      <c r="I892" s="1" t="s">
        <v>21</v>
      </c>
      <c r="J892" s="1">
        <v>85</v>
      </c>
      <c r="K892" s="1">
        <v>127</v>
      </c>
      <c r="L892" s="1">
        <v>1.49</v>
      </c>
      <c r="M892" s="1">
        <v>9</v>
      </c>
      <c r="N892" s="1">
        <v>70.72</v>
      </c>
      <c r="O892" s="1">
        <v>1.2</v>
      </c>
      <c r="P892" s="1">
        <v>84.86</v>
      </c>
    </row>
    <row r="893" spans="1:16" x14ac:dyDescent="0.3">
      <c r="A893" s="1" t="s">
        <v>1850</v>
      </c>
      <c r="B893" s="1" t="s">
        <v>1851</v>
      </c>
      <c r="C893" s="1" t="s">
        <v>36</v>
      </c>
      <c r="D893" s="2">
        <v>46112</v>
      </c>
      <c r="E893" s="1">
        <v>4</v>
      </c>
      <c r="F893" s="1" t="s">
        <v>82</v>
      </c>
      <c r="G893" s="1">
        <v>29.76</v>
      </c>
      <c r="H893" s="1" t="s">
        <v>20</v>
      </c>
      <c r="I893" s="1" t="s">
        <v>37</v>
      </c>
      <c r="J893" s="1">
        <v>40</v>
      </c>
      <c r="K893" s="1">
        <v>158</v>
      </c>
      <c r="L893" s="1">
        <v>3.95</v>
      </c>
      <c r="M893" s="1">
        <v>79</v>
      </c>
      <c r="N893" s="1">
        <v>437.12</v>
      </c>
      <c r="O893" s="1">
        <v>1.9</v>
      </c>
      <c r="P893" s="1">
        <v>830.53</v>
      </c>
    </row>
    <row r="894" spans="1:16" x14ac:dyDescent="0.3">
      <c r="A894" s="1" t="s">
        <v>471</v>
      </c>
      <c r="B894" s="1" t="s">
        <v>472</v>
      </c>
      <c r="C894" s="1" t="s">
        <v>44</v>
      </c>
      <c r="D894" s="2">
        <v>45982</v>
      </c>
      <c r="E894" s="1">
        <v>1</v>
      </c>
      <c r="F894" s="1" t="s">
        <v>82</v>
      </c>
      <c r="G894" s="1">
        <v>11.73</v>
      </c>
      <c r="H894" s="1" t="s">
        <v>52</v>
      </c>
      <c r="I894" s="1" t="s">
        <v>61</v>
      </c>
      <c r="J894" s="1">
        <v>44</v>
      </c>
      <c r="K894" s="1">
        <v>141</v>
      </c>
      <c r="L894" s="1">
        <v>3.2</v>
      </c>
      <c r="M894" s="1">
        <v>40</v>
      </c>
      <c r="N894" s="1">
        <v>190.76</v>
      </c>
      <c r="O894" s="1">
        <v>1.7</v>
      </c>
      <c r="P894" s="1">
        <v>324.29000000000002</v>
      </c>
    </row>
    <row r="895" spans="1:16" x14ac:dyDescent="0.3">
      <c r="A895" s="1" t="s">
        <v>181</v>
      </c>
      <c r="B895" s="1" t="s">
        <v>182</v>
      </c>
      <c r="C895" s="1" t="s">
        <v>18</v>
      </c>
      <c r="D895" s="2">
        <v>46120</v>
      </c>
      <c r="E895" s="1">
        <v>15</v>
      </c>
      <c r="F895" s="1" t="s">
        <v>60</v>
      </c>
      <c r="G895" s="1">
        <v>8.4600000000000009</v>
      </c>
      <c r="H895" s="1" t="s">
        <v>20</v>
      </c>
      <c r="I895" s="1" t="s">
        <v>26</v>
      </c>
      <c r="J895" s="1">
        <v>60</v>
      </c>
      <c r="K895" s="1">
        <v>134</v>
      </c>
      <c r="L895" s="1">
        <v>2.23</v>
      </c>
      <c r="M895" s="1">
        <v>24</v>
      </c>
      <c r="N895" s="1">
        <v>131.52000000000001</v>
      </c>
      <c r="O895" s="1">
        <v>1.8</v>
      </c>
      <c r="P895" s="1">
        <v>236.74</v>
      </c>
    </row>
    <row r="896" spans="1:16" x14ac:dyDescent="0.3">
      <c r="A896" s="1" t="s">
        <v>1374</v>
      </c>
      <c r="B896" s="1" t="s">
        <v>1375</v>
      </c>
      <c r="C896" s="1" t="s">
        <v>36</v>
      </c>
      <c r="D896" s="2">
        <v>46188</v>
      </c>
      <c r="E896" s="1">
        <v>12</v>
      </c>
      <c r="F896" s="1" t="s">
        <v>82</v>
      </c>
      <c r="G896" s="1">
        <v>13.18</v>
      </c>
      <c r="H896" s="1" t="s">
        <v>25</v>
      </c>
      <c r="I896" s="1" t="s">
        <v>37</v>
      </c>
      <c r="J896" s="1">
        <v>22</v>
      </c>
      <c r="K896" s="1">
        <v>74</v>
      </c>
      <c r="L896" s="1">
        <v>3.36</v>
      </c>
      <c r="M896" s="1">
        <v>53</v>
      </c>
      <c r="N896" s="1">
        <v>238.16</v>
      </c>
      <c r="O896" s="1">
        <v>1.9</v>
      </c>
      <c r="P896" s="1">
        <v>452.5</v>
      </c>
    </row>
    <row r="897" spans="1:16" x14ac:dyDescent="0.3">
      <c r="A897" s="1" t="s">
        <v>1388</v>
      </c>
      <c r="B897" s="1" t="s">
        <v>1389</v>
      </c>
      <c r="C897" s="1" t="s">
        <v>29</v>
      </c>
      <c r="D897" s="2">
        <v>45982</v>
      </c>
      <c r="E897" s="1">
        <v>5</v>
      </c>
      <c r="F897" s="1" t="s">
        <v>33</v>
      </c>
      <c r="G897" s="1">
        <v>30.7</v>
      </c>
      <c r="H897" s="1" t="s">
        <v>41</v>
      </c>
      <c r="I897" s="1" t="s">
        <v>61</v>
      </c>
      <c r="J897" s="1">
        <v>30</v>
      </c>
      <c r="K897" s="1">
        <v>37</v>
      </c>
      <c r="L897" s="1">
        <v>1.23</v>
      </c>
      <c r="M897" s="1">
        <v>86</v>
      </c>
      <c r="N897" s="1">
        <v>418.4</v>
      </c>
      <c r="O897" s="1">
        <v>1.1000000000000001</v>
      </c>
      <c r="P897" s="1">
        <v>460.24</v>
      </c>
    </row>
    <row r="898" spans="1:16" x14ac:dyDescent="0.3">
      <c r="A898" s="1" t="s">
        <v>666</v>
      </c>
      <c r="B898" s="1" t="s">
        <v>667</v>
      </c>
      <c r="C898" s="1" t="s">
        <v>44</v>
      </c>
      <c r="D898" s="2">
        <v>46249</v>
      </c>
      <c r="E898" s="1">
        <v>2</v>
      </c>
      <c r="F898" s="1" t="s">
        <v>30</v>
      </c>
      <c r="G898" s="1">
        <v>33.14</v>
      </c>
      <c r="H898" s="1" t="s">
        <v>20</v>
      </c>
      <c r="I898" s="1" t="s">
        <v>21</v>
      </c>
      <c r="J898" s="1">
        <v>90</v>
      </c>
      <c r="K898" s="1">
        <v>22</v>
      </c>
      <c r="L898" s="1">
        <v>0.24</v>
      </c>
      <c r="M898" s="1">
        <v>112</v>
      </c>
      <c r="N898" s="1">
        <v>437.68</v>
      </c>
      <c r="O898" s="1">
        <v>1</v>
      </c>
      <c r="P898" s="1">
        <v>437.68</v>
      </c>
    </row>
    <row r="899" spans="1:16" x14ac:dyDescent="0.3">
      <c r="A899" s="1" t="s">
        <v>1364</v>
      </c>
      <c r="B899" s="1" t="s">
        <v>1365</v>
      </c>
      <c r="C899" s="1" t="s">
        <v>44</v>
      </c>
      <c r="D899" s="2">
        <v>46137</v>
      </c>
      <c r="E899" s="1">
        <v>3</v>
      </c>
      <c r="F899" s="1" t="s">
        <v>49</v>
      </c>
      <c r="G899" s="1">
        <v>9.02</v>
      </c>
      <c r="H899" s="1" t="s">
        <v>25</v>
      </c>
      <c r="I899" s="1" t="s">
        <v>37</v>
      </c>
      <c r="J899" s="1">
        <v>60</v>
      </c>
      <c r="K899" s="1">
        <v>93</v>
      </c>
      <c r="L899" s="1">
        <v>1.55</v>
      </c>
      <c r="M899" s="1">
        <v>24</v>
      </c>
      <c r="N899" s="1">
        <v>188.24</v>
      </c>
      <c r="O899" s="1">
        <v>1.3</v>
      </c>
      <c r="P899" s="1">
        <v>244.71</v>
      </c>
    </row>
    <row r="900" spans="1:16" x14ac:dyDescent="0.3">
      <c r="A900" s="1" t="s">
        <v>1796</v>
      </c>
      <c r="B900" s="1" t="s">
        <v>1797</v>
      </c>
      <c r="C900" s="1" t="s">
        <v>24</v>
      </c>
      <c r="D900" s="2">
        <v>45976</v>
      </c>
      <c r="E900" s="1">
        <v>7</v>
      </c>
      <c r="F900" s="1" t="s">
        <v>60</v>
      </c>
      <c r="G900" s="1">
        <v>16.16</v>
      </c>
      <c r="H900" s="1" t="s">
        <v>41</v>
      </c>
      <c r="I900" s="1" t="s">
        <v>21</v>
      </c>
      <c r="J900" s="1">
        <v>16</v>
      </c>
      <c r="K900" s="1">
        <v>93</v>
      </c>
      <c r="L900" s="1">
        <v>5.81</v>
      </c>
      <c r="M900" s="1">
        <v>38</v>
      </c>
      <c r="N900" s="1">
        <v>233.92</v>
      </c>
      <c r="O900" s="1">
        <v>1.8</v>
      </c>
      <c r="P900" s="1">
        <v>421.06</v>
      </c>
    </row>
    <row r="901" spans="1:16" x14ac:dyDescent="0.3">
      <c r="A901" s="1" t="s">
        <v>720</v>
      </c>
      <c r="B901" s="1" t="s">
        <v>721</v>
      </c>
      <c r="C901" s="1" t="s">
        <v>18</v>
      </c>
      <c r="D901" s="2">
        <v>46002</v>
      </c>
      <c r="E901" s="1">
        <v>10</v>
      </c>
      <c r="F901" s="1" t="s">
        <v>33</v>
      </c>
      <c r="G901" s="1">
        <v>13.79</v>
      </c>
      <c r="H901" s="1" t="s">
        <v>41</v>
      </c>
      <c r="I901" s="1" t="s">
        <v>61</v>
      </c>
      <c r="J901" s="1">
        <v>55</v>
      </c>
      <c r="K901" s="1">
        <v>103</v>
      </c>
      <c r="L901" s="1">
        <v>1.87</v>
      </c>
      <c r="M901" s="1">
        <v>34</v>
      </c>
      <c r="N901" s="1">
        <v>215.48</v>
      </c>
      <c r="O901" s="1">
        <v>1.3</v>
      </c>
      <c r="P901" s="1">
        <v>280.12</v>
      </c>
    </row>
    <row r="902" spans="1:16" x14ac:dyDescent="0.3">
      <c r="A902" s="1" t="s">
        <v>1784</v>
      </c>
      <c r="B902" s="1" t="s">
        <v>1785</v>
      </c>
      <c r="C902" s="1" t="s">
        <v>24</v>
      </c>
      <c r="D902" s="2">
        <v>45938</v>
      </c>
      <c r="E902" s="1">
        <v>10</v>
      </c>
      <c r="F902" s="1" t="s">
        <v>33</v>
      </c>
      <c r="G902" s="1">
        <v>20.53</v>
      </c>
      <c r="H902" s="1" t="s">
        <v>41</v>
      </c>
      <c r="I902" s="1" t="s">
        <v>53</v>
      </c>
      <c r="J902" s="1">
        <v>61</v>
      </c>
      <c r="K902" s="1">
        <v>76</v>
      </c>
      <c r="L902" s="1">
        <v>1.25</v>
      </c>
      <c r="M902" s="1">
        <v>57</v>
      </c>
      <c r="N902" s="1">
        <v>261.36</v>
      </c>
      <c r="O902" s="1">
        <v>1.3</v>
      </c>
      <c r="P902" s="1">
        <v>339.77</v>
      </c>
    </row>
    <row r="903" spans="1:16" x14ac:dyDescent="0.3">
      <c r="A903" s="1" t="s">
        <v>1518</v>
      </c>
      <c r="B903" s="1" t="s">
        <v>1519</v>
      </c>
      <c r="C903" s="1" t="s">
        <v>29</v>
      </c>
      <c r="D903" s="2">
        <v>46240</v>
      </c>
      <c r="E903" s="1">
        <v>3</v>
      </c>
      <c r="F903" s="1" t="s">
        <v>30</v>
      </c>
      <c r="G903" s="1">
        <v>15.18</v>
      </c>
      <c r="H903" s="1" t="s">
        <v>52</v>
      </c>
      <c r="I903" s="1" t="s">
        <v>26</v>
      </c>
      <c r="J903" s="1">
        <v>27</v>
      </c>
      <c r="K903" s="1">
        <v>51</v>
      </c>
      <c r="L903" s="1">
        <v>1.89</v>
      </c>
      <c r="M903" s="1">
        <v>55</v>
      </c>
      <c r="N903" s="1">
        <v>212.16</v>
      </c>
      <c r="O903" s="1">
        <v>1.2</v>
      </c>
      <c r="P903" s="1">
        <v>254.59</v>
      </c>
    </row>
    <row r="904" spans="1:16" x14ac:dyDescent="0.3">
      <c r="A904" s="1" t="s">
        <v>1360</v>
      </c>
      <c r="B904" s="1" t="s">
        <v>1361</v>
      </c>
      <c r="C904" s="1" t="s">
        <v>36</v>
      </c>
      <c r="D904" s="2">
        <v>45994</v>
      </c>
      <c r="E904" s="1">
        <v>10</v>
      </c>
      <c r="F904" s="1" t="s">
        <v>70</v>
      </c>
      <c r="G904" s="1">
        <v>6.39</v>
      </c>
      <c r="H904" s="1" t="s">
        <v>52</v>
      </c>
      <c r="I904" s="1" t="s">
        <v>37</v>
      </c>
      <c r="J904" s="1">
        <v>98</v>
      </c>
      <c r="K904" s="1">
        <v>20</v>
      </c>
      <c r="L904" s="1">
        <v>0.2</v>
      </c>
      <c r="M904" s="1">
        <v>29</v>
      </c>
      <c r="N904" s="1">
        <v>156.68</v>
      </c>
      <c r="O904" s="1">
        <v>1</v>
      </c>
      <c r="P904" s="1">
        <v>156.68</v>
      </c>
    </row>
    <row r="905" spans="1:16" x14ac:dyDescent="0.3">
      <c r="A905" s="1" t="s">
        <v>602</v>
      </c>
      <c r="B905" s="1" t="s">
        <v>603</v>
      </c>
      <c r="C905" s="1" t="s">
        <v>18</v>
      </c>
      <c r="D905" s="2">
        <v>46200</v>
      </c>
      <c r="E905" s="1">
        <v>4</v>
      </c>
      <c r="F905" s="1" t="s">
        <v>19</v>
      </c>
      <c r="G905" s="1">
        <v>17.260000000000002</v>
      </c>
      <c r="H905" s="1" t="s">
        <v>41</v>
      </c>
      <c r="I905" s="1" t="s">
        <v>53</v>
      </c>
      <c r="J905" s="1">
        <v>63</v>
      </c>
      <c r="K905" s="1">
        <v>165</v>
      </c>
      <c r="L905" s="1">
        <v>2.62</v>
      </c>
      <c r="M905" s="1">
        <v>54</v>
      </c>
      <c r="N905" s="1">
        <v>222.12</v>
      </c>
      <c r="O905" s="1">
        <v>2</v>
      </c>
      <c r="P905" s="1">
        <v>444.24</v>
      </c>
    </row>
    <row r="906" spans="1:16" x14ac:dyDescent="0.3">
      <c r="A906" s="1" t="s">
        <v>692</v>
      </c>
      <c r="B906" s="1" t="s">
        <v>693</v>
      </c>
      <c r="C906" s="1" t="s">
        <v>36</v>
      </c>
      <c r="D906" s="2">
        <v>45971</v>
      </c>
      <c r="E906" s="1">
        <v>22</v>
      </c>
      <c r="F906" s="1" t="s">
        <v>30</v>
      </c>
      <c r="G906" s="1">
        <v>25.62</v>
      </c>
      <c r="H906" s="1" t="s">
        <v>20</v>
      </c>
      <c r="I906" s="1" t="s">
        <v>21</v>
      </c>
      <c r="J906" s="1">
        <v>69</v>
      </c>
      <c r="K906" s="1">
        <v>200</v>
      </c>
      <c r="L906" s="1">
        <v>2.9</v>
      </c>
      <c r="M906" s="1">
        <v>90</v>
      </c>
      <c r="N906" s="1">
        <v>347.44</v>
      </c>
      <c r="O906" s="1">
        <v>1.5</v>
      </c>
      <c r="P906" s="1">
        <v>521.16</v>
      </c>
    </row>
    <row r="907" spans="1:16" x14ac:dyDescent="0.3">
      <c r="A907" s="1" t="s">
        <v>1074</v>
      </c>
      <c r="B907" s="1" t="s">
        <v>1075</v>
      </c>
      <c r="C907" s="1" t="s">
        <v>29</v>
      </c>
      <c r="D907" s="2">
        <v>45948</v>
      </c>
      <c r="E907" s="1">
        <v>13</v>
      </c>
      <c r="F907" s="1" t="s">
        <v>30</v>
      </c>
      <c r="G907" s="1">
        <v>15.98</v>
      </c>
      <c r="H907" s="1" t="s">
        <v>52</v>
      </c>
      <c r="I907" s="1" t="s">
        <v>26</v>
      </c>
      <c r="J907" s="1">
        <v>13</v>
      </c>
      <c r="K907" s="1">
        <v>76</v>
      </c>
      <c r="L907" s="1">
        <v>5.85</v>
      </c>
      <c r="M907" s="1">
        <v>49</v>
      </c>
      <c r="N907" s="1">
        <v>221.76</v>
      </c>
      <c r="O907" s="1">
        <v>1.9</v>
      </c>
      <c r="P907" s="1">
        <v>421.34</v>
      </c>
    </row>
    <row r="908" spans="1:16" x14ac:dyDescent="0.3">
      <c r="A908" s="1" t="s">
        <v>578</v>
      </c>
      <c r="B908" s="1" t="s">
        <v>579</v>
      </c>
      <c r="C908" s="1" t="s">
        <v>29</v>
      </c>
      <c r="D908" s="2">
        <v>46098</v>
      </c>
      <c r="E908" s="1">
        <v>15</v>
      </c>
      <c r="F908" s="1" t="s">
        <v>30</v>
      </c>
      <c r="G908" s="1">
        <v>17.23</v>
      </c>
      <c r="H908" s="1" t="s">
        <v>25</v>
      </c>
      <c r="I908" s="1" t="s">
        <v>53</v>
      </c>
      <c r="J908" s="1">
        <v>30</v>
      </c>
      <c r="K908" s="1">
        <v>83</v>
      </c>
      <c r="L908" s="1">
        <v>2.77</v>
      </c>
      <c r="M908" s="1">
        <v>44</v>
      </c>
      <c r="N908" s="1">
        <v>221.76</v>
      </c>
      <c r="O908" s="1">
        <v>2</v>
      </c>
      <c r="P908" s="1">
        <v>443.52</v>
      </c>
    </row>
    <row r="909" spans="1:16" x14ac:dyDescent="0.3">
      <c r="A909" s="1" t="s">
        <v>373</v>
      </c>
      <c r="B909" s="1" t="s">
        <v>374</v>
      </c>
      <c r="C909" s="1" t="s">
        <v>18</v>
      </c>
      <c r="D909" s="2">
        <v>46177</v>
      </c>
      <c r="E909" s="1">
        <v>5</v>
      </c>
      <c r="F909" s="1" t="s">
        <v>49</v>
      </c>
      <c r="G909" s="1">
        <v>30.58</v>
      </c>
      <c r="H909" s="1" t="s">
        <v>52</v>
      </c>
      <c r="I909" s="1" t="s">
        <v>37</v>
      </c>
      <c r="J909" s="1">
        <v>77</v>
      </c>
      <c r="K909" s="1">
        <v>178</v>
      </c>
      <c r="L909" s="1">
        <v>2.31</v>
      </c>
      <c r="M909" s="1">
        <v>83</v>
      </c>
      <c r="N909" s="1">
        <v>446.96</v>
      </c>
      <c r="O909" s="1">
        <v>1.9</v>
      </c>
      <c r="P909" s="1">
        <v>849.22</v>
      </c>
    </row>
    <row r="910" spans="1:16" x14ac:dyDescent="0.3">
      <c r="A910" s="1" t="s">
        <v>1342</v>
      </c>
      <c r="B910" s="1" t="s">
        <v>1343</v>
      </c>
      <c r="C910" s="1" t="s">
        <v>24</v>
      </c>
      <c r="D910" s="2">
        <v>46118</v>
      </c>
      <c r="E910" s="1">
        <v>19</v>
      </c>
      <c r="F910" s="1" t="s">
        <v>49</v>
      </c>
      <c r="G910" s="1">
        <v>28.46</v>
      </c>
      <c r="H910" s="1" t="s">
        <v>20</v>
      </c>
      <c r="I910" s="1" t="s">
        <v>26</v>
      </c>
      <c r="J910" s="1">
        <v>92</v>
      </c>
      <c r="K910" s="1">
        <v>79</v>
      </c>
      <c r="L910" s="1">
        <v>0.86</v>
      </c>
      <c r="M910" s="1">
        <v>79</v>
      </c>
      <c r="N910" s="1">
        <v>371.52</v>
      </c>
      <c r="O910" s="1">
        <v>1</v>
      </c>
      <c r="P910" s="1">
        <v>371.52</v>
      </c>
    </row>
    <row r="911" spans="1:16" x14ac:dyDescent="0.3">
      <c r="A911" s="1" t="s">
        <v>73</v>
      </c>
      <c r="B911" s="1" t="s">
        <v>74</v>
      </c>
      <c r="C911" s="1" t="s">
        <v>40</v>
      </c>
      <c r="D911" s="2">
        <v>46227</v>
      </c>
      <c r="E911" s="1">
        <v>5</v>
      </c>
      <c r="F911" s="1" t="s">
        <v>33</v>
      </c>
      <c r="G911" s="1">
        <v>19.34</v>
      </c>
      <c r="H911" s="1" t="s">
        <v>52</v>
      </c>
      <c r="I911" s="1" t="s">
        <v>61</v>
      </c>
      <c r="J911" s="1">
        <v>72</v>
      </c>
      <c r="K911" s="1">
        <v>10</v>
      </c>
      <c r="L911" s="1">
        <v>0.14000000000000001</v>
      </c>
      <c r="M911" s="1">
        <v>65</v>
      </c>
      <c r="N911" s="1">
        <v>282.08</v>
      </c>
      <c r="O911" s="1">
        <v>1</v>
      </c>
      <c r="P911" s="1">
        <v>282.08</v>
      </c>
    </row>
    <row r="912" spans="1:16" x14ac:dyDescent="0.3">
      <c r="A912" s="1" t="s">
        <v>1834</v>
      </c>
      <c r="B912" s="1" t="s">
        <v>1835</v>
      </c>
      <c r="C912" s="1" t="s">
        <v>29</v>
      </c>
      <c r="D912" s="2">
        <v>46126</v>
      </c>
      <c r="E912" s="1">
        <v>17</v>
      </c>
      <c r="F912" s="1" t="s">
        <v>60</v>
      </c>
      <c r="G912" s="1">
        <v>21.86</v>
      </c>
      <c r="H912" s="1" t="s">
        <v>25</v>
      </c>
      <c r="I912" s="1" t="s">
        <v>21</v>
      </c>
      <c r="J912" s="1">
        <v>72</v>
      </c>
      <c r="K912" s="1">
        <v>146</v>
      </c>
      <c r="L912" s="1">
        <v>2.0299999999999998</v>
      </c>
      <c r="M912" s="1">
        <v>70</v>
      </c>
      <c r="N912" s="1">
        <v>302.32</v>
      </c>
      <c r="O912" s="1">
        <v>1.7</v>
      </c>
      <c r="P912" s="1">
        <v>513.94000000000005</v>
      </c>
    </row>
    <row r="913" spans="1:16" x14ac:dyDescent="0.3">
      <c r="A913" s="1" t="s">
        <v>648</v>
      </c>
      <c r="B913" s="1" t="s">
        <v>649</v>
      </c>
      <c r="C913" s="1" t="s">
        <v>44</v>
      </c>
      <c r="D913" s="2">
        <v>46128</v>
      </c>
      <c r="E913" s="1">
        <v>10</v>
      </c>
      <c r="F913" s="1" t="s">
        <v>33</v>
      </c>
      <c r="G913" s="1">
        <v>11.31</v>
      </c>
      <c r="H913" s="1" t="s">
        <v>20</v>
      </c>
      <c r="I913" s="1" t="s">
        <v>53</v>
      </c>
      <c r="J913" s="1">
        <v>6</v>
      </c>
      <c r="K913" s="1">
        <v>64</v>
      </c>
      <c r="L913" s="1">
        <v>10.67</v>
      </c>
      <c r="M913" s="1">
        <v>41</v>
      </c>
      <c r="N913" s="1">
        <v>150.72</v>
      </c>
      <c r="O913" s="1">
        <v>1.9</v>
      </c>
      <c r="P913" s="1">
        <v>286.37</v>
      </c>
    </row>
    <row r="914" spans="1:16" x14ac:dyDescent="0.3">
      <c r="A914" s="1" t="s">
        <v>1192</v>
      </c>
      <c r="B914" s="1" t="s">
        <v>1193</v>
      </c>
      <c r="C914" s="1" t="s">
        <v>44</v>
      </c>
      <c r="D914" s="2">
        <v>46173</v>
      </c>
      <c r="E914" s="1">
        <v>18</v>
      </c>
      <c r="F914" s="1" t="s">
        <v>30</v>
      </c>
      <c r="G914" s="1">
        <v>14.77</v>
      </c>
      <c r="H914" s="1" t="s">
        <v>20</v>
      </c>
      <c r="I914" s="1" t="s">
        <v>53</v>
      </c>
      <c r="J914" s="1">
        <v>80</v>
      </c>
      <c r="K914" s="1">
        <v>64</v>
      </c>
      <c r="L914" s="1">
        <v>0.8</v>
      </c>
      <c r="M914" s="1">
        <v>59</v>
      </c>
      <c r="N914" s="1">
        <v>192.24</v>
      </c>
      <c r="O914" s="1">
        <v>1</v>
      </c>
      <c r="P914" s="1">
        <v>192.24</v>
      </c>
    </row>
    <row r="915" spans="1:16" x14ac:dyDescent="0.3">
      <c r="A915" s="1" t="s">
        <v>1470</v>
      </c>
      <c r="B915" s="1" t="s">
        <v>1471</v>
      </c>
      <c r="C915" s="1" t="s">
        <v>44</v>
      </c>
      <c r="D915" s="2">
        <v>45906</v>
      </c>
      <c r="E915" s="1">
        <v>17</v>
      </c>
      <c r="F915" s="1" t="s">
        <v>30</v>
      </c>
      <c r="G915" s="1">
        <v>19.12</v>
      </c>
      <c r="H915" s="1" t="s">
        <v>41</v>
      </c>
      <c r="I915" s="1" t="s">
        <v>61</v>
      </c>
      <c r="J915" s="1">
        <v>97</v>
      </c>
      <c r="K915" s="1">
        <v>40</v>
      </c>
      <c r="L915" s="1">
        <v>0.41</v>
      </c>
      <c r="M915" s="1">
        <v>47</v>
      </c>
      <c r="N915" s="1">
        <v>279.44</v>
      </c>
      <c r="O915" s="1">
        <v>1</v>
      </c>
      <c r="P915" s="1">
        <v>279.44</v>
      </c>
    </row>
    <row r="916" spans="1:16" x14ac:dyDescent="0.3">
      <c r="A916" s="1" t="s">
        <v>821</v>
      </c>
      <c r="B916" s="1" t="s">
        <v>822</v>
      </c>
      <c r="C916" s="1" t="s">
        <v>29</v>
      </c>
      <c r="D916" s="2">
        <v>46062</v>
      </c>
      <c r="E916" s="1">
        <v>16</v>
      </c>
      <c r="F916" s="1" t="s">
        <v>82</v>
      </c>
      <c r="G916" s="1">
        <v>31.22</v>
      </c>
      <c r="H916" s="1" t="s">
        <v>25</v>
      </c>
      <c r="I916" s="1" t="s">
        <v>61</v>
      </c>
      <c r="J916" s="1">
        <v>6</v>
      </c>
      <c r="K916" s="1">
        <v>102</v>
      </c>
      <c r="L916" s="1">
        <v>17</v>
      </c>
      <c r="M916" s="1">
        <v>110</v>
      </c>
      <c r="N916" s="1">
        <v>424.64</v>
      </c>
      <c r="O916" s="1">
        <v>1.7</v>
      </c>
      <c r="P916" s="1">
        <v>721.89</v>
      </c>
    </row>
    <row r="917" spans="1:16" x14ac:dyDescent="0.3">
      <c r="A917" s="1" t="s">
        <v>175</v>
      </c>
      <c r="B917" s="1" t="s">
        <v>176</v>
      </c>
      <c r="C917" s="1" t="s">
        <v>44</v>
      </c>
      <c r="D917" s="2">
        <v>45909</v>
      </c>
      <c r="E917" s="1">
        <v>10</v>
      </c>
      <c r="F917" s="1" t="s">
        <v>19</v>
      </c>
      <c r="G917" s="1">
        <v>19.45</v>
      </c>
      <c r="H917" s="1" t="s">
        <v>25</v>
      </c>
      <c r="I917" s="1" t="s">
        <v>37</v>
      </c>
      <c r="J917" s="1">
        <v>58</v>
      </c>
      <c r="K917" s="1">
        <v>25</v>
      </c>
      <c r="L917" s="1">
        <v>0.43</v>
      </c>
      <c r="M917" s="1">
        <v>52</v>
      </c>
      <c r="N917" s="1">
        <v>313.39999999999998</v>
      </c>
      <c r="O917" s="1">
        <v>1</v>
      </c>
      <c r="P917" s="1">
        <v>313.39999999999998</v>
      </c>
    </row>
    <row r="918" spans="1:16" x14ac:dyDescent="0.3">
      <c r="A918" s="1" t="s">
        <v>1078</v>
      </c>
      <c r="B918" s="1" t="s">
        <v>1079</v>
      </c>
      <c r="C918" s="1" t="s">
        <v>44</v>
      </c>
      <c r="D918" s="2">
        <v>46018</v>
      </c>
      <c r="E918" s="1">
        <v>22</v>
      </c>
      <c r="F918" s="1" t="s">
        <v>33</v>
      </c>
      <c r="G918" s="1">
        <v>24.82</v>
      </c>
      <c r="H918" s="1" t="s">
        <v>52</v>
      </c>
      <c r="I918" s="1" t="s">
        <v>26</v>
      </c>
      <c r="J918" s="1">
        <v>17</v>
      </c>
      <c r="K918" s="1">
        <v>120</v>
      </c>
      <c r="L918" s="1">
        <v>7.06</v>
      </c>
      <c r="M918" s="1">
        <v>79</v>
      </c>
      <c r="N918" s="1">
        <v>327.84</v>
      </c>
      <c r="O918" s="1">
        <v>1.7</v>
      </c>
      <c r="P918" s="1">
        <v>557.33000000000004</v>
      </c>
    </row>
    <row r="919" spans="1:16" x14ac:dyDescent="0.3">
      <c r="A919" s="1" t="s">
        <v>594</v>
      </c>
      <c r="B919" s="1" t="s">
        <v>595</v>
      </c>
      <c r="C919" s="1" t="s">
        <v>40</v>
      </c>
      <c r="D919" s="2">
        <v>45946</v>
      </c>
      <c r="E919" s="1">
        <v>10</v>
      </c>
      <c r="F919" s="1" t="s">
        <v>49</v>
      </c>
      <c r="G919" s="1">
        <v>32.82</v>
      </c>
      <c r="H919" s="1" t="s">
        <v>25</v>
      </c>
      <c r="I919" s="1" t="s">
        <v>53</v>
      </c>
      <c r="J919" s="1">
        <v>5</v>
      </c>
      <c r="K919" s="1">
        <v>76</v>
      </c>
      <c r="L919" s="1">
        <v>15.2</v>
      </c>
      <c r="M919" s="1">
        <v>93</v>
      </c>
      <c r="N919" s="1">
        <v>408.84</v>
      </c>
      <c r="O919" s="1">
        <v>1.9</v>
      </c>
      <c r="P919" s="1">
        <v>776.8</v>
      </c>
    </row>
    <row r="920" spans="1:16" x14ac:dyDescent="0.3">
      <c r="A920" s="1" t="s">
        <v>1510</v>
      </c>
      <c r="B920" s="1" t="s">
        <v>1511</v>
      </c>
      <c r="C920" s="1" t="s">
        <v>18</v>
      </c>
      <c r="D920" s="2">
        <v>46194</v>
      </c>
      <c r="E920" s="1">
        <v>0</v>
      </c>
      <c r="F920" s="1" t="s">
        <v>49</v>
      </c>
      <c r="G920" s="1">
        <v>21.67</v>
      </c>
      <c r="H920" s="1" t="s">
        <v>25</v>
      </c>
      <c r="I920" s="1" t="s">
        <v>37</v>
      </c>
      <c r="J920" s="1">
        <v>68</v>
      </c>
      <c r="K920" s="1">
        <v>70</v>
      </c>
      <c r="L920" s="1">
        <v>1.03</v>
      </c>
      <c r="M920" s="1">
        <v>59</v>
      </c>
      <c r="N920" s="1">
        <v>340.04</v>
      </c>
      <c r="O920" s="1">
        <v>1</v>
      </c>
      <c r="P920" s="1">
        <v>340.04</v>
      </c>
    </row>
    <row r="921" spans="1:16" x14ac:dyDescent="0.3">
      <c r="A921" s="1" t="s">
        <v>1704</v>
      </c>
      <c r="B921" s="1" t="s">
        <v>1705</v>
      </c>
      <c r="C921" s="1" t="s">
        <v>40</v>
      </c>
      <c r="D921" s="2">
        <v>46231</v>
      </c>
      <c r="E921" s="1">
        <v>1</v>
      </c>
      <c r="F921" s="1" t="s">
        <v>30</v>
      </c>
      <c r="G921" s="1">
        <v>5.53</v>
      </c>
      <c r="H921" s="1" t="s">
        <v>52</v>
      </c>
      <c r="I921" s="1" t="s">
        <v>26</v>
      </c>
      <c r="J921" s="1">
        <v>85</v>
      </c>
      <c r="K921" s="1">
        <v>166</v>
      </c>
      <c r="L921" s="1">
        <v>1.95</v>
      </c>
      <c r="M921" s="1">
        <v>18</v>
      </c>
      <c r="N921" s="1">
        <v>96.36</v>
      </c>
      <c r="O921" s="1">
        <v>1.1000000000000001</v>
      </c>
      <c r="P921" s="1">
        <v>106</v>
      </c>
    </row>
    <row r="922" spans="1:16" x14ac:dyDescent="0.3">
      <c r="A922" s="1" t="s">
        <v>1158</v>
      </c>
      <c r="B922" s="1" t="s">
        <v>1159</v>
      </c>
      <c r="C922" s="1" t="s">
        <v>18</v>
      </c>
      <c r="D922" s="2">
        <v>46183</v>
      </c>
      <c r="E922" s="1">
        <v>8</v>
      </c>
      <c r="F922" s="1" t="s">
        <v>33</v>
      </c>
      <c r="G922" s="1">
        <v>19.97</v>
      </c>
      <c r="H922" s="1" t="s">
        <v>52</v>
      </c>
      <c r="I922" s="1" t="s">
        <v>61</v>
      </c>
      <c r="J922" s="1">
        <v>78</v>
      </c>
      <c r="K922" s="1">
        <v>68</v>
      </c>
      <c r="L922" s="1">
        <v>0.87</v>
      </c>
      <c r="M922" s="1">
        <v>75</v>
      </c>
      <c r="N922" s="1">
        <v>289.64</v>
      </c>
      <c r="O922" s="1">
        <v>1</v>
      </c>
      <c r="P922" s="1">
        <v>289.64</v>
      </c>
    </row>
    <row r="923" spans="1:16" x14ac:dyDescent="0.3">
      <c r="A923" s="1" t="s">
        <v>1824</v>
      </c>
      <c r="B923" s="1" t="s">
        <v>1825</v>
      </c>
      <c r="C923" s="1" t="s">
        <v>29</v>
      </c>
      <c r="D923" s="2">
        <v>46193</v>
      </c>
      <c r="E923" s="1">
        <v>20</v>
      </c>
      <c r="F923" s="1" t="s">
        <v>60</v>
      </c>
      <c r="G923" s="1">
        <v>32.01</v>
      </c>
      <c r="H923" s="1" t="s">
        <v>25</v>
      </c>
      <c r="I923" s="1" t="s">
        <v>21</v>
      </c>
      <c r="J923" s="1">
        <v>50</v>
      </c>
      <c r="K923" s="1">
        <v>22</v>
      </c>
      <c r="L923" s="1">
        <v>0.44</v>
      </c>
      <c r="M923" s="1">
        <v>87</v>
      </c>
      <c r="N923" s="1">
        <v>424.12</v>
      </c>
      <c r="O923" s="1">
        <v>1</v>
      </c>
      <c r="P923" s="1">
        <v>424.12</v>
      </c>
    </row>
    <row r="924" spans="1:16" x14ac:dyDescent="0.3">
      <c r="A924" s="1" t="s">
        <v>38</v>
      </c>
      <c r="B924" s="1" t="s">
        <v>39</v>
      </c>
      <c r="C924" s="1" t="s">
        <v>40</v>
      </c>
      <c r="D924" s="2">
        <v>46158</v>
      </c>
      <c r="E924" s="1">
        <v>1</v>
      </c>
      <c r="F924" s="1" t="s">
        <v>30</v>
      </c>
      <c r="G924" s="1">
        <v>25.81</v>
      </c>
      <c r="H924" s="1" t="s">
        <v>41</v>
      </c>
      <c r="I924" s="1" t="s">
        <v>21</v>
      </c>
      <c r="J924" s="1">
        <v>73</v>
      </c>
      <c r="K924" s="1">
        <v>41</v>
      </c>
      <c r="L924" s="1">
        <v>0.56000000000000005</v>
      </c>
      <c r="M924" s="1">
        <v>97</v>
      </c>
      <c r="N924" s="1">
        <v>349.72</v>
      </c>
      <c r="O924" s="1">
        <v>1</v>
      </c>
      <c r="P924" s="1">
        <v>349.72</v>
      </c>
    </row>
    <row r="925" spans="1:16" x14ac:dyDescent="0.3">
      <c r="A925" s="1" t="s">
        <v>423</v>
      </c>
      <c r="B925" s="1" t="s">
        <v>424</v>
      </c>
      <c r="C925" s="1" t="s">
        <v>40</v>
      </c>
      <c r="D925" s="2">
        <v>46180</v>
      </c>
      <c r="E925" s="1">
        <v>2</v>
      </c>
      <c r="F925" s="1" t="s">
        <v>49</v>
      </c>
      <c r="G925" s="1">
        <v>11.53</v>
      </c>
      <c r="H925" s="1" t="s">
        <v>41</v>
      </c>
      <c r="I925" s="1" t="s">
        <v>26</v>
      </c>
      <c r="J925" s="1">
        <v>53</v>
      </c>
      <c r="K925" s="1">
        <v>174</v>
      </c>
      <c r="L925" s="1">
        <v>3.28</v>
      </c>
      <c r="M925" s="1">
        <v>40</v>
      </c>
      <c r="N925" s="1">
        <v>168.36</v>
      </c>
      <c r="O925" s="1">
        <v>1.8</v>
      </c>
      <c r="P925" s="1">
        <v>303.05</v>
      </c>
    </row>
    <row r="926" spans="1:16" x14ac:dyDescent="0.3">
      <c r="A926" s="1" t="s">
        <v>1294</v>
      </c>
      <c r="B926" s="1" t="s">
        <v>1295</v>
      </c>
      <c r="C926" s="1" t="s">
        <v>40</v>
      </c>
      <c r="D926" s="2">
        <v>46134</v>
      </c>
      <c r="E926" s="1">
        <v>15</v>
      </c>
      <c r="F926" s="1" t="s">
        <v>49</v>
      </c>
      <c r="G926" s="1">
        <v>33.590000000000003</v>
      </c>
      <c r="H926" s="1" t="s">
        <v>25</v>
      </c>
      <c r="I926" s="1" t="s">
        <v>21</v>
      </c>
      <c r="J926" s="1">
        <v>48</v>
      </c>
      <c r="K926" s="1">
        <v>103</v>
      </c>
      <c r="L926" s="1">
        <v>2.15</v>
      </c>
      <c r="M926" s="1">
        <v>84</v>
      </c>
      <c r="N926" s="1">
        <v>443.08</v>
      </c>
      <c r="O926" s="1">
        <v>1.6</v>
      </c>
      <c r="P926" s="1">
        <v>708.93</v>
      </c>
    </row>
    <row r="927" spans="1:16" x14ac:dyDescent="0.3">
      <c r="A927" s="1" t="s">
        <v>1105</v>
      </c>
      <c r="B927" s="1" t="s">
        <v>1106</v>
      </c>
      <c r="C927" s="1" t="s">
        <v>29</v>
      </c>
      <c r="D927" s="2">
        <v>46222</v>
      </c>
      <c r="E927" s="1">
        <v>5</v>
      </c>
      <c r="F927" s="1" t="s">
        <v>33</v>
      </c>
      <c r="G927" s="1">
        <v>24.52</v>
      </c>
      <c r="H927" s="1" t="s">
        <v>52</v>
      </c>
      <c r="I927" s="1" t="s">
        <v>21</v>
      </c>
      <c r="J927" s="1">
        <v>27</v>
      </c>
      <c r="K927" s="1">
        <v>197</v>
      </c>
      <c r="L927" s="1">
        <v>7.3</v>
      </c>
      <c r="M927" s="1">
        <v>82</v>
      </c>
      <c r="N927" s="1">
        <v>334.24</v>
      </c>
      <c r="O927" s="1">
        <v>1.7</v>
      </c>
      <c r="P927" s="1">
        <v>568.21</v>
      </c>
    </row>
    <row r="928" spans="1:16" x14ac:dyDescent="0.3">
      <c r="A928" s="1" t="s">
        <v>918</v>
      </c>
      <c r="B928" s="1" t="s">
        <v>919</v>
      </c>
      <c r="C928" s="1" t="s">
        <v>44</v>
      </c>
      <c r="D928" s="2">
        <v>45970</v>
      </c>
      <c r="E928" s="1">
        <v>17</v>
      </c>
      <c r="F928" s="1" t="s">
        <v>30</v>
      </c>
      <c r="G928" s="1">
        <v>24.58</v>
      </c>
      <c r="H928" s="1" t="s">
        <v>20</v>
      </c>
      <c r="I928" s="1" t="s">
        <v>26</v>
      </c>
      <c r="J928" s="1">
        <v>83</v>
      </c>
      <c r="K928" s="1">
        <v>101</v>
      </c>
      <c r="L928" s="1">
        <v>1.22</v>
      </c>
      <c r="M928" s="1">
        <v>61</v>
      </c>
      <c r="N928" s="1">
        <v>324.95999999999998</v>
      </c>
      <c r="O928" s="1">
        <v>1.2</v>
      </c>
      <c r="P928" s="1">
        <v>389.95</v>
      </c>
    </row>
    <row r="929" spans="1:16" x14ac:dyDescent="0.3">
      <c r="A929" s="1" t="s">
        <v>2008</v>
      </c>
      <c r="B929" s="1" t="s">
        <v>2009</v>
      </c>
      <c r="C929" s="1" t="s">
        <v>24</v>
      </c>
      <c r="D929" s="2">
        <v>46008</v>
      </c>
      <c r="E929" s="1">
        <v>19</v>
      </c>
      <c r="F929" s="1" t="s">
        <v>60</v>
      </c>
      <c r="G929" s="1">
        <v>23.37</v>
      </c>
      <c r="H929" s="1" t="s">
        <v>25</v>
      </c>
      <c r="I929" s="1" t="s">
        <v>53</v>
      </c>
      <c r="J929" s="1">
        <v>47</v>
      </c>
      <c r="K929" s="1">
        <v>21</v>
      </c>
      <c r="L929" s="1">
        <v>0.45</v>
      </c>
      <c r="M929" s="1">
        <v>78</v>
      </c>
      <c r="N929" s="1">
        <v>295.44</v>
      </c>
      <c r="O929" s="1">
        <v>1</v>
      </c>
      <c r="P929" s="1">
        <v>295.44</v>
      </c>
    </row>
    <row r="930" spans="1:16" x14ac:dyDescent="0.3">
      <c r="A930" s="1" t="s">
        <v>1963</v>
      </c>
      <c r="B930" s="1" t="s">
        <v>1964</v>
      </c>
      <c r="C930" s="1" t="s">
        <v>36</v>
      </c>
      <c r="D930" s="2">
        <v>46054</v>
      </c>
      <c r="E930" s="1">
        <v>4</v>
      </c>
      <c r="F930" s="1" t="s">
        <v>60</v>
      </c>
      <c r="G930" s="1">
        <v>9.86</v>
      </c>
      <c r="H930" s="1" t="s">
        <v>52</v>
      </c>
      <c r="I930" s="1" t="s">
        <v>53</v>
      </c>
      <c r="J930" s="1">
        <v>92</v>
      </c>
      <c r="K930" s="1">
        <v>161</v>
      </c>
      <c r="L930" s="1">
        <v>1.75</v>
      </c>
      <c r="M930" s="1">
        <v>37</v>
      </c>
      <c r="N930" s="1">
        <v>133.32</v>
      </c>
      <c r="O930" s="1">
        <v>1.2</v>
      </c>
      <c r="P930" s="1">
        <v>159.97999999999999</v>
      </c>
    </row>
    <row r="931" spans="1:16" x14ac:dyDescent="0.3">
      <c r="A931" s="1" t="s">
        <v>614</v>
      </c>
      <c r="B931" s="1" t="s">
        <v>615</v>
      </c>
      <c r="C931" s="1" t="s">
        <v>44</v>
      </c>
      <c r="D931" s="2">
        <v>45945</v>
      </c>
      <c r="E931" s="1">
        <v>0</v>
      </c>
      <c r="F931" s="1" t="s">
        <v>70</v>
      </c>
      <c r="G931" s="1">
        <v>26.36</v>
      </c>
      <c r="H931" s="1" t="s">
        <v>20</v>
      </c>
      <c r="I931" s="1" t="s">
        <v>26</v>
      </c>
      <c r="J931" s="1">
        <v>79</v>
      </c>
      <c r="K931" s="1">
        <v>28</v>
      </c>
      <c r="L931" s="1">
        <v>0.35</v>
      </c>
      <c r="M931" s="1">
        <v>61</v>
      </c>
      <c r="N931" s="1">
        <v>346.32</v>
      </c>
      <c r="O931" s="1">
        <v>1</v>
      </c>
      <c r="P931" s="1">
        <v>346.32</v>
      </c>
    </row>
    <row r="932" spans="1:16" x14ac:dyDescent="0.3">
      <c r="A932" s="1" t="s">
        <v>986</v>
      </c>
      <c r="B932" s="1" t="s">
        <v>987</v>
      </c>
      <c r="C932" s="1" t="s">
        <v>29</v>
      </c>
      <c r="D932" s="2">
        <v>45912</v>
      </c>
      <c r="E932" s="1">
        <v>15</v>
      </c>
      <c r="F932" s="1" t="s">
        <v>30</v>
      </c>
      <c r="G932" s="1">
        <v>21.2</v>
      </c>
      <c r="H932" s="1" t="s">
        <v>41</v>
      </c>
      <c r="I932" s="1" t="s">
        <v>26</v>
      </c>
      <c r="J932" s="1">
        <v>27</v>
      </c>
      <c r="K932" s="1">
        <v>131</v>
      </c>
      <c r="L932" s="1">
        <v>4.8499999999999996</v>
      </c>
      <c r="M932" s="1">
        <v>68</v>
      </c>
      <c r="N932" s="1">
        <v>284.39999999999998</v>
      </c>
      <c r="O932" s="1">
        <v>1.7</v>
      </c>
      <c r="P932" s="1">
        <v>483.48</v>
      </c>
    </row>
    <row r="933" spans="1:16" x14ac:dyDescent="0.3">
      <c r="A933" s="1" t="s">
        <v>716</v>
      </c>
      <c r="B933" s="1" t="s">
        <v>717</v>
      </c>
      <c r="C933" s="1" t="s">
        <v>29</v>
      </c>
      <c r="D933" s="2">
        <v>46137</v>
      </c>
      <c r="E933" s="1">
        <v>20</v>
      </c>
      <c r="F933" s="1" t="s">
        <v>82</v>
      </c>
      <c r="G933" s="1">
        <v>34.119999999999997</v>
      </c>
      <c r="H933" s="1" t="s">
        <v>52</v>
      </c>
      <c r="I933" s="1" t="s">
        <v>37</v>
      </c>
      <c r="J933" s="1">
        <v>22</v>
      </c>
      <c r="K933" s="1">
        <v>86</v>
      </c>
      <c r="L933" s="1">
        <v>3.91</v>
      </c>
      <c r="M933" s="1">
        <v>89</v>
      </c>
      <c r="N933" s="1">
        <v>489.44</v>
      </c>
      <c r="O933" s="1">
        <v>1.7</v>
      </c>
      <c r="P933" s="1">
        <v>832.05</v>
      </c>
    </row>
    <row r="934" spans="1:16" x14ac:dyDescent="0.3">
      <c r="A934" s="1" t="s">
        <v>1534</v>
      </c>
      <c r="B934" s="1" t="s">
        <v>1535</v>
      </c>
      <c r="C934" s="1" t="s">
        <v>36</v>
      </c>
      <c r="D934" s="2">
        <v>45963</v>
      </c>
      <c r="E934" s="1">
        <v>19</v>
      </c>
      <c r="F934" s="1" t="s">
        <v>19</v>
      </c>
      <c r="G934" s="1">
        <v>34.97</v>
      </c>
      <c r="H934" s="1" t="s">
        <v>52</v>
      </c>
      <c r="I934" s="1" t="s">
        <v>21</v>
      </c>
      <c r="J934" s="1">
        <v>57</v>
      </c>
      <c r="K934" s="1">
        <v>21</v>
      </c>
      <c r="L934" s="1">
        <v>0.37</v>
      </c>
      <c r="M934" s="1">
        <v>97</v>
      </c>
      <c r="N934" s="1">
        <v>459.64</v>
      </c>
      <c r="O934" s="1">
        <v>1</v>
      </c>
      <c r="P934" s="1">
        <v>459.64</v>
      </c>
    </row>
    <row r="935" spans="1:16" x14ac:dyDescent="0.3">
      <c r="A935" s="1" t="s">
        <v>1512</v>
      </c>
      <c r="B935" s="1" t="s">
        <v>1513</v>
      </c>
      <c r="C935" s="1" t="s">
        <v>40</v>
      </c>
      <c r="D935" s="2">
        <v>45990</v>
      </c>
      <c r="E935" s="1">
        <v>14</v>
      </c>
      <c r="F935" s="1" t="s">
        <v>19</v>
      </c>
      <c r="G935" s="1">
        <v>3.7</v>
      </c>
      <c r="H935" s="1" t="s">
        <v>25</v>
      </c>
      <c r="I935" s="1" t="s">
        <v>37</v>
      </c>
      <c r="J935" s="1">
        <v>81</v>
      </c>
      <c r="K935" s="1">
        <v>11</v>
      </c>
      <c r="L935" s="1">
        <v>0.14000000000000001</v>
      </c>
      <c r="M935" s="1">
        <v>18</v>
      </c>
      <c r="N935" s="1">
        <v>124.4</v>
      </c>
      <c r="O935" s="1">
        <v>1</v>
      </c>
      <c r="P935" s="1">
        <v>124.4</v>
      </c>
    </row>
    <row r="936" spans="1:16" x14ac:dyDescent="0.3">
      <c r="A936" s="1" t="s">
        <v>1316</v>
      </c>
      <c r="B936" s="1" t="s">
        <v>1317</v>
      </c>
      <c r="C936" s="1" t="s">
        <v>36</v>
      </c>
      <c r="D936" s="2">
        <v>46001</v>
      </c>
      <c r="E936" s="1">
        <v>22</v>
      </c>
      <c r="F936" s="1" t="s">
        <v>49</v>
      </c>
      <c r="G936" s="1">
        <v>10.09</v>
      </c>
      <c r="H936" s="1" t="s">
        <v>20</v>
      </c>
      <c r="I936" s="1" t="s">
        <v>61</v>
      </c>
      <c r="J936" s="1">
        <v>87</v>
      </c>
      <c r="K936" s="1">
        <v>111</v>
      </c>
      <c r="L936" s="1">
        <v>1.28</v>
      </c>
      <c r="M936" s="1">
        <v>33</v>
      </c>
      <c r="N936" s="1">
        <v>171.08</v>
      </c>
      <c r="O936" s="1">
        <v>1.3</v>
      </c>
      <c r="P936" s="1">
        <v>222.4</v>
      </c>
    </row>
    <row r="937" spans="1:16" x14ac:dyDescent="0.3">
      <c r="A937" s="1" t="s">
        <v>83</v>
      </c>
      <c r="B937" s="1" t="s">
        <v>84</v>
      </c>
      <c r="C937" s="1" t="s">
        <v>18</v>
      </c>
      <c r="D937" s="2">
        <v>46202</v>
      </c>
      <c r="E937" s="1">
        <v>2</v>
      </c>
      <c r="F937" s="1" t="s">
        <v>30</v>
      </c>
      <c r="G937" s="1">
        <v>12.49</v>
      </c>
      <c r="H937" s="1" t="s">
        <v>25</v>
      </c>
      <c r="I937" s="1" t="s">
        <v>53</v>
      </c>
      <c r="J937" s="1">
        <v>80</v>
      </c>
      <c r="K937" s="1">
        <v>151</v>
      </c>
      <c r="L937" s="1">
        <v>1.89</v>
      </c>
      <c r="M937" s="1">
        <v>34</v>
      </c>
      <c r="N937" s="1">
        <v>164.88</v>
      </c>
      <c r="O937" s="1">
        <v>1.1000000000000001</v>
      </c>
      <c r="P937" s="1">
        <v>181.37</v>
      </c>
    </row>
    <row r="938" spans="1:16" x14ac:dyDescent="0.3">
      <c r="A938" s="1" t="s">
        <v>984</v>
      </c>
      <c r="B938" s="1" t="s">
        <v>985</v>
      </c>
      <c r="C938" s="1" t="s">
        <v>44</v>
      </c>
      <c r="D938" s="2">
        <v>46115</v>
      </c>
      <c r="E938" s="1">
        <v>8</v>
      </c>
      <c r="F938" s="1" t="s">
        <v>49</v>
      </c>
      <c r="G938" s="1">
        <v>13.52</v>
      </c>
      <c r="H938" s="1" t="s">
        <v>20</v>
      </c>
      <c r="I938" s="1" t="s">
        <v>61</v>
      </c>
      <c r="J938" s="1">
        <v>64</v>
      </c>
      <c r="K938" s="1">
        <v>139</v>
      </c>
      <c r="L938" s="1">
        <v>2.17</v>
      </c>
      <c r="M938" s="1">
        <v>38</v>
      </c>
      <c r="N938" s="1">
        <v>212.24</v>
      </c>
      <c r="O938" s="1">
        <v>1.8</v>
      </c>
      <c r="P938" s="1">
        <v>382.03</v>
      </c>
    </row>
    <row r="939" spans="1:16" x14ac:dyDescent="0.3">
      <c r="A939" s="1" t="s">
        <v>304</v>
      </c>
      <c r="B939" s="1" t="s">
        <v>305</v>
      </c>
      <c r="C939" s="1" t="s">
        <v>24</v>
      </c>
      <c r="D939" s="2">
        <v>45890</v>
      </c>
      <c r="E939" s="1">
        <v>15</v>
      </c>
      <c r="F939" s="1" t="s">
        <v>60</v>
      </c>
      <c r="G939" s="1">
        <v>4.63</v>
      </c>
      <c r="H939" s="1" t="s">
        <v>52</v>
      </c>
      <c r="I939" s="1" t="s">
        <v>26</v>
      </c>
      <c r="J939" s="1">
        <v>53</v>
      </c>
      <c r="K939" s="1">
        <v>156</v>
      </c>
      <c r="L939" s="1">
        <v>2.94</v>
      </c>
      <c r="M939" s="1">
        <v>17</v>
      </c>
      <c r="N939" s="1">
        <v>85.56</v>
      </c>
      <c r="O939" s="1">
        <v>2</v>
      </c>
      <c r="P939" s="1">
        <v>171.12</v>
      </c>
    </row>
    <row r="940" spans="1:16" x14ac:dyDescent="0.3">
      <c r="A940" s="1" t="s">
        <v>1241</v>
      </c>
      <c r="B940" s="1" t="s">
        <v>1242</v>
      </c>
      <c r="C940" s="1" t="s">
        <v>18</v>
      </c>
      <c r="D940" s="2">
        <v>46210</v>
      </c>
      <c r="E940" s="1">
        <v>18</v>
      </c>
      <c r="F940" s="1" t="s">
        <v>82</v>
      </c>
      <c r="G940" s="1">
        <v>13.43</v>
      </c>
      <c r="H940" s="1" t="s">
        <v>41</v>
      </c>
      <c r="I940" s="1" t="s">
        <v>26</v>
      </c>
      <c r="J940" s="1">
        <v>40</v>
      </c>
      <c r="K940" s="1">
        <v>184</v>
      </c>
      <c r="L940" s="1">
        <v>4.5999999999999996</v>
      </c>
      <c r="M940" s="1">
        <v>39</v>
      </c>
      <c r="N940" s="1">
        <v>191.16</v>
      </c>
      <c r="O940" s="1">
        <v>1.7</v>
      </c>
      <c r="P940" s="1">
        <v>324.97000000000003</v>
      </c>
    </row>
    <row r="941" spans="1:16" x14ac:dyDescent="0.3">
      <c r="A941" s="1" t="s">
        <v>1298</v>
      </c>
      <c r="B941" s="1" t="s">
        <v>1299</v>
      </c>
      <c r="C941" s="1" t="s">
        <v>29</v>
      </c>
      <c r="D941" s="2">
        <v>46062</v>
      </c>
      <c r="E941" s="1">
        <v>3</v>
      </c>
      <c r="F941" s="1" t="s">
        <v>30</v>
      </c>
      <c r="G941" s="1">
        <v>25.51</v>
      </c>
      <c r="H941" s="1" t="s">
        <v>25</v>
      </c>
      <c r="I941" s="1" t="s">
        <v>53</v>
      </c>
      <c r="J941" s="1">
        <v>35</v>
      </c>
      <c r="K941" s="1">
        <v>152</v>
      </c>
      <c r="L941" s="1">
        <v>4.34</v>
      </c>
      <c r="M941" s="1">
        <v>75</v>
      </c>
      <c r="N941" s="1">
        <v>321.12</v>
      </c>
      <c r="O941" s="1">
        <v>1.6</v>
      </c>
      <c r="P941" s="1">
        <v>513.79</v>
      </c>
    </row>
    <row r="942" spans="1:16" x14ac:dyDescent="0.3">
      <c r="A942" s="1" t="s">
        <v>349</v>
      </c>
      <c r="B942" s="1" t="s">
        <v>350</v>
      </c>
      <c r="C942" s="1" t="s">
        <v>36</v>
      </c>
      <c r="D942" s="2">
        <v>46044</v>
      </c>
      <c r="E942" s="1">
        <v>13</v>
      </c>
      <c r="F942" s="1" t="s">
        <v>19</v>
      </c>
      <c r="G942" s="1">
        <v>24.33</v>
      </c>
      <c r="H942" s="1" t="s">
        <v>41</v>
      </c>
      <c r="I942" s="1" t="s">
        <v>26</v>
      </c>
      <c r="J942" s="1">
        <v>67</v>
      </c>
      <c r="K942" s="1">
        <v>192</v>
      </c>
      <c r="L942" s="1">
        <v>2.87</v>
      </c>
      <c r="M942" s="1">
        <v>84</v>
      </c>
      <c r="N942" s="1">
        <v>321.95999999999998</v>
      </c>
      <c r="O942" s="1">
        <v>1.9</v>
      </c>
      <c r="P942" s="1">
        <v>611.72</v>
      </c>
    </row>
    <row r="943" spans="1:16" x14ac:dyDescent="0.3">
      <c r="A943" s="1" t="s">
        <v>543</v>
      </c>
      <c r="B943" s="1" t="s">
        <v>544</v>
      </c>
      <c r="C943" s="1" t="s">
        <v>44</v>
      </c>
      <c r="D943" s="2">
        <v>46171</v>
      </c>
      <c r="E943" s="1">
        <v>10</v>
      </c>
      <c r="F943" s="1" t="s">
        <v>60</v>
      </c>
      <c r="G943" s="1">
        <v>19.97</v>
      </c>
      <c r="H943" s="1" t="s">
        <v>52</v>
      </c>
      <c r="I943" s="1" t="s">
        <v>53</v>
      </c>
      <c r="J943" s="1">
        <v>51</v>
      </c>
      <c r="K943" s="1">
        <v>46</v>
      </c>
      <c r="L943" s="1">
        <v>0.9</v>
      </c>
      <c r="M943" s="1">
        <v>55</v>
      </c>
      <c r="N943" s="1">
        <v>254.64</v>
      </c>
      <c r="O943" s="1">
        <v>1</v>
      </c>
      <c r="P943" s="1">
        <v>254.64</v>
      </c>
    </row>
    <row r="944" spans="1:16" x14ac:dyDescent="0.3">
      <c r="A944" s="1" t="s">
        <v>624</v>
      </c>
      <c r="B944" s="1" t="s">
        <v>625</v>
      </c>
      <c r="C944" s="1" t="s">
        <v>29</v>
      </c>
      <c r="D944" s="2">
        <v>46010</v>
      </c>
      <c r="E944" s="1">
        <v>9</v>
      </c>
      <c r="F944" s="1" t="s">
        <v>33</v>
      </c>
      <c r="G944" s="1">
        <v>16.739999999999998</v>
      </c>
      <c r="H944" s="1" t="s">
        <v>41</v>
      </c>
      <c r="I944" s="1" t="s">
        <v>21</v>
      </c>
      <c r="J944" s="1">
        <v>97</v>
      </c>
      <c r="K944" s="1">
        <v>149</v>
      </c>
      <c r="L944" s="1">
        <v>1.54</v>
      </c>
      <c r="M944" s="1">
        <v>52</v>
      </c>
      <c r="N944" s="1">
        <v>240.88</v>
      </c>
      <c r="O944" s="1">
        <v>1.3</v>
      </c>
      <c r="P944" s="1">
        <v>313.14</v>
      </c>
    </row>
    <row r="945" spans="1:16" x14ac:dyDescent="0.3">
      <c r="A945" s="1" t="s">
        <v>267</v>
      </c>
      <c r="B945" s="1" t="s">
        <v>268</v>
      </c>
      <c r="C945" s="1" t="s">
        <v>18</v>
      </c>
      <c r="D945" s="2">
        <v>46168</v>
      </c>
      <c r="E945" s="1">
        <v>19</v>
      </c>
      <c r="F945" s="1" t="s">
        <v>70</v>
      </c>
      <c r="G945" s="1">
        <v>28.18</v>
      </c>
      <c r="H945" s="1" t="s">
        <v>52</v>
      </c>
      <c r="I945" s="1" t="s">
        <v>21</v>
      </c>
      <c r="J945" s="1">
        <v>95</v>
      </c>
      <c r="K945" s="1">
        <v>50</v>
      </c>
      <c r="L945" s="1">
        <v>0.53</v>
      </c>
      <c r="M945" s="1">
        <v>71</v>
      </c>
      <c r="N945" s="1">
        <v>378.16</v>
      </c>
      <c r="O945" s="1">
        <v>1</v>
      </c>
      <c r="P945" s="1">
        <v>378.16</v>
      </c>
    </row>
    <row r="946" spans="1:16" x14ac:dyDescent="0.3">
      <c r="A946" s="1" t="s">
        <v>1971</v>
      </c>
      <c r="B946" s="1" t="s">
        <v>1972</v>
      </c>
      <c r="C946" s="1" t="s">
        <v>36</v>
      </c>
      <c r="D946" s="2">
        <v>46025</v>
      </c>
      <c r="E946" s="1">
        <v>14</v>
      </c>
      <c r="F946" s="1" t="s">
        <v>33</v>
      </c>
      <c r="G946" s="1">
        <v>29.13</v>
      </c>
      <c r="H946" s="1" t="s">
        <v>41</v>
      </c>
      <c r="I946" s="1" t="s">
        <v>37</v>
      </c>
      <c r="J946" s="1">
        <v>68</v>
      </c>
      <c r="K946" s="1">
        <v>40</v>
      </c>
      <c r="L946" s="1">
        <v>0.59</v>
      </c>
      <c r="M946" s="1">
        <v>73</v>
      </c>
      <c r="N946" s="1">
        <v>429.56</v>
      </c>
      <c r="O946" s="1">
        <v>1</v>
      </c>
      <c r="P946" s="1">
        <v>429.56</v>
      </c>
    </row>
    <row r="947" spans="1:16" x14ac:dyDescent="0.3">
      <c r="A947" s="1" t="s">
        <v>119</v>
      </c>
      <c r="B947" s="1" t="s">
        <v>120</v>
      </c>
      <c r="C947" s="1" t="s">
        <v>24</v>
      </c>
      <c r="D947" s="2">
        <v>45988</v>
      </c>
      <c r="E947" s="1">
        <v>4</v>
      </c>
      <c r="F947" s="1" t="s">
        <v>70</v>
      </c>
      <c r="G947" s="1">
        <v>9.99</v>
      </c>
      <c r="H947" s="1" t="s">
        <v>41</v>
      </c>
      <c r="I947" s="1" t="s">
        <v>21</v>
      </c>
      <c r="J947" s="1">
        <v>18</v>
      </c>
      <c r="K947" s="1">
        <v>200</v>
      </c>
      <c r="L947" s="1">
        <v>11.11</v>
      </c>
      <c r="M947" s="1">
        <v>34</v>
      </c>
      <c r="N947" s="1">
        <v>159.88</v>
      </c>
      <c r="O947" s="1">
        <v>1.6</v>
      </c>
      <c r="P947" s="1">
        <v>255.81</v>
      </c>
    </row>
    <row r="948" spans="1:16" x14ac:dyDescent="0.3">
      <c r="A948" s="1" t="s">
        <v>326</v>
      </c>
      <c r="B948" s="1" t="s">
        <v>327</v>
      </c>
      <c r="C948" s="1" t="s">
        <v>29</v>
      </c>
      <c r="D948" s="2">
        <v>46195</v>
      </c>
      <c r="E948" s="1">
        <v>14</v>
      </c>
      <c r="F948" s="1" t="s">
        <v>19</v>
      </c>
      <c r="G948" s="1">
        <v>31.92</v>
      </c>
      <c r="H948" s="1" t="s">
        <v>52</v>
      </c>
      <c r="I948" s="1" t="s">
        <v>26</v>
      </c>
      <c r="J948" s="1">
        <v>43</v>
      </c>
      <c r="K948" s="1">
        <v>176</v>
      </c>
      <c r="L948" s="1">
        <v>4.09</v>
      </c>
      <c r="M948" s="1">
        <v>87</v>
      </c>
      <c r="N948" s="1">
        <v>413.04</v>
      </c>
      <c r="O948" s="1">
        <v>1.5</v>
      </c>
      <c r="P948" s="1">
        <v>619.55999999999995</v>
      </c>
    </row>
    <row r="949" spans="1:16" x14ac:dyDescent="0.3">
      <c r="A949" s="1" t="s">
        <v>177</v>
      </c>
      <c r="B949" s="1" t="s">
        <v>178</v>
      </c>
      <c r="C949" s="1" t="s">
        <v>29</v>
      </c>
      <c r="D949" s="2">
        <v>46131</v>
      </c>
      <c r="E949" s="1">
        <v>18</v>
      </c>
      <c r="F949" s="1" t="s">
        <v>49</v>
      </c>
      <c r="G949" s="1">
        <v>33.17</v>
      </c>
      <c r="H949" s="1" t="s">
        <v>41</v>
      </c>
      <c r="I949" s="1" t="s">
        <v>21</v>
      </c>
      <c r="J949" s="1">
        <v>7</v>
      </c>
      <c r="K949" s="1">
        <v>157</v>
      </c>
      <c r="L949" s="1">
        <v>22.43</v>
      </c>
      <c r="M949" s="1">
        <v>87</v>
      </c>
      <c r="N949" s="1">
        <v>438.04</v>
      </c>
      <c r="O949" s="1">
        <v>2</v>
      </c>
      <c r="P949" s="1">
        <v>876.08</v>
      </c>
    </row>
    <row r="950" spans="1:16" x14ac:dyDescent="0.3">
      <c r="A950" s="1" t="s">
        <v>654</v>
      </c>
      <c r="B950" s="1" t="s">
        <v>655</v>
      </c>
      <c r="C950" s="1" t="s">
        <v>44</v>
      </c>
      <c r="D950" s="2">
        <v>45999</v>
      </c>
      <c r="E950" s="1">
        <v>14</v>
      </c>
      <c r="F950" s="1" t="s">
        <v>49</v>
      </c>
      <c r="G950" s="1">
        <v>4.3499999999999996</v>
      </c>
      <c r="H950" s="1" t="s">
        <v>52</v>
      </c>
      <c r="I950" s="1" t="s">
        <v>26</v>
      </c>
      <c r="J950" s="1">
        <v>97</v>
      </c>
      <c r="K950" s="1">
        <v>130</v>
      </c>
      <c r="L950" s="1">
        <v>1.34</v>
      </c>
      <c r="M950" s="1">
        <v>20</v>
      </c>
      <c r="N950" s="1">
        <v>82.2</v>
      </c>
      <c r="O950" s="1">
        <v>1.4</v>
      </c>
      <c r="P950" s="1">
        <v>115.08</v>
      </c>
    </row>
    <row r="951" spans="1:16" x14ac:dyDescent="0.3">
      <c r="A951" s="1" t="s">
        <v>465</v>
      </c>
      <c r="B951" s="1" t="s">
        <v>466</v>
      </c>
      <c r="C951" s="1" t="s">
        <v>29</v>
      </c>
      <c r="D951" s="2">
        <v>46212</v>
      </c>
      <c r="E951" s="1">
        <v>3</v>
      </c>
      <c r="F951" s="1" t="s">
        <v>33</v>
      </c>
      <c r="G951" s="1">
        <v>27.23</v>
      </c>
      <c r="H951" s="1" t="s">
        <v>41</v>
      </c>
      <c r="I951" s="1" t="s">
        <v>53</v>
      </c>
      <c r="J951" s="1">
        <v>99</v>
      </c>
      <c r="K951" s="1">
        <v>95</v>
      </c>
      <c r="L951" s="1">
        <v>0.96</v>
      </c>
      <c r="M951" s="1">
        <v>66</v>
      </c>
      <c r="N951" s="1">
        <v>341.76</v>
      </c>
      <c r="O951" s="1">
        <v>1</v>
      </c>
      <c r="P951" s="1">
        <v>341.76</v>
      </c>
    </row>
    <row r="952" spans="1:16" x14ac:dyDescent="0.3">
      <c r="A952" s="1" t="s">
        <v>1898</v>
      </c>
      <c r="B952" s="1" t="s">
        <v>1899</v>
      </c>
      <c r="C952" s="1" t="s">
        <v>24</v>
      </c>
      <c r="D952" s="2">
        <v>45996</v>
      </c>
      <c r="E952" s="1">
        <v>11</v>
      </c>
      <c r="F952" s="1" t="s">
        <v>19</v>
      </c>
      <c r="G952" s="1">
        <v>15.01</v>
      </c>
      <c r="H952" s="1" t="s">
        <v>52</v>
      </c>
      <c r="I952" s="1" t="s">
        <v>26</v>
      </c>
      <c r="J952" s="1">
        <v>12</v>
      </c>
      <c r="K952" s="1">
        <v>179</v>
      </c>
      <c r="L952" s="1">
        <v>14.92</v>
      </c>
      <c r="M952" s="1">
        <v>40</v>
      </c>
      <c r="N952" s="1">
        <v>210.12</v>
      </c>
      <c r="O952" s="1">
        <v>1.8</v>
      </c>
      <c r="P952" s="1">
        <v>378.22</v>
      </c>
    </row>
    <row r="953" spans="1:16" x14ac:dyDescent="0.3">
      <c r="A953" s="1" t="s">
        <v>1573</v>
      </c>
      <c r="B953" s="1" t="s">
        <v>1574</v>
      </c>
      <c r="C953" s="1" t="s">
        <v>40</v>
      </c>
      <c r="D953" s="2">
        <v>46085</v>
      </c>
      <c r="E953" s="1">
        <v>6</v>
      </c>
      <c r="F953" s="1" t="s">
        <v>70</v>
      </c>
      <c r="G953" s="1">
        <v>25.24</v>
      </c>
      <c r="H953" s="1" t="s">
        <v>25</v>
      </c>
      <c r="I953" s="1" t="s">
        <v>26</v>
      </c>
      <c r="J953" s="1">
        <v>90</v>
      </c>
      <c r="K953" s="1">
        <v>146</v>
      </c>
      <c r="L953" s="1">
        <v>1.62</v>
      </c>
      <c r="M953" s="1">
        <v>62</v>
      </c>
      <c r="N953" s="1">
        <v>332.88</v>
      </c>
      <c r="O953" s="1">
        <v>1.3</v>
      </c>
      <c r="P953" s="1">
        <v>432.74</v>
      </c>
    </row>
    <row r="954" spans="1:16" x14ac:dyDescent="0.3">
      <c r="A954" s="1" t="s">
        <v>45</v>
      </c>
      <c r="B954" s="1" t="s">
        <v>46</v>
      </c>
      <c r="C954" s="1" t="s">
        <v>44</v>
      </c>
      <c r="D954" s="2">
        <v>46052</v>
      </c>
      <c r="E954" s="1">
        <v>9</v>
      </c>
      <c r="F954" s="1" t="s">
        <v>19</v>
      </c>
      <c r="G954" s="1">
        <v>34.5</v>
      </c>
      <c r="H954" s="1" t="s">
        <v>25</v>
      </c>
      <c r="I954" s="1" t="s">
        <v>21</v>
      </c>
      <c r="J954" s="1">
        <v>34</v>
      </c>
      <c r="K954" s="1">
        <v>35</v>
      </c>
      <c r="L954" s="1">
        <v>1.03</v>
      </c>
      <c r="M954" s="1">
        <v>97</v>
      </c>
      <c r="N954" s="1">
        <v>454</v>
      </c>
      <c r="O954" s="1">
        <v>1</v>
      </c>
      <c r="P954" s="1">
        <v>454</v>
      </c>
    </row>
    <row r="955" spans="1:16" x14ac:dyDescent="0.3">
      <c r="A955" s="1" t="s">
        <v>1682</v>
      </c>
      <c r="B955" s="1" t="s">
        <v>1683</v>
      </c>
      <c r="C955" s="1" t="s">
        <v>18</v>
      </c>
      <c r="D955" s="2">
        <v>46011</v>
      </c>
      <c r="E955" s="1">
        <v>6</v>
      </c>
      <c r="F955" s="1" t="s">
        <v>60</v>
      </c>
      <c r="G955" s="1">
        <v>11.16</v>
      </c>
      <c r="H955" s="1" t="s">
        <v>41</v>
      </c>
      <c r="I955" s="1" t="s">
        <v>61</v>
      </c>
      <c r="J955" s="1">
        <v>54</v>
      </c>
      <c r="K955" s="1">
        <v>37</v>
      </c>
      <c r="L955" s="1">
        <v>0.69</v>
      </c>
      <c r="M955" s="1">
        <v>39</v>
      </c>
      <c r="N955" s="1">
        <v>183.92</v>
      </c>
      <c r="O955" s="1">
        <v>1</v>
      </c>
      <c r="P955" s="1">
        <v>183.92</v>
      </c>
    </row>
    <row r="956" spans="1:16" x14ac:dyDescent="0.3">
      <c r="A956" s="1" t="s">
        <v>813</v>
      </c>
      <c r="B956" s="1" t="s">
        <v>814</v>
      </c>
      <c r="C956" s="1" t="s">
        <v>18</v>
      </c>
      <c r="D956" s="2">
        <v>45994</v>
      </c>
      <c r="E956" s="1">
        <v>3</v>
      </c>
      <c r="F956" s="1" t="s">
        <v>30</v>
      </c>
      <c r="G956" s="1">
        <v>21.05</v>
      </c>
      <c r="H956" s="1" t="s">
        <v>20</v>
      </c>
      <c r="I956" s="1" t="s">
        <v>37</v>
      </c>
      <c r="J956" s="1">
        <v>54</v>
      </c>
      <c r="K956" s="1">
        <v>99</v>
      </c>
      <c r="L956" s="1">
        <v>1.83</v>
      </c>
      <c r="M956" s="1">
        <v>79</v>
      </c>
      <c r="N956" s="1">
        <v>332.6</v>
      </c>
      <c r="O956" s="1">
        <v>1.3</v>
      </c>
      <c r="P956" s="1">
        <v>432.38</v>
      </c>
    </row>
    <row r="957" spans="1:16" x14ac:dyDescent="0.3">
      <c r="A957" s="1" t="s">
        <v>1862</v>
      </c>
      <c r="B957" s="1" t="s">
        <v>1863</v>
      </c>
      <c r="C957" s="1" t="s">
        <v>44</v>
      </c>
      <c r="D957" s="2">
        <v>46011</v>
      </c>
      <c r="E957" s="1">
        <v>1</v>
      </c>
      <c r="F957" s="1" t="s">
        <v>82</v>
      </c>
      <c r="G957" s="1">
        <v>3.8</v>
      </c>
      <c r="H957" s="1" t="s">
        <v>52</v>
      </c>
      <c r="I957" s="1" t="s">
        <v>61</v>
      </c>
      <c r="J957" s="1">
        <v>68</v>
      </c>
      <c r="K957" s="1">
        <v>39</v>
      </c>
      <c r="L957" s="1">
        <v>0.56999999999999995</v>
      </c>
      <c r="M957" s="1">
        <v>18</v>
      </c>
      <c r="N957" s="1">
        <v>95.6</v>
      </c>
      <c r="O957" s="1">
        <v>1</v>
      </c>
      <c r="P957" s="1">
        <v>95.6</v>
      </c>
    </row>
    <row r="958" spans="1:16" x14ac:dyDescent="0.3">
      <c r="A958" s="1" t="s">
        <v>1978</v>
      </c>
      <c r="B958" s="1" t="s">
        <v>1979</v>
      </c>
      <c r="C958" s="1" t="s">
        <v>24</v>
      </c>
      <c r="D958" s="2">
        <v>46088</v>
      </c>
      <c r="E958" s="1">
        <v>10</v>
      </c>
      <c r="F958" s="1" t="s">
        <v>82</v>
      </c>
      <c r="G958" s="1">
        <v>34.130000000000003</v>
      </c>
      <c r="H958" s="1" t="s">
        <v>52</v>
      </c>
      <c r="I958" s="1" t="s">
        <v>53</v>
      </c>
      <c r="J958" s="1">
        <v>55</v>
      </c>
      <c r="K958" s="1">
        <v>185</v>
      </c>
      <c r="L958" s="1">
        <v>3.36</v>
      </c>
      <c r="M958" s="1">
        <v>87</v>
      </c>
      <c r="N958" s="1">
        <v>424.56</v>
      </c>
      <c r="O958" s="1">
        <v>1.9</v>
      </c>
      <c r="P958" s="1">
        <v>806.66</v>
      </c>
    </row>
    <row r="959" spans="1:16" x14ac:dyDescent="0.3">
      <c r="A959" s="1" t="s">
        <v>892</v>
      </c>
      <c r="B959" s="1" t="s">
        <v>893</v>
      </c>
      <c r="C959" s="1" t="s">
        <v>18</v>
      </c>
      <c r="D959" s="2">
        <v>46003</v>
      </c>
      <c r="E959" s="1">
        <v>15</v>
      </c>
      <c r="F959" s="1" t="s">
        <v>82</v>
      </c>
      <c r="G959" s="1">
        <v>15.01</v>
      </c>
      <c r="H959" s="1" t="s">
        <v>52</v>
      </c>
      <c r="I959" s="1" t="s">
        <v>61</v>
      </c>
      <c r="J959" s="1">
        <v>75</v>
      </c>
      <c r="K959" s="1">
        <v>132</v>
      </c>
      <c r="L959" s="1">
        <v>1.76</v>
      </c>
      <c r="M959" s="1">
        <v>37</v>
      </c>
      <c r="N959" s="1">
        <v>230.12</v>
      </c>
      <c r="O959" s="1">
        <v>1.2</v>
      </c>
      <c r="P959" s="1">
        <v>276.14</v>
      </c>
    </row>
    <row r="960" spans="1:16" x14ac:dyDescent="0.3">
      <c r="A960" s="1" t="s">
        <v>1336</v>
      </c>
      <c r="B960" s="1" t="s">
        <v>1337</v>
      </c>
      <c r="C960" s="1" t="s">
        <v>40</v>
      </c>
      <c r="D960" s="2">
        <v>45911</v>
      </c>
      <c r="E960" s="1">
        <v>0</v>
      </c>
      <c r="F960" s="1" t="s">
        <v>49</v>
      </c>
      <c r="G960" s="1">
        <v>24.38</v>
      </c>
      <c r="H960" s="1" t="s">
        <v>25</v>
      </c>
      <c r="I960" s="1" t="s">
        <v>37</v>
      </c>
      <c r="J960" s="1">
        <v>67</v>
      </c>
      <c r="K960" s="1">
        <v>132</v>
      </c>
      <c r="L960" s="1">
        <v>1.97</v>
      </c>
      <c r="M960" s="1">
        <v>67</v>
      </c>
      <c r="N960" s="1">
        <v>372.56</v>
      </c>
      <c r="O960" s="1">
        <v>1.3</v>
      </c>
      <c r="P960" s="1">
        <v>484.33</v>
      </c>
    </row>
    <row r="961" spans="1:16" x14ac:dyDescent="0.3">
      <c r="A961" s="1" t="s">
        <v>1026</v>
      </c>
      <c r="B961" s="1" t="s">
        <v>1027</v>
      </c>
      <c r="C961" s="1" t="s">
        <v>29</v>
      </c>
      <c r="D961" s="2">
        <v>46218</v>
      </c>
      <c r="E961" s="1">
        <v>5</v>
      </c>
      <c r="F961" s="1" t="s">
        <v>60</v>
      </c>
      <c r="G961" s="1">
        <v>20.59</v>
      </c>
      <c r="H961" s="1" t="s">
        <v>25</v>
      </c>
      <c r="I961" s="1" t="s">
        <v>21</v>
      </c>
      <c r="J961" s="1">
        <v>25</v>
      </c>
      <c r="K961" s="1">
        <v>135</v>
      </c>
      <c r="L961" s="1">
        <v>5.4</v>
      </c>
      <c r="M961" s="1">
        <v>68</v>
      </c>
      <c r="N961" s="1">
        <v>287.08</v>
      </c>
      <c r="O961" s="1">
        <v>1.6</v>
      </c>
      <c r="P961" s="1">
        <v>459.33</v>
      </c>
    </row>
    <row r="962" spans="1:16" x14ac:dyDescent="0.3">
      <c r="A962" s="1" t="s">
        <v>910</v>
      </c>
      <c r="B962" s="1" t="s">
        <v>911</v>
      </c>
      <c r="C962" s="1" t="s">
        <v>24</v>
      </c>
      <c r="D962" s="2">
        <v>45936</v>
      </c>
      <c r="E962" s="1">
        <v>19</v>
      </c>
      <c r="F962" s="1" t="s">
        <v>19</v>
      </c>
      <c r="G962" s="1">
        <v>8.44</v>
      </c>
      <c r="H962" s="1" t="s">
        <v>25</v>
      </c>
      <c r="I962" s="1" t="s">
        <v>21</v>
      </c>
      <c r="J962" s="1">
        <v>72</v>
      </c>
      <c r="K962" s="1">
        <v>132</v>
      </c>
      <c r="L962" s="1">
        <v>1.83</v>
      </c>
      <c r="M962" s="1">
        <v>21</v>
      </c>
      <c r="N962" s="1">
        <v>141.28</v>
      </c>
      <c r="O962" s="1">
        <v>1.3</v>
      </c>
      <c r="P962" s="1">
        <v>183.66</v>
      </c>
    </row>
    <row r="963" spans="1:16" x14ac:dyDescent="0.3">
      <c r="A963" s="1" t="s">
        <v>1922</v>
      </c>
      <c r="B963" s="1" t="s">
        <v>1923</v>
      </c>
      <c r="C963" s="1" t="s">
        <v>29</v>
      </c>
      <c r="D963" s="2">
        <v>46117</v>
      </c>
      <c r="E963" s="1">
        <v>2</v>
      </c>
      <c r="F963" s="1" t="s">
        <v>49</v>
      </c>
      <c r="G963" s="1">
        <v>22.55</v>
      </c>
      <c r="H963" s="1" t="s">
        <v>41</v>
      </c>
      <c r="I963" s="1" t="s">
        <v>61</v>
      </c>
      <c r="J963" s="1">
        <v>57</v>
      </c>
      <c r="K963" s="1">
        <v>78</v>
      </c>
      <c r="L963" s="1">
        <v>1.37</v>
      </c>
      <c r="M963" s="1">
        <v>76</v>
      </c>
      <c r="N963" s="1">
        <v>320.60000000000002</v>
      </c>
      <c r="O963" s="1">
        <v>1.2</v>
      </c>
      <c r="P963" s="1">
        <v>384.72</v>
      </c>
    </row>
    <row r="964" spans="1:16" x14ac:dyDescent="0.3">
      <c r="A964" s="1" t="s">
        <v>407</v>
      </c>
      <c r="B964" s="1" t="s">
        <v>408</v>
      </c>
      <c r="C964" s="1" t="s">
        <v>18</v>
      </c>
      <c r="D964" s="2">
        <v>46108</v>
      </c>
      <c r="E964" s="1">
        <v>2</v>
      </c>
      <c r="F964" s="1" t="s">
        <v>33</v>
      </c>
      <c r="G964" s="1">
        <v>11.55</v>
      </c>
      <c r="H964" s="1" t="s">
        <v>20</v>
      </c>
      <c r="I964" s="1" t="s">
        <v>61</v>
      </c>
      <c r="J964" s="1">
        <v>62</v>
      </c>
      <c r="K964" s="1">
        <v>19</v>
      </c>
      <c r="L964" s="1">
        <v>0.31</v>
      </c>
      <c r="M964" s="1">
        <v>30</v>
      </c>
      <c r="N964" s="1">
        <v>188.6</v>
      </c>
      <c r="O964" s="1">
        <v>1</v>
      </c>
      <c r="P964" s="1">
        <v>188.6</v>
      </c>
    </row>
    <row r="965" spans="1:16" x14ac:dyDescent="0.3">
      <c r="A965" s="1" t="s">
        <v>940</v>
      </c>
      <c r="B965" s="1" t="s">
        <v>941</v>
      </c>
      <c r="C965" s="1" t="s">
        <v>44</v>
      </c>
      <c r="D965" s="2">
        <v>46077</v>
      </c>
      <c r="E965" s="1">
        <v>6</v>
      </c>
      <c r="F965" s="1" t="s">
        <v>60</v>
      </c>
      <c r="G965" s="1">
        <v>14.92</v>
      </c>
      <c r="H965" s="1" t="s">
        <v>52</v>
      </c>
      <c r="I965" s="1" t="s">
        <v>53</v>
      </c>
      <c r="J965" s="1">
        <v>75</v>
      </c>
      <c r="K965" s="1">
        <v>194</v>
      </c>
      <c r="L965" s="1">
        <v>2.59</v>
      </c>
      <c r="M965" s="1">
        <v>60</v>
      </c>
      <c r="N965" s="1">
        <v>194.04</v>
      </c>
      <c r="O965" s="1">
        <v>1.6</v>
      </c>
      <c r="P965" s="1">
        <v>310.45999999999998</v>
      </c>
    </row>
    <row r="966" spans="1:16" x14ac:dyDescent="0.3">
      <c r="A966" s="1" t="s">
        <v>622</v>
      </c>
      <c r="B966" s="1" t="s">
        <v>623</v>
      </c>
      <c r="C966" s="1" t="s">
        <v>36</v>
      </c>
      <c r="D966" s="2">
        <v>46071</v>
      </c>
      <c r="E966" s="1">
        <v>5</v>
      </c>
      <c r="F966" s="1" t="s">
        <v>33</v>
      </c>
      <c r="G966" s="1">
        <v>34.76</v>
      </c>
      <c r="H966" s="1" t="s">
        <v>25</v>
      </c>
      <c r="I966" s="1" t="s">
        <v>61</v>
      </c>
      <c r="J966" s="1">
        <v>55</v>
      </c>
      <c r="K966" s="1">
        <v>145</v>
      </c>
      <c r="L966" s="1">
        <v>2.64</v>
      </c>
      <c r="M966" s="1">
        <v>81</v>
      </c>
      <c r="N966" s="1">
        <v>467.12</v>
      </c>
      <c r="O966" s="1">
        <v>1.9</v>
      </c>
      <c r="P966" s="1">
        <v>887.53</v>
      </c>
    </row>
    <row r="967" spans="1:16" x14ac:dyDescent="0.3">
      <c r="A967" s="1" t="s">
        <v>1060</v>
      </c>
      <c r="B967" s="1" t="s">
        <v>1061</v>
      </c>
      <c r="C967" s="1" t="s">
        <v>29</v>
      </c>
      <c r="D967" s="2">
        <v>46069</v>
      </c>
      <c r="E967" s="1">
        <v>9</v>
      </c>
      <c r="F967" s="1" t="s">
        <v>19</v>
      </c>
      <c r="G967" s="1">
        <v>13.25</v>
      </c>
      <c r="H967" s="1" t="s">
        <v>52</v>
      </c>
      <c r="I967" s="1" t="s">
        <v>61</v>
      </c>
      <c r="J967" s="1">
        <v>91</v>
      </c>
      <c r="K967" s="1">
        <v>90</v>
      </c>
      <c r="L967" s="1">
        <v>0.99</v>
      </c>
      <c r="M967" s="1">
        <v>37</v>
      </c>
      <c r="N967" s="1">
        <v>209</v>
      </c>
      <c r="O967" s="1">
        <v>1</v>
      </c>
      <c r="P967" s="1">
        <v>209</v>
      </c>
    </row>
    <row r="968" spans="1:16" x14ac:dyDescent="0.3">
      <c r="A968" s="1" t="s">
        <v>322</v>
      </c>
      <c r="B968" s="1" t="s">
        <v>323</v>
      </c>
      <c r="C968" s="1" t="s">
        <v>40</v>
      </c>
      <c r="D968" s="2">
        <v>46134</v>
      </c>
      <c r="E968" s="1">
        <v>21</v>
      </c>
      <c r="F968" s="1" t="s">
        <v>60</v>
      </c>
      <c r="G968" s="1">
        <v>26.47</v>
      </c>
      <c r="H968" s="1" t="s">
        <v>20</v>
      </c>
      <c r="I968" s="1" t="s">
        <v>61</v>
      </c>
      <c r="J968" s="1">
        <v>38</v>
      </c>
      <c r="K968" s="1">
        <v>159</v>
      </c>
      <c r="L968" s="1">
        <v>4.18</v>
      </c>
      <c r="M968" s="1">
        <v>75</v>
      </c>
      <c r="N968" s="1">
        <v>367.64</v>
      </c>
      <c r="O968" s="1">
        <v>1.6</v>
      </c>
      <c r="P968" s="1">
        <v>588.22</v>
      </c>
    </row>
    <row r="969" spans="1:16" x14ac:dyDescent="0.3">
      <c r="A969" s="1" t="s">
        <v>1458</v>
      </c>
      <c r="B969" s="1" t="s">
        <v>1459</v>
      </c>
      <c r="C969" s="1" t="s">
        <v>44</v>
      </c>
      <c r="D969" s="2">
        <v>45961</v>
      </c>
      <c r="E969" s="1">
        <v>9</v>
      </c>
      <c r="F969" s="1" t="s">
        <v>19</v>
      </c>
      <c r="G969" s="1">
        <v>9.0299999999999994</v>
      </c>
      <c r="H969" s="1" t="s">
        <v>25</v>
      </c>
      <c r="I969" s="1" t="s">
        <v>26</v>
      </c>
      <c r="J969" s="1">
        <v>69</v>
      </c>
      <c r="K969" s="1">
        <v>80</v>
      </c>
      <c r="L969" s="1">
        <v>1.1599999999999999</v>
      </c>
      <c r="M969" s="1">
        <v>35</v>
      </c>
      <c r="N969" s="1">
        <v>138.36000000000001</v>
      </c>
      <c r="O969" s="1">
        <v>1</v>
      </c>
      <c r="P969" s="1">
        <v>138.36000000000001</v>
      </c>
    </row>
    <row r="970" spans="1:16" x14ac:dyDescent="0.3">
      <c r="A970" s="1" t="s">
        <v>1500</v>
      </c>
      <c r="B970" s="1" t="s">
        <v>1501</v>
      </c>
      <c r="C970" s="1" t="s">
        <v>36</v>
      </c>
      <c r="D970" s="2">
        <v>46001</v>
      </c>
      <c r="E970" s="1">
        <v>22</v>
      </c>
      <c r="F970" s="1" t="s">
        <v>49</v>
      </c>
      <c r="G970" s="1">
        <v>16.28</v>
      </c>
      <c r="H970" s="1" t="s">
        <v>41</v>
      </c>
      <c r="I970" s="1" t="s">
        <v>21</v>
      </c>
      <c r="J970" s="1">
        <v>51</v>
      </c>
      <c r="K970" s="1">
        <v>31</v>
      </c>
      <c r="L970" s="1">
        <v>0.61</v>
      </c>
      <c r="M970" s="1">
        <v>53</v>
      </c>
      <c r="N970" s="1">
        <v>235.36</v>
      </c>
      <c r="O970" s="1">
        <v>1</v>
      </c>
      <c r="P970" s="1">
        <v>235.36</v>
      </c>
    </row>
    <row r="971" spans="1:16" x14ac:dyDescent="0.3">
      <c r="A971" s="1" t="s">
        <v>840</v>
      </c>
      <c r="B971" s="1" t="s">
        <v>841</v>
      </c>
      <c r="C971" s="1" t="s">
        <v>40</v>
      </c>
      <c r="D971" s="2">
        <v>46194</v>
      </c>
      <c r="E971" s="1">
        <v>2</v>
      </c>
      <c r="F971" s="1" t="s">
        <v>82</v>
      </c>
      <c r="G971" s="1">
        <v>9.94</v>
      </c>
      <c r="H971" s="1" t="s">
        <v>41</v>
      </c>
      <c r="I971" s="1" t="s">
        <v>53</v>
      </c>
      <c r="J971" s="1">
        <v>78</v>
      </c>
      <c r="K971" s="1">
        <v>170</v>
      </c>
      <c r="L971" s="1">
        <v>2.1800000000000002</v>
      </c>
      <c r="M971" s="1">
        <v>30</v>
      </c>
      <c r="N971" s="1">
        <v>134.28</v>
      </c>
      <c r="O971" s="1">
        <v>1.8</v>
      </c>
      <c r="P971" s="1">
        <v>241.7</v>
      </c>
    </row>
    <row r="972" spans="1:16" x14ac:dyDescent="0.3">
      <c r="A972" s="1" t="s">
        <v>173</v>
      </c>
      <c r="B972" s="1" t="s">
        <v>174</v>
      </c>
      <c r="C972" s="1" t="s">
        <v>29</v>
      </c>
      <c r="D972" s="2">
        <v>46052</v>
      </c>
      <c r="E972" s="1">
        <v>4</v>
      </c>
      <c r="F972" s="1" t="s">
        <v>70</v>
      </c>
      <c r="G972" s="1">
        <v>8.86</v>
      </c>
      <c r="H972" s="1" t="s">
        <v>25</v>
      </c>
      <c r="I972" s="1" t="s">
        <v>21</v>
      </c>
      <c r="J972" s="1">
        <v>93</v>
      </c>
      <c r="K972" s="1">
        <v>49</v>
      </c>
      <c r="L972" s="1">
        <v>0.53</v>
      </c>
      <c r="M972" s="1">
        <v>30</v>
      </c>
      <c r="N972" s="1">
        <v>146.32</v>
      </c>
      <c r="O972" s="1">
        <v>1</v>
      </c>
      <c r="P972" s="1">
        <v>146.32</v>
      </c>
    </row>
    <row r="973" spans="1:16" x14ac:dyDescent="0.3">
      <c r="A973" s="1" t="s">
        <v>209</v>
      </c>
      <c r="B973" s="1" t="s">
        <v>210</v>
      </c>
      <c r="C973" s="1" t="s">
        <v>29</v>
      </c>
      <c r="D973" s="2">
        <v>46032</v>
      </c>
      <c r="E973" s="1">
        <v>2</v>
      </c>
      <c r="F973" s="1" t="s">
        <v>60</v>
      </c>
      <c r="G973" s="1">
        <v>10.48</v>
      </c>
      <c r="H973" s="1" t="s">
        <v>25</v>
      </c>
      <c r="I973" s="1" t="s">
        <v>61</v>
      </c>
      <c r="J973" s="1">
        <v>62</v>
      </c>
      <c r="K973" s="1">
        <v>72</v>
      </c>
      <c r="L973" s="1">
        <v>1.1599999999999999</v>
      </c>
      <c r="M973" s="1">
        <v>40</v>
      </c>
      <c r="N973" s="1">
        <v>175.76</v>
      </c>
      <c r="O973" s="1">
        <v>1</v>
      </c>
      <c r="P973" s="1">
        <v>175.76</v>
      </c>
    </row>
    <row r="974" spans="1:16" x14ac:dyDescent="0.3">
      <c r="A974" s="1" t="s">
        <v>229</v>
      </c>
      <c r="B974" s="1" t="s">
        <v>230</v>
      </c>
      <c r="C974" s="1" t="s">
        <v>36</v>
      </c>
      <c r="D974" s="2">
        <v>46070</v>
      </c>
      <c r="E974" s="1">
        <v>15</v>
      </c>
      <c r="F974" s="1" t="s">
        <v>82</v>
      </c>
      <c r="G974" s="1">
        <v>4.49</v>
      </c>
      <c r="H974" s="1" t="s">
        <v>52</v>
      </c>
      <c r="I974" s="1" t="s">
        <v>53</v>
      </c>
      <c r="J974" s="1">
        <v>6</v>
      </c>
      <c r="K974" s="1">
        <v>156</v>
      </c>
      <c r="L974" s="1">
        <v>26</v>
      </c>
      <c r="M974" s="1">
        <v>19</v>
      </c>
      <c r="N974" s="1">
        <v>68.88</v>
      </c>
      <c r="O974" s="1">
        <v>1.7</v>
      </c>
      <c r="P974" s="1">
        <v>117.1</v>
      </c>
    </row>
    <row r="975" spans="1:16" x14ac:dyDescent="0.3">
      <c r="A975" s="1" t="s">
        <v>285</v>
      </c>
      <c r="B975" s="1" t="s">
        <v>286</v>
      </c>
      <c r="C975" s="1" t="s">
        <v>36</v>
      </c>
      <c r="D975" s="2">
        <v>46149</v>
      </c>
      <c r="E975" s="1">
        <v>18</v>
      </c>
      <c r="F975" s="1" t="s">
        <v>33</v>
      </c>
      <c r="G975" s="1">
        <v>12.29</v>
      </c>
      <c r="H975" s="1" t="s">
        <v>41</v>
      </c>
      <c r="I975" s="1" t="s">
        <v>53</v>
      </c>
      <c r="J975" s="1">
        <v>17</v>
      </c>
      <c r="K975" s="1">
        <v>122</v>
      </c>
      <c r="L975" s="1">
        <v>7.18</v>
      </c>
      <c r="M975" s="1">
        <v>35</v>
      </c>
      <c r="N975" s="1">
        <v>162.47999999999999</v>
      </c>
      <c r="O975" s="1">
        <v>1.5</v>
      </c>
      <c r="P975" s="1">
        <v>243.72</v>
      </c>
    </row>
    <row r="976" spans="1:16" x14ac:dyDescent="0.3">
      <c r="A976" s="1" t="s">
        <v>1272</v>
      </c>
      <c r="B976" s="1" t="s">
        <v>1273</v>
      </c>
      <c r="C976" s="1" t="s">
        <v>36</v>
      </c>
      <c r="D976" s="2">
        <v>45946</v>
      </c>
      <c r="E976" s="1">
        <v>20</v>
      </c>
      <c r="F976" s="1" t="s">
        <v>19</v>
      </c>
      <c r="G976" s="1">
        <v>27.81</v>
      </c>
      <c r="H976" s="1" t="s">
        <v>41</v>
      </c>
      <c r="I976" s="1" t="s">
        <v>21</v>
      </c>
      <c r="J976" s="1">
        <v>33</v>
      </c>
      <c r="K976" s="1">
        <v>183</v>
      </c>
      <c r="L976" s="1">
        <v>5.55</v>
      </c>
      <c r="M976" s="1">
        <v>91</v>
      </c>
      <c r="N976" s="1">
        <v>373.72</v>
      </c>
      <c r="O976" s="1">
        <v>1.7</v>
      </c>
      <c r="P976" s="1">
        <v>635.32000000000005</v>
      </c>
    </row>
    <row r="977" spans="1:16" x14ac:dyDescent="0.3">
      <c r="A977" s="1" t="s">
        <v>2000</v>
      </c>
      <c r="B977" s="1" t="s">
        <v>2001</v>
      </c>
      <c r="C977" s="1" t="s">
        <v>36</v>
      </c>
      <c r="D977" s="2">
        <v>46220</v>
      </c>
      <c r="E977" s="1">
        <v>9</v>
      </c>
      <c r="F977" s="1" t="s">
        <v>60</v>
      </c>
      <c r="G977" s="1">
        <v>7.14</v>
      </c>
      <c r="H977" s="1" t="s">
        <v>41</v>
      </c>
      <c r="I977" s="1" t="s">
        <v>26</v>
      </c>
      <c r="J977" s="1">
        <v>26</v>
      </c>
      <c r="K977" s="1">
        <v>140</v>
      </c>
      <c r="L977" s="1">
        <v>5.38</v>
      </c>
      <c r="M977" s="1">
        <v>28</v>
      </c>
      <c r="N977" s="1">
        <v>115.68</v>
      </c>
      <c r="O977" s="1">
        <v>1.8</v>
      </c>
      <c r="P977" s="1">
        <v>208.22</v>
      </c>
    </row>
    <row r="978" spans="1:16" x14ac:dyDescent="0.3">
      <c r="A978" s="1" t="s">
        <v>1268</v>
      </c>
      <c r="B978" s="1" t="s">
        <v>1269</v>
      </c>
      <c r="C978" s="1" t="s">
        <v>29</v>
      </c>
      <c r="D978" s="2">
        <v>46151</v>
      </c>
      <c r="E978" s="1">
        <v>18</v>
      </c>
      <c r="F978" s="1" t="s">
        <v>82</v>
      </c>
      <c r="G978" s="1">
        <v>9.5</v>
      </c>
      <c r="H978" s="1" t="s">
        <v>52</v>
      </c>
      <c r="I978" s="1" t="s">
        <v>21</v>
      </c>
      <c r="J978" s="1">
        <v>61</v>
      </c>
      <c r="K978" s="1">
        <v>106</v>
      </c>
      <c r="L978" s="1">
        <v>1.74</v>
      </c>
      <c r="M978" s="1">
        <v>32</v>
      </c>
      <c r="N978" s="1">
        <v>154</v>
      </c>
      <c r="O978" s="1">
        <v>1.3</v>
      </c>
      <c r="P978" s="1">
        <v>200.2</v>
      </c>
    </row>
    <row r="979" spans="1:16" x14ac:dyDescent="0.3">
      <c r="A979" s="1" t="s">
        <v>1233</v>
      </c>
      <c r="B979" s="1" t="s">
        <v>1234</v>
      </c>
      <c r="C979" s="1" t="s">
        <v>29</v>
      </c>
      <c r="D979" s="2">
        <v>46079</v>
      </c>
      <c r="E979" s="1">
        <v>22</v>
      </c>
      <c r="F979" s="1" t="s">
        <v>33</v>
      </c>
      <c r="G979" s="1">
        <v>20.59</v>
      </c>
      <c r="H979" s="1" t="s">
        <v>25</v>
      </c>
      <c r="I979" s="1" t="s">
        <v>21</v>
      </c>
      <c r="J979" s="1">
        <v>59</v>
      </c>
      <c r="K979" s="1">
        <v>44</v>
      </c>
      <c r="L979" s="1">
        <v>0.75</v>
      </c>
      <c r="M979" s="1">
        <v>54</v>
      </c>
      <c r="N979" s="1">
        <v>287.08</v>
      </c>
      <c r="O979" s="1">
        <v>1</v>
      </c>
      <c r="P979" s="1">
        <v>287.08</v>
      </c>
    </row>
    <row r="980" spans="1:16" x14ac:dyDescent="0.3">
      <c r="A980" s="1" t="s">
        <v>1692</v>
      </c>
      <c r="B980" s="1" t="s">
        <v>1693</v>
      </c>
      <c r="C980" s="1" t="s">
        <v>44</v>
      </c>
      <c r="D980" s="2">
        <v>46123</v>
      </c>
      <c r="E980" s="1">
        <v>2</v>
      </c>
      <c r="F980" s="1" t="s">
        <v>82</v>
      </c>
      <c r="G980" s="1">
        <v>2.25</v>
      </c>
      <c r="H980" s="1" t="s">
        <v>41</v>
      </c>
      <c r="I980" s="1" t="s">
        <v>26</v>
      </c>
      <c r="J980" s="1">
        <v>23</v>
      </c>
      <c r="K980" s="1">
        <v>135</v>
      </c>
      <c r="L980" s="1">
        <v>5.87</v>
      </c>
      <c r="M980" s="1">
        <v>15</v>
      </c>
      <c r="N980" s="1">
        <v>57</v>
      </c>
      <c r="O980" s="1">
        <v>2</v>
      </c>
      <c r="P980" s="1">
        <v>114</v>
      </c>
    </row>
    <row r="981" spans="1:16" x14ac:dyDescent="0.3">
      <c r="A981" s="1" t="s">
        <v>1935</v>
      </c>
      <c r="B981" s="1" t="s">
        <v>1936</v>
      </c>
      <c r="C981" s="1" t="s">
        <v>40</v>
      </c>
      <c r="D981" s="2">
        <v>45935</v>
      </c>
      <c r="E981" s="1">
        <v>7</v>
      </c>
      <c r="F981" s="1" t="s">
        <v>33</v>
      </c>
      <c r="G981" s="1">
        <v>21.39</v>
      </c>
      <c r="H981" s="1" t="s">
        <v>20</v>
      </c>
      <c r="I981" s="1" t="s">
        <v>61</v>
      </c>
      <c r="J981" s="1">
        <v>45</v>
      </c>
      <c r="K981" s="1">
        <v>94</v>
      </c>
      <c r="L981" s="1">
        <v>2.09</v>
      </c>
      <c r="M981" s="1">
        <v>77</v>
      </c>
      <c r="N981" s="1">
        <v>306.68</v>
      </c>
      <c r="O981" s="1">
        <v>1.9</v>
      </c>
      <c r="P981" s="1">
        <v>582.69000000000005</v>
      </c>
    </row>
    <row r="982" spans="1:16" x14ac:dyDescent="0.3">
      <c r="A982" s="1" t="s">
        <v>66</v>
      </c>
      <c r="B982" s="1" t="s">
        <v>67</v>
      </c>
      <c r="C982" s="1" t="s">
        <v>24</v>
      </c>
      <c r="D982" s="2">
        <v>46240</v>
      </c>
      <c r="E982" s="1">
        <v>0</v>
      </c>
      <c r="F982" s="1" t="s">
        <v>60</v>
      </c>
      <c r="G982" s="1">
        <v>24.13</v>
      </c>
      <c r="H982" s="1" t="s">
        <v>20</v>
      </c>
      <c r="I982" s="1" t="s">
        <v>61</v>
      </c>
      <c r="J982" s="1">
        <v>19</v>
      </c>
      <c r="K982" s="1">
        <v>184</v>
      </c>
      <c r="L982" s="1">
        <v>9.68</v>
      </c>
      <c r="M982" s="1">
        <v>86</v>
      </c>
      <c r="N982" s="1">
        <v>339.56</v>
      </c>
      <c r="O982" s="1">
        <v>1.9</v>
      </c>
      <c r="P982" s="1">
        <v>645.16</v>
      </c>
    </row>
    <row r="983" spans="1:16" x14ac:dyDescent="0.3">
      <c r="A983" s="1" t="s">
        <v>497</v>
      </c>
      <c r="B983" s="1" t="s">
        <v>498</v>
      </c>
      <c r="C983" s="1" t="s">
        <v>44</v>
      </c>
      <c r="D983" s="2">
        <v>46180</v>
      </c>
      <c r="E983" s="1">
        <v>22</v>
      </c>
      <c r="F983" s="1" t="s">
        <v>49</v>
      </c>
      <c r="G983" s="1">
        <v>16.13</v>
      </c>
      <c r="H983" s="1" t="s">
        <v>41</v>
      </c>
      <c r="I983" s="1" t="s">
        <v>61</v>
      </c>
      <c r="J983" s="1">
        <v>16</v>
      </c>
      <c r="K983" s="1">
        <v>184</v>
      </c>
      <c r="L983" s="1">
        <v>11.5</v>
      </c>
      <c r="M983" s="1">
        <v>62</v>
      </c>
      <c r="N983" s="1">
        <v>243.56</v>
      </c>
      <c r="O983" s="1">
        <v>1.8</v>
      </c>
      <c r="P983" s="1">
        <v>438.41</v>
      </c>
    </row>
    <row r="984" spans="1:16" x14ac:dyDescent="0.3">
      <c r="A984" s="1" t="s">
        <v>1812</v>
      </c>
      <c r="B984" s="1" t="s">
        <v>1813</v>
      </c>
      <c r="C984" s="1" t="s">
        <v>36</v>
      </c>
      <c r="D984" s="2">
        <v>46153</v>
      </c>
      <c r="E984" s="1">
        <v>15</v>
      </c>
      <c r="F984" s="1" t="s">
        <v>30</v>
      </c>
      <c r="G984" s="1">
        <v>2.44</v>
      </c>
      <c r="H984" s="1" t="s">
        <v>41</v>
      </c>
      <c r="I984" s="1" t="s">
        <v>61</v>
      </c>
      <c r="J984" s="1">
        <v>43</v>
      </c>
      <c r="K984" s="1">
        <v>159</v>
      </c>
      <c r="L984" s="1">
        <v>3.7</v>
      </c>
      <c r="M984" s="1">
        <v>15</v>
      </c>
      <c r="N984" s="1">
        <v>79.28</v>
      </c>
      <c r="O984" s="1">
        <v>1.9</v>
      </c>
      <c r="P984" s="1">
        <v>150.63</v>
      </c>
    </row>
    <row r="985" spans="1:16" x14ac:dyDescent="0.3">
      <c r="A985" s="1" t="s">
        <v>886</v>
      </c>
      <c r="B985" s="1" t="s">
        <v>887</v>
      </c>
      <c r="C985" s="1" t="s">
        <v>24</v>
      </c>
      <c r="D985" s="2">
        <v>46037</v>
      </c>
      <c r="E985" s="1">
        <v>10</v>
      </c>
      <c r="F985" s="1" t="s">
        <v>19</v>
      </c>
      <c r="G985" s="1">
        <v>5.17</v>
      </c>
      <c r="H985" s="1" t="s">
        <v>52</v>
      </c>
      <c r="I985" s="1" t="s">
        <v>53</v>
      </c>
      <c r="J985" s="1">
        <v>64</v>
      </c>
      <c r="K985" s="1">
        <v>22</v>
      </c>
      <c r="L985" s="1">
        <v>0.34</v>
      </c>
      <c r="M985" s="1">
        <v>19</v>
      </c>
      <c r="N985" s="1">
        <v>77.040000000000006</v>
      </c>
      <c r="O985" s="1">
        <v>1</v>
      </c>
      <c r="P985" s="1">
        <v>77.040000000000006</v>
      </c>
    </row>
    <row r="986" spans="1:16" x14ac:dyDescent="0.3">
      <c r="A986" s="1" t="s">
        <v>817</v>
      </c>
      <c r="B986" s="1" t="s">
        <v>818</v>
      </c>
      <c r="C986" s="1" t="s">
        <v>44</v>
      </c>
      <c r="D986" s="2">
        <v>46110</v>
      </c>
      <c r="E986" s="1">
        <v>21</v>
      </c>
      <c r="F986" s="1" t="s">
        <v>70</v>
      </c>
      <c r="G986" s="1">
        <v>30.78</v>
      </c>
      <c r="H986" s="1" t="s">
        <v>41</v>
      </c>
      <c r="I986" s="1" t="s">
        <v>61</v>
      </c>
      <c r="J986" s="1">
        <v>31</v>
      </c>
      <c r="K986" s="1">
        <v>142</v>
      </c>
      <c r="L986" s="1">
        <v>4.58</v>
      </c>
      <c r="M986" s="1">
        <v>94</v>
      </c>
      <c r="N986" s="1">
        <v>419.36</v>
      </c>
      <c r="O986" s="1">
        <v>1.9</v>
      </c>
      <c r="P986" s="1">
        <v>796.78</v>
      </c>
    </row>
    <row r="987" spans="1:16" x14ac:dyDescent="0.3">
      <c r="A987" s="1" t="s">
        <v>1726</v>
      </c>
      <c r="B987" s="1" t="s">
        <v>1727</v>
      </c>
      <c r="C987" s="1" t="s">
        <v>44</v>
      </c>
      <c r="D987" s="2">
        <v>45892</v>
      </c>
      <c r="E987" s="1">
        <v>15</v>
      </c>
      <c r="F987" s="1" t="s">
        <v>70</v>
      </c>
      <c r="G987" s="1">
        <v>20.89</v>
      </c>
      <c r="H987" s="1" t="s">
        <v>25</v>
      </c>
      <c r="I987" s="1" t="s">
        <v>21</v>
      </c>
      <c r="J987" s="1">
        <v>11</v>
      </c>
      <c r="K987" s="1">
        <v>121</v>
      </c>
      <c r="L987" s="1">
        <v>11</v>
      </c>
      <c r="M987" s="1">
        <v>55</v>
      </c>
      <c r="N987" s="1">
        <v>290.68</v>
      </c>
      <c r="O987" s="1">
        <v>1.6</v>
      </c>
      <c r="P987" s="1">
        <v>465.09</v>
      </c>
    </row>
    <row r="988" spans="1:16" x14ac:dyDescent="0.3">
      <c r="A988" s="1" t="s">
        <v>523</v>
      </c>
      <c r="B988" s="1" t="s">
        <v>524</v>
      </c>
      <c r="C988" s="1" t="s">
        <v>18</v>
      </c>
      <c r="D988" s="2">
        <v>46000</v>
      </c>
      <c r="E988" s="1">
        <v>2</v>
      </c>
      <c r="F988" s="1" t="s">
        <v>19</v>
      </c>
      <c r="G988" s="1">
        <v>24.41</v>
      </c>
      <c r="H988" s="1" t="s">
        <v>20</v>
      </c>
      <c r="I988" s="1" t="s">
        <v>26</v>
      </c>
      <c r="J988" s="1">
        <v>25</v>
      </c>
      <c r="K988" s="1">
        <v>122</v>
      </c>
      <c r="L988" s="1">
        <v>4.88</v>
      </c>
      <c r="M988" s="1">
        <v>73</v>
      </c>
      <c r="N988" s="1">
        <v>322.92</v>
      </c>
      <c r="O988" s="1">
        <v>1.6</v>
      </c>
      <c r="P988" s="1">
        <v>516.66999999999996</v>
      </c>
    </row>
    <row r="989" spans="1:16" x14ac:dyDescent="0.3">
      <c r="A989" s="1" t="s">
        <v>1778</v>
      </c>
      <c r="B989" s="1" t="s">
        <v>1779</v>
      </c>
      <c r="C989" s="1" t="s">
        <v>24</v>
      </c>
      <c r="D989" s="2">
        <v>45955</v>
      </c>
      <c r="E989" s="1">
        <v>9</v>
      </c>
      <c r="F989" s="1" t="s">
        <v>30</v>
      </c>
      <c r="G989" s="1">
        <v>6.84</v>
      </c>
      <c r="H989" s="1" t="s">
        <v>52</v>
      </c>
      <c r="I989" s="1" t="s">
        <v>21</v>
      </c>
      <c r="J989" s="1">
        <v>38</v>
      </c>
      <c r="K989" s="1">
        <v>68</v>
      </c>
      <c r="L989" s="1">
        <v>1.79</v>
      </c>
      <c r="M989" s="1">
        <v>24</v>
      </c>
      <c r="N989" s="1">
        <v>122.08</v>
      </c>
      <c r="O989" s="1">
        <v>1.3</v>
      </c>
      <c r="P989" s="1">
        <v>158.69999999999999</v>
      </c>
    </row>
    <row r="990" spans="1:16" x14ac:dyDescent="0.3">
      <c r="A990" s="1" t="s">
        <v>1836</v>
      </c>
      <c r="B990" s="1" t="s">
        <v>1837</v>
      </c>
      <c r="C990" s="1" t="s">
        <v>29</v>
      </c>
      <c r="D990" s="2">
        <v>46140</v>
      </c>
      <c r="E990" s="1">
        <v>3</v>
      </c>
      <c r="F990" s="1" t="s">
        <v>33</v>
      </c>
      <c r="G990" s="1">
        <v>28.84</v>
      </c>
      <c r="H990" s="1" t="s">
        <v>41</v>
      </c>
      <c r="I990" s="1" t="s">
        <v>61</v>
      </c>
      <c r="J990" s="1">
        <v>7</v>
      </c>
      <c r="K990" s="1">
        <v>132</v>
      </c>
      <c r="L990" s="1">
        <v>18.86</v>
      </c>
      <c r="M990" s="1">
        <v>79</v>
      </c>
      <c r="N990" s="1">
        <v>396.08</v>
      </c>
      <c r="O990" s="1">
        <v>1.6</v>
      </c>
      <c r="P990" s="1">
        <v>633.73</v>
      </c>
    </row>
    <row r="991" spans="1:16" x14ac:dyDescent="0.3">
      <c r="A991" s="1" t="s">
        <v>1480</v>
      </c>
      <c r="B991" s="1" t="s">
        <v>1481</v>
      </c>
      <c r="C991" s="1" t="s">
        <v>44</v>
      </c>
      <c r="D991" s="2">
        <v>46095</v>
      </c>
      <c r="E991" s="1">
        <v>8</v>
      </c>
      <c r="F991" s="1" t="s">
        <v>82</v>
      </c>
      <c r="G991" s="1">
        <v>33.31</v>
      </c>
      <c r="H991" s="1" t="s">
        <v>25</v>
      </c>
      <c r="I991" s="1" t="s">
        <v>61</v>
      </c>
      <c r="J991" s="1">
        <v>33</v>
      </c>
      <c r="K991" s="1">
        <v>200</v>
      </c>
      <c r="L991" s="1">
        <v>6.06</v>
      </c>
      <c r="M991" s="1">
        <v>105</v>
      </c>
      <c r="N991" s="1">
        <v>449.72</v>
      </c>
      <c r="O991" s="1">
        <v>1.9</v>
      </c>
      <c r="P991" s="1">
        <v>854.47</v>
      </c>
    </row>
    <row r="992" spans="1:16" x14ac:dyDescent="0.3">
      <c r="A992" s="1" t="s">
        <v>1790</v>
      </c>
      <c r="B992" s="1" t="s">
        <v>1791</v>
      </c>
      <c r="C992" s="1" t="s">
        <v>44</v>
      </c>
      <c r="D992" s="2">
        <v>46084</v>
      </c>
      <c r="E992" s="1">
        <v>23</v>
      </c>
      <c r="F992" s="1" t="s">
        <v>49</v>
      </c>
      <c r="G992" s="1">
        <v>19.57</v>
      </c>
      <c r="H992" s="1" t="s">
        <v>20</v>
      </c>
      <c r="I992" s="1" t="s">
        <v>21</v>
      </c>
      <c r="J992" s="1">
        <v>69</v>
      </c>
      <c r="K992" s="1">
        <v>94</v>
      </c>
      <c r="L992" s="1">
        <v>1.36</v>
      </c>
      <c r="M992" s="1">
        <v>64</v>
      </c>
      <c r="N992" s="1">
        <v>274.83999999999997</v>
      </c>
      <c r="O992" s="1">
        <v>1.2</v>
      </c>
      <c r="P992" s="1">
        <v>329.81</v>
      </c>
    </row>
    <row r="993" spans="1:16" x14ac:dyDescent="0.3">
      <c r="A993" s="1" t="s">
        <v>874</v>
      </c>
      <c r="B993" s="1" t="s">
        <v>875</v>
      </c>
      <c r="C993" s="1" t="s">
        <v>24</v>
      </c>
      <c r="D993" s="2">
        <v>46002</v>
      </c>
      <c r="E993" s="1">
        <v>21</v>
      </c>
      <c r="F993" s="1" t="s">
        <v>70</v>
      </c>
      <c r="G993" s="1">
        <v>11.34</v>
      </c>
      <c r="H993" s="1" t="s">
        <v>25</v>
      </c>
      <c r="I993" s="1" t="s">
        <v>37</v>
      </c>
      <c r="J993" s="1">
        <v>95</v>
      </c>
      <c r="K993" s="1">
        <v>188</v>
      </c>
      <c r="L993" s="1">
        <v>1.98</v>
      </c>
      <c r="M993" s="1">
        <v>37</v>
      </c>
      <c r="N993" s="1">
        <v>216.08</v>
      </c>
      <c r="O993" s="1">
        <v>1.4</v>
      </c>
      <c r="P993" s="1">
        <v>302.51</v>
      </c>
    </row>
    <row r="994" spans="1:16" x14ac:dyDescent="0.3">
      <c r="A994" s="1" t="s">
        <v>972</v>
      </c>
      <c r="B994" s="1" t="s">
        <v>973</v>
      </c>
      <c r="C994" s="1" t="s">
        <v>44</v>
      </c>
      <c r="D994" s="2">
        <v>46131</v>
      </c>
      <c r="E994" s="1">
        <v>10</v>
      </c>
      <c r="F994" s="1" t="s">
        <v>49</v>
      </c>
      <c r="G994" s="1">
        <v>24.48</v>
      </c>
      <c r="H994" s="1" t="s">
        <v>20</v>
      </c>
      <c r="I994" s="1" t="s">
        <v>21</v>
      </c>
      <c r="J994" s="1">
        <v>11</v>
      </c>
      <c r="K994" s="1">
        <v>200</v>
      </c>
      <c r="L994" s="1">
        <v>18.18</v>
      </c>
      <c r="M994" s="1">
        <v>72</v>
      </c>
      <c r="N994" s="1">
        <v>333.76</v>
      </c>
      <c r="O994" s="1">
        <v>1.9</v>
      </c>
      <c r="P994" s="1">
        <v>634.14</v>
      </c>
    </row>
    <row r="995" spans="1:16" x14ac:dyDescent="0.3">
      <c r="A995" s="1" t="s">
        <v>1225</v>
      </c>
      <c r="B995" s="1" t="s">
        <v>1226</v>
      </c>
      <c r="C995" s="1" t="s">
        <v>36</v>
      </c>
      <c r="D995" s="2">
        <v>46199</v>
      </c>
      <c r="E995" s="1">
        <v>0</v>
      </c>
      <c r="F995" s="1" t="s">
        <v>70</v>
      </c>
      <c r="G995" s="1">
        <v>7.88</v>
      </c>
      <c r="H995" s="1" t="s">
        <v>52</v>
      </c>
      <c r="I995" s="1" t="s">
        <v>21</v>
      </c>
      <c r="J995" s="1">
        <v>69</v>
      </c>
      <c r="K995" s="1">
        <v>185</v>
      </c>
      <c r="L995" s="1">
        <v>2.68</v>
      </c>
      <c r="M995" s="1">
        <v>24</v>
      </c>
      <c r="N995" s="1">
        <v>134.56</v>
      </c>
      <c r="O995" s="1">
        <v>1.8</v>
      </c>
      <c r="P995" s="1">
        <v>242.21</v>
      </c>
    </row>
    <row r="996" spans="1:16" x14ac:dyDescent="0.3">
      <c r="A996" s="1" t="s">
        <v>427</v>
      </c>
      <c r="B996" s="1" t="s">
        <v>428</v>
      </c>
      <c r="C996" s="1" t="s">
        <v>36</v>
      </c>
      <c r="D996" s="2">
        <v>46118</v>
      </c>
      <c r="E996" s="1">
        <v>0</v>
      </c>
      <c r="F996" s="1" t="s">
        <v>70</v>
      </c>
      <c r="G996" s="1">
        <v>13.33</v>
      </c>
      <c r="H996" s="1" t="s">
        <v>20</v>
      </c>
      <c r="I996" s="1" t="s">
        <v>61</v>
      </c>
      <c r="J996" s="1">
        <v>28</v>
      </c>
      <c r="K996" s="1">
        <v>64</v>
      </c>
      <c r="L996" s="1">
        <v>2.29</v>
      </c>
      <c r="M996" s="1">
        <v>42</v>
      </c>
      <c r="N996" s="1">
        <v>209.96</v>
      </c>
      <c r="O996" s="1">
        <v>1.6</v>
      </c>
      <c r="P996" s="1">
        <v>335.94</v>
      </c>
    </row>
    <row r="997" spans="1:16" x14ac:dyDescent="0.3">
      <c r="A997" s="1" t="s">
        <v>1638</v>
      </c>
      <c r="B997" s="1" t="s">
        <v>1639</v>
      </c>
      <c r="C997" s="1" t="s">
        <v>36</v>
      </c>
      <c r="D997" s="2">
        <v>46136</v>
      </c>
      <c r="E997" s="1">
        <v>19</v>
      </c>
      <c r="F997" s="1" t="s">
        <v>60</v>
      </c>
      <c r="G997" s="1">
        <v>32.75</v>
      </c>
      <c r="H997" s="1" t="s">
        <v>20</v>
      </c>
      <c r="I997" s="1" t="s">
        <v>21</v>
      </c>
      <c r="J997" s="1">
        <v>24</v>
      </c>
      <c r="K997" s="1">
        <v>136</v>
      </c>
      <c r="L997" s="1">
        <v>5.67</v>
      </c>
      <c r="M997" s="1">
        <v>110</v>
      </c>
      <c r="N997" s="1">
        <v>433</v>
      </c>
      <c r="O997" s="1">
        <v>1.9</v>
      </c>
      <c r="P997" s="1">
        <v>822.7</v>
      </c>
    </row>
    <row r="998" spans="1:16" x14ac:dyDescent="0.3">
      <c r="A998" s="1" t="s">
        <v>1854</v>
      </c>
      <c r="B998" s="1" t="s">
        <v>1855</v>
      </c>
      <c r="C998" s="1" t="s">
        <v>44</v>
      </c>
      <c r="D998" s="2">
        <v>46195</v>
      </c>
      <c r="E998" s="1">
        <v>22</v>
      </c>
      <c r="F998" s="1" t="s">
        <v>49</v>
      </c>
      <c r="G998" s="1">
        <v>7.51</v>
      </c>
      <c r="H998" s="1" t="s">
        <v>41</v>
      </c>
      <c r="I998" s="1" t="s">
        <v>37</v>
      </c>
      <c r="J998" s="1">
        <v>41</v>
      </c>
      <c r="K998" s="1">
        <v>53</v>
      </c>
      <c r="L998" s="1">
        <v>1.29</v>
      </c>
      <c r="M998" s="1">
        <v>35</v>
      </c>
      <c r="N998" s="1">
        <v>170.12</v>
      </c>
      <c r="O998" s="1">
        <v>1.1000000000000001</v>
      </c>
      <c r="P998" s="1">
        <v>187.13</v>
      </c>
    </row>
    <row r="999" spans="1:16" x14ac:dyDescent="0.3">
      <c r="A999" s="1" t="s">
        <v>449</v>
      </c>
      <c r="B999" s="1" t="s">
        <v>450</v>
      </c>
      <c r="C999" s="1" t="s">
        <v>18</v>
      </c>
      <c r="D999" s="2">
        <v>46141</v>
      </c>
      <c r="E999" s="1">
        <v>20</v>
      </c>
      <c r="F999" s="1" t="s">
        <v>30</v>
      </c>
      <c r="G999" s="1">
        <v>12.4</v>
      </c>
      <c r="H999" s="1" t="s">
        <v>20</v>
      </c>
      <c r="I999" s="1" t="s">
        <v>61</v>
      </c>
      <c r="J999" s="1">
        <v>23</v>
      </c>
      <c r="K999" s="1">
        <v>45</v>
      </c>
      <c r="L999" s="1">
        <v>1.96</v>
      </c>
      <c r="M999" s="1">
        <v>34</v>
      </c>
      <c r="N999" s="1">
        <v>198.8</v>
      </c>
      <c r="O999" s="1">
        <v>1.3</v>
      </c>
      <c r="P999" s="1">
        <v>258.44</v>
      </c>
    </row>
    <row r="1000" spans="1:16" x14ac:dyDescent="0.3">
      <c r="A1000" s="1" t="s">
        <v>856</v>
      </c>
      <c r="B1000" s="1" t="s">
        <v>857</v>
      </c>
      <c r="C1000" s="1" t="s">
        <v>40</v>
      </c>
      <c r="D1000" s="2">
        <v>45937</v>
      </c>
      <c r="E1000" s="1">
        <v>23</v>
      </c>
      <c r="F1000" s="1" t="s">
        <v>30</v>
      </c>
      <c r="G1000" s="1">
        <v>31.62</v>
      </c>
      <c r="H1000" s="1" t="s">
        <v>52</v>
      </c>
      <c r="I1000" s="1" t="s">
        <v>61</v>
      </c>
      <c r="J1000" s="1">
        <v>36</v>
      </c>
      <c r="K1000" s="1">
        <v>48</v>
      </c>
      <c r="L1000" s="1">
        <v>1.33</v>
      </c>
      <c r="M1000" s="1">
        <v>71</v>
      </c>
      <c r="N1000" s="1">
        <v>429.44</v>
      </c>
      <c r="O1000" s="1">
        <v>1.1000000000000001</v>
      </c>
      <c r="P1000" s="1">
        <v>472.38</v>
      </c>
    </row>
    <row r="1001" spans="1:16" x14ac:dyDescent="0.3">
      <c r="A1001" s="1" t="s">
        <v>42</v>
      </c>
      <c r="B1001" s="1" t="s">
        <v>43</v>
      </c>
      <c r="C1001" s="1" t="s">
        <v>44</v>
      </c>
      <c r="D1001" s="2">
        <v>46040</v>
      </c>
      <c r="E1001" s="1">
        <v>9</v>
      </c>
      <c r="F1001" s="1" t="s">
        <v>33</v>
      </c>
      <c r="G1001" s="1">
        <v>29.2</v>
      </c>
      <c r="H1001" s="1" t="s">
        <v>41</v>
      </c>
      <c r="I1001" s="1" t="s">
        <v>21</v>
      </c>
      <c r="J1001" s="1">
        <v>84</v>
      </c>
      <c r="K1001" s="1">
        <v>102</v>
      </c>
      <c r="L1001" s="1">
        <v>1.21</v>
      </c>
      <c r="M1001" s="1">
        <v>86</v>
      </c>
      <c r="N1001" s="1">
        <v>390.4</v>
      </c>
      <c r="O1001" s="1">
        <v>1.1000000000000001</v>
      </c>
      <c r="P1001" s="1">
        <v>429.44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0"/>
  <sheetViews>
    <sheetView showGridLines="0" tabSelected="1" zoomScale="19" zoomScaleNormal="19" workbookViewId="0">
      <selection activeCell="H98" sqref="H98"/>
    </sheetView>
  </sheetViews>
  <sheetFormatPr defaultRowHeight="14.4" x14ac:dyDescent="0.3"/>
  <cols>
    <col min="1" max="18" width="38.5546875" customWidth="1"/>
  </cols>
  <sheetData>
    <row r="1" spans="1:30" ht="37.200000000000003" customHeight="1" x14ac:dyDescent="0.3">
      <c r="A1" s="31" t="s">
        <v>2080</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row>
    <row r="2" spans="1:30" ht="37.200000000000003" customHeight="1" x14ac:dyDescent="0.3">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row>
    <row r="3" spans="1:30" ht="37.200000000000003" customHeight="1" x14ac:dyDescent="0.3">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row>
    <row r="4" spans="1:30" ht="37.200000000000003" customHeight="1" x14ac:dyDescent="0.3">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row>
    <row r="5" spans="1:30" ht="37.200000000000003" customHeight="1" x14ac:dyDescent="0.3">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row>
    <row r="7" spans="1:30" ht="14.4" customHeight="1" x14ac:dyDescent="0.3">
      <c r="C7" s="26" t="s">
        <v>2075</v>
      </c>
      <c r="D7" s="26"/>
      <c r="E7" s="26"/>
      <c r="F7" s="26" t="s">
        <v>2076</v>
      </c>
      <c r="G7" s="26"/>
      <c r="H7" s="26"/>
      <c r="I7" s="26" t="s">
        <v>2077</v>
      </c>
      <c r="J7" s="26"/>
      <c r="K7" s="26"/>
      <c r="L7" s="26" t="s">
        <v>2078</v>
      </c>
      <c r="M7" s="26"/>
      <c r="N7" s="26"/>
      <c r="O7" s="26" t="s">
        <v>2079</v>
      </c>
      <c r="P7" s="26"/>
      <c r="Q7" s="26"/>
    </row>
    <row r="8" spans="1:30" ht="14.4" customHeight="1" x14ac:dyDescent="0.3">
      <c r="C8" s="26"/>
      <c r="D8" s="26"/>
      <c r="E8" s="26"/>
      <c r="F8" s="26"/>
      <c r="G8" s="26"/>
      <c r="H8" s="26"/>
      <c r="I8" s="26"/>
      <c r="J8" s="26"/>
      <c r="K8" s="26"/>
      <c r="L8" s="26"/>
      <c r="M8" s="26"/>
      <c r="N8" s="26"/>
      <c r="O8" s="26"/>
      <c r="P8" s="26"/>
      <c r="Q8" s="26"/>
    </row>
    <row r="9" spans="1:30" ht="14.4" customHeight="1" x14ac:dyDescent="0.3">
      <c r="C9" s="26"/>
      <c r="D9" s="26"/>
      <c r="E9" s="26"/>
      <c r="F9" s="26"/>
      <c r="G9" s="26"/>
      <c r="H9" s="26"/>
      <c r="I9" s="26"/>
      <c r="J9" s="26"/>
      <c r="K9" s="26"/>
      <c r="L9" s="26"/>
      <c r="M9" s="26"/>
      <c r="N9" s="26"/>
      <c r="O9" s="26"/>
      <c r="P9" s="26"/>
      <c r="Q9" s="26"/>
    </row>
    <row r="10" spans="1:30" ht="14.4" customHeight="1" x14ac:dyDescent="0.3">
      <c r="C10" s="26"/>
      <c r="D10" s="26"/>
      <c r="E10" s="26"/>
      <c r="F10" s="26"/>
      <c r="G10" s="26"/>
      <c r="H10" s="26"/>
      <c r="I10" s="26"/>
      <c r="J10" s="26"/>
      <c r="K10" s="26"/>
      <c r="L10" s="26"/>
      <c r="M10" s="26"/>
      <c r="N10" s="26"/>
      <c r="O10" s="26"/>
      <c r="P10" s="26"/>
      <c r="Q10" s="26"/>
    </row>
    <row r="11" spans="1:30" ht="14.4" customHeight="1" x14ac:dyDescent="0.3">
      <c r="C11" s="26"/>
      <c r="D11" s="26"/>
      <c r="E11" s="26"/>
      <c r="F11" s="26"/>
      <c r="G11" s="26"/>
      <c r="H11" s="26"/>
      <c r="I11" s="26"/>
      <c r="J11" s="26"/>
      <c r="K11" s="26"/>
      <c r="L11" s="26"/>
      <c r="M11" s="26"/>
      <c r="N11" s="26"/>
      <c r="O11" s="26"/>
      <c r="P11" s="26"/>
      <c r="Q11" s="26"/>
    </row>
    <row r="12" spans="1:30" ht="14.4" customHeight="1" x14ac:dyDescent="0.3">
      <c r="C12" s="26"/>
      <c r="D12" s="26"/>
      <c r="E12" s="26"/>
      <c r="F12" s="26"/>
      <c r="G12" s="26"/>
      <c r="H12" s="26"/>
      <c r="I12" s="26"/>
      <c r="J12" s="26"/>
      <c r="K12" s="26"/>
      <c r="L12" s="26"/>
      <c r="M12" s="26"/>
      <c r="N12" s="26"/>
      <c r="O12" s="26"/>
      <c r="P12" s="26"/>
      <c r="Q12" s="26"/>
    </row>
    <row r="13" spans="1:30" ht="14.4" customHeight="1" x14ac:dyDescent="0.3">
      <c r="C13" s="26"/>
      <c r="D13" s="26"/>
      <c r="E13" s="26"/>
      <c r="F13" s="26"/>
      <c r="G13" s="26"/>
      <c r="H13" s="26"/>
      <c r="I13" s="26"/>
      <c r="J13" s="26"/>
      <c r="K13" s="26"/>
      <c r="L13" s="26"/>
      <c r="M13" s="26"/>
      <c r="N13" s="26"/>
      <c r="O13" s="26"/>
      <c r="P13" s="26"/>
      <c r="Q13" s="26"/>
    </row>
    <row r="14" spans="1:30" ht="28.2" customHeight="1" x14ac:dyDescent="0.3">
      <c r="C14" s="26">
        <f>COUNTA([1]UrbanCabFare!A2:A1001)</f>
        <v>1000</v>
      </c>
      <c r="D14" s="26"/>
      <c r="E14" s="26"/>
      <c r="F14" s="27">
        <f>SUM('Clean data'!P:P)</f>
        <v>370238.30999999965</v>
      </c>
      <c r="G14" s="27"/>
      <c r="H14" s="27"/>
      <c r="I14" s="27">
        <f>AVERAGE([1]UrbanCabFare!P2:P1001)</f>
        <v>370.23830999999967</v>
      </c>
      <c r="J14" s="27"/>
      <c r="K14" s="27"/>
      <c r="L14" s="25">
        <f>AVERAGE([1]UrbanCabFare!G2:G1001)</f>
        <v>17.911069999999995</v>
      </c>
      <c r="M14" s="25"/>
      <c r="N14" s="25"/>
      <c r="O14" s="26">
        <f>AVERAGE([1]UrbanCabFare!L2:L1001)</f>
        <v>3.569189999999999</v>
      </c>
      <c r="P14" s="26"/>
      <c r="Q14" s="26"/>
    </row>
    <row r="15" spans="1:30" ht="22.2" customHeight="1" x14ac:dyDescent="0.3">
      <c r="C15" s="26"/>
      <c r="D15" s="26"/>
      <c r="E15" s="26"/>
      <c r="F15" s="27"/>
      <c r="G15" s="27"/>
      <c r="H15" s="27"/>
      <c r="I15" s="27"/>
      <c r="J15" s="27"/>
      <c r="K15" s="27"/>
      <c r="L15" s="25"/>
      <c r="M15" s="25"/>
      <c r="N15" s="25"/>
      <c r="O15" s="26"/>
      <c r="P15" s="26"/>
      <c r="Q15" s="26"/>
    </row>
    <row r="16" spans="1:30" ht="14.4" customHeight="1" x14ac:dyDescent="0.3">
      <c r="C16" s="26"/>
      <c r="D16" s="26"/>
      <c r="E16" s="26"/>
      <c r="F16" s="27"/>
      <c r="G16" s="27"/>
      <c r="H16" s="27"/>
      <c r="I16" s="27"/>
      <c r="J16" s="27"/>
      <c r="K16" s="27"/>
      <c r="L16" s="25"/>
      <c r="M16" s="25"/>
      <c r="N16" s="25"/>
      <c r="O16" s="26"/>
      <c r="P16" s="26"/>
      <c r="Q16" s="26"/>
    </row>
    <row r="17" spans="3:17" ht="14.4" customHeight="1" x14ac:dyDescent="0.3">
      <c r="C17" s="26"/>
      <c r="D17" s="26"/>
      <c r="E17" s="26"/>
      <c r="F17" s="27"/>
      <c r="G17" s="27"/>
      <c r="H17" s="27"/>
      <c r="I17" s="27"/>
      <c r="J17" s="27"/>
      <c r="K17" s="27"/>
      <c r="L17" s="25"/>
      <c r="M17" s="25"/>
      <c r="N17" s="25"/>
      <c r="O17" s="26"/>
      <c r="P17" s="26"/>
      <c r="Q17" s="26"/>
    </row>
    <row r="18" spans="3:17" ht="14.4" customHeight="1" x14ac:dyDescent="0.3">
      <c r="C18" s="26"/>
      <c r="D18" s="26"/>
      <c r="E18" s="26"/>
      <c r="F18" s="27"/>
      <c r="G18" s="27"/>
      <c r="H18" s="27"/>
      <c r="I18" s="27"/>
      <c r="J18" s="27"/>
      <c r="K18" s="27"/>
      <c r="L18" s="25"/>
      <c r="M18" s="25"/>
      <c r="N18" s="25"/>
      <c r="O18" s="26"/>
      <c r="P18" s="26"/>
      <c r="Q18" s="26"/>
    </row>
    <row r="55" spans="3:13" ht="16.2" x14ac:dyDescent="0.35">
      <c r="M55" s="18"/>
    </row>
    <row r="60" spans="3:13" x14ac:dyDescent="0.3">
      <c r="C60" s="20"/>
    </row>
  </sheetData>
  <mergeCells count="11">
    <mergeCell ref="L14:N18"/>
    <mergeCell ref="O14:Q18"/>
    <mergeCell ref="A1:AD5"/>
    <mergeCell ref="C7:E13"/>
    <mergeCell ref="F7:H13"/>
    <mergeCell ref="I7:K13"/>
    <mergeCell ref="L7:N13"/>
    <mergeCell ref="O7:Q13"/>
    <mergeCell ref="C14:E18"/>
    <mergeCell ref="F14:H18"/>
    <mergeCell ref="I14:K1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R37"/>
  <sheetViews>
    <sheetView showGridLines="0" topLeftCell="D13" zoomScaleNormal="100" workbookViewId="0">
      <selection activeCell="P5" sqref="P5"/>
    </sheetView>
  </sheetViews>
  <sheetFormatPr defaultRowHeight="14.4" x14ac:dyDescent="0.3"/>
  <cols>
    <col min="1" max="1" width="12.5546875" bestFit="1" customWidth="1"/>
    <col min="2" max="2" width="16" bestFit="1" customWidth="1"/>
    <col min="3" max="3" width="15.44140625" customWidth="1"/>
    <col min="4" max="4" width="12" customWidth="1"/>
    <col min="5" max="5" width="19.44140625" customWidth="1"/>
    <col min="6" max="6" width="17" customWidth="1"/>
    <col min="10" max="10" width="11.44140625" customWidth="1"/>
    <col min="11" max="11" width="16.21875" customWidth="1"/>
    <col min="12" max="12" width="18.109375" customWidth="1"/>
    <col min="16" max="16" width="16.5546875" customWidth="1"/>
    <col min="17" max="17" width="16.21875" customWidth="1"/>
    <col min="18" max="18" width="21.77734375" customWidth="1"/>
  </cols>
  <sheetData>
    <row r="1" spans="3:18" ht="46.8" x14ac:dyDescent="0.9">
      <c r="E1" s="21" t="s">
        <v>2042</v>
      </c>
      <c r="F1" s="21"/>
      <c r="G1" s="21"/>
      <c r="H1" s="21"/>
      <c r="I1" s="21"/>
      <c r="J1" s="21"/>
      <c r="K1" s="21"/>
      <c r="L1" s="21"/>
      <c r="M1" s="21"/>
      <c r="N1" s="21"/>
      <c r="O1" s="21"/>
      <c r="P1" s="21"/>
      <c r="Q1" s="21"/>
      <c r="R1" s="21"/>
    </row>
    <row r="4" spans="3:18" ht="22.2" x14ac:dyDescent="0.45">
      <c r="D4" s="22" t="s">
        <v>2018</v>
      </c>
      <c r="E4" s="23"/>
      <c r="F4" s="23"/>
      <c r="J4" s="22" t="s">
        <v>2023</v>
      </c>
      <c r="K4" s="22"/>
      <c r="L4" s="22"/>
      <c r="P4" s="24" t="s">
        <v>2025</v>
      </c>
      <c r="Q4" s="23"/>
      <c r="R4" s="23"/>
    </row>
    <row r="5" spans="3:18" x14ac:dyDescent="0.3">
      <c r="C5" s="1"/>
      <c r="D5" s="8" t="s">
        <v>2</v>
      </c>
      <c r="E5" s="9" t="s">
        <v>2016</v>
      </c>
      <c r="F5" s="19" t="s">
        <v>2017</v>
      </c>
      <c r="G5" s="1"/>
      <c r="H5" s="1"/>
      <c r="I5" s="1"/>
      <c r="J5" s="8" t="s">
        <v>2024</v>
      </c>
      <c r="K5" s="6" t="s">
        <v>2017</v>
      </c>
      <c r="L5" s="9" t="s">
        <v>2016</v>
      </c>
      <c r="M5" s="1"/>
      <c r="P5" s="3" t="s">
        <v>2027</v>
      </c>
      <c r="Q5" t="s">
        <v>2017</v>
      </c>
      <c r="R5" s="7" t="s">
        <v>2026</v>
      </c>
    </row>
    <row r="6" spans="3:18" x14ac:dyDescent="0.3">
      <c r="C6" s="1"/>
      <c r="D6" s="19" t="s">
        <v>29</v>
      </c>
      <c r="E6" s="9">
        <v>61836.590000000004</v>
      </c>
      <c r="F6" s="10">
        <v>157</v>
      </c>
      <c r="G6" s="1"/>
      <c r="H6" s="1"/>
      <c r="I6" s="1"/>
      <c r="J6" s="6">
        <v>0</v>
      </c>
      <c r="K6" s="10">
        <v>39</v>
      </c>
      <c r="L6" s="9">
        <v>14511.21</v>
      </c>
      <c r="M6" s="1"/>
      <c r="P6" s="4" t="s">
        <v>25</v>
      </c>
      <c r="Q6" s="5">
        <v>250</v>
      </c>
      <c r="R6" s="7">
        <v>381.12407999999982</v>
      </c>
    </row>
    <row r="7" spans="3:18" x14ac:dyDescent="0.3">
      <c r="C7" s="1"/>
      <c r="D7" s="19" t="s">
        <v>36</v>
      </c>
      <c r="E7" s="9">
        <v>59987.95</v>
      </c>
      <c r="F7" s="10">
        <v>170</v>
      </c>
      <c r="G7" s="1"/>
      <c r="H7" s="1"/>
      <c r="I7" s="1"/>
      <c r="J7" s="6">
        <v>1</v>
      </c>
      <c r="K7" s="10">
        <v>47</v>
      </c>
      <c r="L7" s="9">
        <v>16300.7</v>
      </c>
      <c r="M7" s="1"/>
      <c r="P7" s="4" t="s">
        <v>41</v>
      </c>
      <c r="Q7" s="5">
        <v>270</v>
      </c>
      <c r="R7" s="7">
        <v>368.60233333333355</v>
      </c>
    </row>
    <row r="8" spans="3:18" x14ac:dyDescent="0.3">
      <c r="C8" s="1"/>
      <c r="D8" s="19" t="s">
        <v>40</v>
      </c>
      <c r="E8" s="9">
        <v>68961.190000000061</v>
      </c>
      <c r="F8" s="10">
        <v>167</v>
      </c>
      <c r="G8" s="1"/>
      <c r="H8" s="1"/>
      <c r="I8" s="1"/>
      <c r="J8" s="6">
        <v>2</v>
      </c>
      <c r="K8" s="10">
        <v>46</v>
      </c>
      <c r="L8" s="9">
        <v>15293.57</v>
      </c>
      <c r="M8" s="1"/>
      <c r="P8" s="4" t="s">
        <v>20</v>
      </c>
      <c r="Q8" s="5">
        <v>251</v>
      </c>
      <c r="R8" s="7">
        <v>374.78179282868547</v>
      </c>
    </row>
    <row r="9" spans="3:18" x14ac:dyDescent="0.3">
      <c r="C9" s="1"/>
      <c r="D9" s="19" t="s">
        <v>44</v>
      </c>
      <c r="E9" s="9">
        <v>54069.510000000009</v>
      </c>
      <c r="F9" s="10">
        <v>155</v>
      </c>
      <c r="G9" s="1"/>
      <c r="H9" s="1"/>
      <c r="I9" s="1"/>
      <c r="J9" s="6">
        <v>3</v>
      </c>
      <c r="K9" s="10">
        <v>42</v>
      </c>
      <c r="L9" s="9">
        <v>14373.289999999997</v>
      </c>
      <c r="M9" s="1"/>
      <c r="P9" s="4" t="s">
        <v>52</v>
      </c>
      <c r="Q9" s="5">
        <v>229</v>
      </c>
      <c r="R9" s="7">
        <v>355.30318777292575</v>
      </c>
    </row>
    <row r="10" spans="3:18" x14ac:dyDescent="0.3">
      <c r="C10" s="1"/>
      <c r="D10" s="19" t="s">
        <v>24</v>
      </c>
      <c r="E10" s="9">
        <v>56935.150000000023</v>
      </c>
      <c r="F10" s="10">
        <v>157</v>
      </c>
      <c r="G10" s="1"/>
      <c r="H10" s="1"/>
      <c r="I10" s="1"/>
      <c r="J10" s="6">
        <v>4</v>
      </c>
      <c r="K10" s="10">
        <v>40</v>
      </c>
      <c r="L10" s="9">
        <v>12956.149999999998</v>
      </c>
      <c r="M10" s="1"/>
      <c r="P10" s="4" t="s">
        <v>2015</v>
      </c>
      <c r="Q10" s="5">
        <v>1000</v>
      </c>
      <c r="R10" s="7">
        <v>370.23831000000041</v>
      </c>
    </row>
    <row r="11" spans="3:18" x14ac:dyDescent="0.3">
      <c r="C11" s="1"/>
      <c r="D11" s="19" t="s">
        <v>18</v>
      </c>
      <c r="E11" s="9">
        <v>68447.920000000027</v>
      </c>
      <c r="F11" s="10">
        <v>194</v>
      </c>
      <c r="G11" s="1"/>
      <c r="H11" s="1"/>
      <c r="I11" s="1"/>
      <c r="J11" s="6">
        <v>5</v>
      </c>
      <c r="K11" s="10">
        <v>36</v>
      </c>
      <c r="L11" s="9">
        <v>15216.689999999999</v>
      </c>
      <c r="M11" s="1"/>
    </row>
    <row r="12" spans="3:18" x14ac:dyDescent="0.3">
      <c r="C12" s="1"/>
      <c r="D12" s="19" t="s">
        <v>2015</v>
      </c>
      <c r="E12" s="9">
        <v>370238.30999999971</v>
      </c>
      <c r="F12" s="10">
        <v>1000</v>
      </c>
      <c r="G12" s="1"/>
      <c r="H12" s="1"/>
      <c r="I12" s="1"/>
      <c r="J12" s="6">
        <v>6</v>
      </c>
      <c r="K12" s="10">
        <v>37</v>
      </c>
      <c r="L12" s="9">
        <v>14435.660000000002</v>
      </c>
      <c r="M12" s="1"/>
    </row>
    <row r="13" spans="3:18" x14ac:dyDescent="0.3">
      <c r="C13" s="1"/>
      <c r="D13" s="1"/>
      <c r="E13" s="1"/>
      <c r="F13" s="1"/>
      <c r="G13" s="1"/>
      <c r="H13" s="1"/>
      <c r="I13" s="1"/>
      <c r="J13" s="6">
        <v>7</v>
      </c>
      <c r="K13" s="10">
        <v>32</v>
      </c>
      <c r="L13" s="9">
        <v>11759.670000000004</v>
      </c>
      <c r="M13" s="1"/>
    </row>
    <row r="14" spans="3:18" x14ac:dyDescent="0.3">
      <c r="C14" s="1"/>
      <c r="D14" s="1"/>
      <c r="E14" s="1"/>
      <c r="F14" s="1"/>
      <c r="G14" s="1"/>
      <c r="H14" s="1"/>
      <c r="I14" s="1"/>
      <c r="J14" s="6">
        <v>8</v>
      </c>
      <c r="K14" s="10">
        <v>46</v>
      </c>
      <c r="L14" s="9">
        <v>13520.939999999999</v>
      </c>
      <c r="M14" s="1"/>
    </row>
    <row r="15" spans="3:18" ht="18" x14ac:dyDescent="0.35">
      <c r="C15" s="1"/>
      <c r="D15" s="1"/>
      <c r="E15" s="1"/>
      <c r="F15" s="1"/>
      <c r="G15" s="1"/>
      <c r="H15" s="1"/>
      <c r="I15" s="1"/>
      <c r="J15" s="6">
        <v>9</v>
      </c>
      <c r="K15" s="10">
        <v>45</v>
      </c>
      <c r="L15" s="9">
        <v>17086.050000000003</v>
      </c>
      <c r="M15" s="1"/>
      <c r="P15" s="22" t="s">
        <v>2028</v>
      </c>
      <c r="Q15" s="23"/>
      <c r="R15" s="23"/>
    </row>
    <row r="16" spans="3:18" ht="18" x14ac:dyDescent="0.35">
      <c r="C16" s="1"/>
      <c r="D16" s="22" t="s">
        <v>2020</v>
      </c>
      <c r="E16" s="22"/>
      <c r="F16" s="22"/>
      <c r="G16" s="1"/>
      <c r="H16" s="1"/>
      <c r="I16" s="1"/>
      <c r="J16" s="6">
        <v>10</v>
      </c>
      <c r="K16" s="10">
        <v>49</v>
      </c>
      <c r="L16" s="9">
        <v>20284.380000000005</v>
      </c>
      <c r="M16" s="1"/>
      <c r="P16" s="3" t="s">
        <v>2041</v>
      </c>
      <c r="Q16" s="7" t="s">
        <v>2016</v>
      </c>
      <c r="R16" t="s">
        <v>2017</v>
      </c>
    </row>
    <row r="17" spans="3:18" x14ac:dyDescent="0.3">
      <c r="C17" s="1"/>
      <c r="D17" s="8" t="s">
        <v>2019</v>
      </c>
      <c r="E17" s="6" t="s">
        <v>2017</v>
      </c>
      <c r="F17" s="9" t="s">
        <v>2016</v>
      </c>
      <c r="G17" s="1"/>
      <c r="H17" s="1"/>
      <c r="I17" s="1"/>
      <c r="J17" s="6">
        <v>11</v>
      </c>
      <c r="K17" s="10">
        <v>35</v>
      </c>
      <c r="L17" s="9">
        <v>12184.6</v>
      </c>
      <c r="M17" s="1"/>
      <c r="P17" s="11" t="s">
        <v>2034</v>
      </c>
      <c r="Q17" s="7">
        <v>30356.079999999998</v>
      </c>
      <c r="R17" s="5">
        <v>80</v>
      </c>
    </row>
    <row r="18" spans="3:18" x14ac:dyDescent="0.3">
      <c r="C18" s="1"/>
      <c r="D18" s="6" t="s">
        <v>26</v>
      </c>
      <c r="E18" s="10">
        <v>206</v>
      </c>
      <c r="F18" s="9">
        <v>71801.890000000014</v>
      </c>
      <c r="G18" s="1"/>
      <c r="H18" s="1"/>
      <c r="I18" s="1"/>
      <c r="J18" s="6">
        <v>12</v>
      </c>
      <c r="K18" s="10">
        <v>35</v>
      </c>
      <c r="L18" s="9">
        <v>13597.36</v>
      </c>
      <c r="M18" s="1"/>
      <c r="P18" s="11" t="s">
        <v>2035</v>
      </c>
      <c r="Q18" s="7">
        <v>23264.490000000009</v>
      </c>
      <c r="R18" s="5">
        <v>69</v>
      </c>
    </row>
    <row r="19" spans="3:18" x14ac:dyDescent="0.3">
      <c r="C19" s="1"/>
      <c r="D19" s="6" t="s">
        <v>53</v>
      </c>
      <c r="E19" s="10">
        <v>213</v>
      </c>
      <c r="F19" s="9">
        <v>69899.020000000033</v>
      </c>
      <c r="G19" s="1"/>
      <c r="H19" s="1"/>
      <c r="I19" s="1"/>
      <c r="J19" s="6">
        <v>13</v>
      </c>
      <c r="K19" s="10">
        <v>41</v>
      </c>
      <c r="L19" s="9">
        <v>13800.619999999999</v>
      </c>
      <c r="M19" s="1"/>
      <c r="P19" s="11" t="s">
        <v>2036</v>
      </c>
      <c r="Q19" s="7">
        <v>37769.659999999989</v>
      </c>
      <c r="R19" s="5">
        <v>93</v>
      </c>
    </row>
    <row r="20" spans="3:18" x14ac:dyDescent="0.3">
      <c r="C20" s="1"/>
      <c r="D20" s="6" t="s">
        <v>21</v>
      </c>
      <c r="E20" s="10">
        <v>197</v>
      </c>
      <c r="F20" s="9">
        <v>71436.320000000022</v>
      </c>
      <c r="G20" s="1"/>
      <c r="H20" s="1"/>
      <c r="I20" s="1"/>
      <c r="J20" s="6">
        <v>14</v>
      </c>
      <c r="K20" s="10">
        <v>41</v>
      </c>
      <c r="L20" s="9">
        <v>13749.069999999998</v>
      </c>
      <c r="M20" s="1"/>
      <c r="P20" s="11" t="s">
        <v>2037</v>
      </c>
      <c r="Q20" s="7">
        <v>41408.510000000017</v>
      </c>
      <c r="R20" s="5">
        <v>101</v>
      </c>
    </row>
    <row r="21" spans="3:18" x14ac:dyDescent="0.3">
      <c r="C21" s="1"/>
      <c r="D21" s="6" t="s">
        <v>61</v>
      </c>
      <c r="E21" s="10">
        <v>181</v>
      </c>
      <c r="F21" s="9">
        <v>69540.880000000019</v>
      </c>
      <c r="G21" s="1"/>
      <c r="H21" s="1"/>
      <c r="I21" s="1"/>
      <c r="J21" s="6">
        <v>15</v>
      </c>
      <c r="K21" s="10">
        <v>45</v>
      </c>
      <c r="L21" s="9">
        <v>17129.95</v>
      </c>
      <c r="M21" s="1"/>
      <c r="P21" s="11" t="s">
        <v>2038</v>
      </c>
      <c r="Q21" s="7">
        <v>31849.290000000012</v>
      </c>
      <c r="R21" s="5">
        <v>91</v>
      </c>
    </row>
    <row r="22" spans="3:18" x14ac:dyDescent="0.3">
      <c r="C22" s="1"/>
      <c r="D22" s="6" t="s">
        <v>37</v>
      </c>
      <c r="E22" s="10">
        <v>203</v>
      </c>
      <c r="F22" s="9">
        <v>87560.2</v>
      </c>
      <c r="G22" s="1"/>
      <c r="H22" s="1"/>
      <c r="I22" s="1"/>
      <c r="J22" s="6">
        <v>16</v>
      </c>
      <c r="K22" s="10">
        <v>27</v>
      </c>
      <c r="L22" s="9">
        <v>11333.530000000002</v>
      </c>
      <c r="M22" s="1"/>
      <c r="P22" s="11" t="s">
        <v>2039</v>
      </c>
      <c r="Q22" s="7">
        <v>32627.420000000006</v>
      </c>
      <c r="R22" s="5">
        <v>86</v>
      </c>
    </row>
    <row r="23" spans="3:18" x14ac:dyDescent="0.3">
      <c r="C23" s="1"/>
      <c r="D23" s="6" t="s">
        <v>2015</v>
      </c>
      <c r="E23" s="10">
        <v>1000</v>
      </c>
      <c r="F23" s="9">
        <v>370238.31000000035</v>
      </c>
      <c r="G23" s="1"/>
      <c r="H23" s="1"/>
      <c r="I23" s="1"/>
      <c r="J23" s="6">
        <v>17</v>
      </c>
      <c r="K23" s="10">
        <v>48</v>
      </c>
      <c r="L23" s="9">
        <v>18209.019999999997</v>
      </c>
      <c r="M23" s="1"/>
      <c r="P23" s="11" t="s">
        <v>2040</v>
      </c>
      <c r="Q23" s="7">
        <v>28064.27</v>
      </c>
      <c r="R23" s="5">
        <v>70</v>
      </c>
    </row>
    <row r="24" spans="3:18" x14ac:dyDescent="0.3">
      <c r="C24" s="1"/>
      <c r="D24" s="1"/>
      <c r="E24" s="1"/>
      <c r="F24" s="1"/>
      <c r="G24" s="1"/>
      <c r="H24" s="1"/>
      <c r="I24" s="1"/>
      <c r="J24" s="6">
        <v>18</v>
      </c>
      <c r="K24" s="10">
        <v>47</v>
      </c>
      <c r="L24" s="9">
        <v>17579.040000000005</v>
      </c>
      <c r="M24" s="1"/>
      <c r="P24" s="11" t="s">
        <v>2029</v>
      </c>
      <c r="Q24" s="7">
        <v>28590.71000000001</v>
      </c>
      <c r="R24" s="5">
        <v>82</v>
      </c>
    </row>
    <row r="25" spans="3:18" x14ac:dyDescent="0.3">
      <c r="C25" s="1"/>
      <c r="D25" s="1"/>
      <c r="E25" s="1"/>
      <c r="F25" s="1"/>
      <c r="G25" s="1"/>
      <c r="H25" s="1"/>
      <c r="I25" s="1"/>
      <c r="J25" s="6">
        <v>19</v>
      </c>
      <c r="K25" s="10">
        <v>41</v>
      </c>
      <c r="L25" s="9">
        <v>15532.36</v>
      </c>
      <c r="M25" s="1"/>
      <c r="P25" s="11" t="s">
        <v>2030</v>
      </c>
      <c r="Q25" s="7">
        <v>21384.399999999994</v>
      </c>
      <c r="R25" s="5">
        <v>60</v>
      </c>
    </row>
    <row r="26" spans="3:18" x14ac:dyDescent="0.3">
      <c r="C26" s="1"/>
      <c r="D26" s="1"/>
      <c r="E26" s="1"/>
      <c r="F26" s="1"/>
      <c r="G26" s="1"/>
      <c r="H26" s="1"/>
      <c r="I26" s="1"/>
      <c r="J26" s="6">
        <v>20</v>
      </c>
      <c r="K26" s="10">
        <v>52</v>
      </c>
      <c r="L26" s="9">
        <v>18129.170000000002</v>
      </c>
      <c r="M26" s="1"/>
      <c r="P26" s="11" t="s">
        <v>2031</v>
      </c>
      <c r="Q26" s="7">
        <v>36776.49</v>
      </c>
      <c r="R26" s="5">
        <v>99</v>
      </c>
    </row>
    <row r="27" spans="3:18" ht="18" x14ac:dyDescent="0.35">
      <c r="C27" s="1"/>
      <c r="D27" s="22" t="s">
        <v>2021</v>
      </c>
      <c r="E27" s="22"/>
      <c r="F27" s="22"/>
      <c r="G27" s="1"/>
      <c r="H27" s="1"/>
      <c r="I27" s="1"/>
      <c r="J27" s="6">
        <v>21</v>
      </c>
      <c r="K27" s="10">
        <v>39</v>
      </c>
      <c r="L27" s="9">
        <v>19192.439999999999</v>
      </c>
      <c r="M27" s="1"/>
      <c r="P27" s="11" t="s">
        <v>2032</v>
      </c>
      <c r="Q27" s="7">
        <v>29102.060000000009</v>
      </c>
      <c r="R27" s="5">
        <v>83</v>
      </c>
    </row>
    <row r="28" spans="3:18" x14ac:dyDescent="0.3">
      <c r="C28" s="1"/>
      <c r="D28" s="8" t="s">
        <v>2022</v>
      </c>
      <c r="E28" s="6" t="s">
        <v>2017</v>
      </c>
      <c r="F28" s="6" t="s">
        <v>2016</v>
      </c>
      <c r="G28" s="1"/>
      <c r="H28" s="1"/>
      <c r="I28" s="1"/>
      <c r="J28" s="6">
        <v>22</v>
      </c>
      <c r="K28" s="10">
        <v>52</v>
      </c>
      <c r="L28" s="9">
        <v>19759.020000000008</v>
      </c>
      <c r="M28" s="1"/>
      <c r="P28" s="11" t="s">
        <v>2033</v>
      </c>
      <c r="Q28" s="7">
        <v>29044.929999999989</v>
      </c>
      <c r="R28" s="5">
        <v>86</v>
      </c>
    </row>
    <row r="29" spans="3:18" x14ac:dyDescent="0.3">
      <c r="C29" s="1"/>
      <c r="D29" s="6" t="s">
        <v>33</v>
      </c>
      <c r="E29" s="10">
        <v>137</v>
      </c>
      <c r="F29" s="9">
        <v>52617.450000000026</v>
      </c>
      <c r="G29" s="1"/>
      <c r="H29" s="1"/>
      <c r="I29" s="1"/>
      <c r="J29" s="6">
        <v>23</v>
      </c>
      <c r="K29" s="10">
        <v>38</v>
      </c>
      <c r="L29" s="9">
        <v>14303.82</v>
      </c>
      <c r="M29" s="1"/>
      <c r="P29" s="11" t="s">
        <v>2015</v>
      </c>
      <c r="Q29" s="7">
        <v>370238.31000000011</v>
      </c>
      <c r="R29" s="5">
        <v>1000</v>
      </c>
    </row>
    <row r="30" spans="3:18" x14ac:dyDescent="0.3">
      <c r="C30" s="1"/>
      <c r="D30" s="6" t="s">
        <v>49</v>
      </c>
      <c r="E30" s="10">
        <v>151</v>
      </c>
      <c r="F30" s="9">
        <v>59010.170000000027</v>
      </c>
      <c r="G30" s="1"/>
      <c r="H30" s="1"/>
      <c r="I30" s="1"/>
      <c r="J30" s="6" t="s">
        <v>2015</v>
      </c>
      <c r="K30" s="10">
        <v>1000</v>
      </c>
      <c r="L30" s="9">
        <v>370238.31000000029</v>
      </c>
      <c r="M30" s="1"/>
    </row>
    <row r="31" spans="3:18" x14ac:dyDescent="0.3">
      <c r="C31" s="1"/>
      <c r="D31" s="6" t="s">
        <v>70</v>
      </c>
      <c r="E31" s="10">
        <v>146</v>
      </c>
      <c r="F31" s="9">
        <v>47783.930000000008</v>
      </c>
      <c r="G31" s="1"/>
      <c r="H31" s="1"/>
      <c r="I31" s="1"/>
      <c r="J31" s="1"/>
      <c r="K31" s="1"/>
      <c r="L31" s="1"/>
      <c r="M31" s="1"/>
    </row>
    <row r="32" spans="3:18" x14ac:dyDescent="0.3">
      <c r="C32" s="1"/>
      <c r="D32" s="6" t="s">
        <v>82</v>
      </c>
      <c r="E32" s="10">
        <v>142</v>
      </c>
      <c r="F32" s="9">
        <v>52113.050000000017</v>
      </c>
      <c r="G32" s="1"/>
      <c r="H32" s="1"/>
      <c r="I32" s="1"/>
      <c r="J32" s="1"/>
      <c r="K32" s="1"/>
      <c r="L32" s="1"/>
      <c r="M32" s="1"/>
    </row>
    <row r="33" spans="3:13" x14ac:dyDescent="0.3">
      <c r="C33" s="1"/>
      <c r="D33" s="6" t="s">
        <v>19</v>
      </c>
      <c r="E33" s="10">
        <v>139</v>
      </c>
      <c r="F33" s="9">
        <v>54809.200000000004</v>
      </c>
      <c r="G33" s="1"/>
      <c r="H33" s="1"/>
      <c r="I33" s="1"/>
      <c r="J33" s="1"/>
      <c r="K33" s="1"/>
      <c r="L33" s="1"/>
      <c r="M33" s="1"/>
    </row>
    <row r="34" spans="3:13" x14ac:dyDescent="0.3">
      <c r="C34" s="1"/>
      <c r="D34" s="6" t="s">
        <v>60</v>
      </c>
      <c r="E34" s="10">
        <v>144</v>
      </c>
      <c r="F34" s="9">
        <v>52664.259999999995</v>
      </c>
      <c r="G34" s="1"/>
      <c r="H34" s="1"/>
      <c r="I34" s="1"/>
      <c r="J34" s="1"/>
      <c r="K34" s="1"/>
      <c r="L34" s="1"/>
      <c r="M34" s="1"/>
    </row>
    <row r="35" spans="3:13" x14ac:dyDescent="0.3">
      <c r="C35" s="1"/>
      <c r="D35" s="6" t="s">
        <v>30</v>
      </c>
      <c r="E35" s="10">
        <v>141</v>
      </c>
      <c r="F35" s="9">
        <v>51240.25</v>
      </c>
      <c r="G35" s="1"/>
      <c r="H35" s="1"/>
      <c r="I35" s="1"/>
      <c r="J35" s="1"/>
      <c r="K35" s="1"/>
      <c r="L35" s="1"/>
      <c r="M35" s="1"/>
    </row>
    <row r="36" spans="3:13" x14ac:dyDescent="0.3">
      <c r="C36" s="1"/>
      <c r="D36" s="6" t="s">
        <v>2015</v>
      </c>
      <c r="E36" s="10">
        <v>1000</v>
      </c>
      <c r="F36" s="9">
        <v>370238.30999999988</v>
      </c>
      <c r="G36" s="1"/>
      <c r="H36" s="1"/>
      <c r="I36" s="1"/>
      <c r="J36" s="1"/>
      <c r="K36" s="1"/>
      <c r="L36" s="1"/>
      <c r="M36" s="1"/>
    </row>
    <row r="37" spans="3:13" x14ac:dyDescent="0.3">
      <c r="C37" s="1"/>
      <c r="D37" s="1"/>
      <c r="E37" s="1"/>
      <c r="F37" s="1"/>
      <c r="G37" s="1"/>
      <c r="H37" s="1"/>
      <c r="I37" s="1"/>
      <c r="J37" s="1"/>
      <c r="K37" s="1"/>
      <c r="L37" s="1"/>
      <c r="M37" s="1"/>
    </row>
  </sheetData>
  <mergeCells count="7">
    <mergeCell ref="E1:R1"/>
    <mergeCell ref="D4:F4"/>
    <mergeCell ref="D16:F16"/>
    <mergeCell ref="D27:F27"/>
    <mergeCell ref="J4:L4"/>
    <mergeCell ref="P4:R4"/>
    <mergeCell ref="P15:R15"/>
  </mergeCell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8:S41"/>
  <sheetViews>
    <sheetView showGridLines="0" topLeftCell="A24" zoomScale="85" zoomScaleNormal="85" workbookViewId="0">
      <selection activeCell="G30" sqref="G30"/>
    </sheetView>
  </sheetViews>
  <sheetFormatPr defaultRowHeight="14.4" x14ac:dyDescent="0.3"/>
  <cols>
    <col min="1" max="2" width="8.88671875" style="12"/>
    <col min="3" max="5" width="24.77734375" style="12" customWidth="1"/>
    <col min="6" max="16384" width="8.88671875" style="12"/>
  </cols>
  <sheetData>
    <row r="8" spans="3:19" ht="23.4" x14ac:dyDescent="0.3">
      <c r="C8" s="29" t="s">
        <v>2043</v>
      </c>
      <c r="D8" s="29"/>
      <c r="E8" s="29"/>
      <c r="F8" s="29"/>
    </row>
    <row r="10" spans="3:19" x14ac:dyDescent="0.3">
      <c r="C10" s="13" t="s">
        <v>2073</v>
      </c>
      <c r="D10" s="13"/>
      <c r="E10" s="13"/>
      <c r="F10" s="13"/>
      <c r="G10" s="13"/>
      <c r="H10" s="13"/>
      <c r="I10" s="13"/>
      <c r="J10" s="13"/>
      <c r="K10" s="13"/>
      <c r="L10" s="13"/>
      <c r="M10" s="13"/>
      <c r="N10" s="13"/>
      <c r="O10" s="13"/>
      <c r="P10" s="14"/>
      <c r="Q10" s="14"/>
      <c r="R10" s="14"/>
      <c r="S10" s="14"/>
    </row>
    <row r="11" spans="3:19" x14ac:dyDescent="0.3">
      <c r="C11" s="28" t="s">
        <v>2074</v>
      </c>
      <c r="D11" s="28"/>
      <c r="E11" s="28"/>
      <c r="F11" s="28"/>
      <c r="G11" s="28"/>
      <c r="H11" s="28"/>
      <c r="I11" s="28"/>
      <c r="J11" s="28"/>
      <c r="K11" s="28"/>
      <c r="L11" s="28"/>
      <c r="M11" s="28"/>
      <c r="N11" s="28"/>
      <c r="O11" s="28"/>
      <c r="P11" s="14"/>
      <c r="Q11" s="14"/>
      <c r="R11" s="14"/>
      <c r="S11" s="14"/>
    </row>
    <row r="13" spans="3:19" ht="23.4" x14ac:dyDescent="0.3">
      <c r="C13" s="29" t="s">
        <v>2044</v>
      </c>
      <c r="D13" s="29"/>
      <c r="E13" s="29"/>
      <c r="F13" s="29"/>
    </row>
    <row r="14" spans="3:19" x14ac:dyDescent="0.3">
      <c r="C14" s="30" t="s">
        <v>2045</v>
      </c>
      <c r="D14" s="30"/>
      <c r="E14" s="30"/>
      <c r="F14" s="30"/>
      <c r="G14" s="30"/>
      <c r="H14" s="30"/>
      <c r="I14" s="30"/>
      <c r="J14" s="30"/>
      <c r="K14" s="30"/>
      <c r="L14" s="30"/>
      <c r="M14" s="30"/>
      <c r="N14" s="30"/>
      <c r="O14" s="30"/>
      <c r="P14" s="30"/>
    </row>
    <row r="15" spans="3:19" x14ac:dyDescent="0.3">
      <c r="C15" s="30" t="s">
        <v>2046</v>
      </c>
      <c r="D15" s="30"/>
      <c r="E15" s="30"/>
      <c r="F15" s="30"/>
      <c r="G15" s="30"/>
      <c r="H15" s="30"/>
      <c r="I15" s="30"/>
      <c r="J15" s="30"/>
      <c r="K15" s="30"/>
      <c r="L15" s="30"/>
      <c r="M15" s="30"/>
      <c r="N15" s="30"/>
      <c r="O15" s="30"/>
      <c r="P15" s="30"/>
      <c r="Q15" s="30"/>
      <c r="R15" s="30"/>
    </row>
    <row r="18" spans="3:5" ht="23.4" x14ac:dyDescent="0.3">
      <c r="C18" s="29" t="s">
        <v>2047</v>
      </c>
      <c r="D18" s="29"/>
      <c r="E18" s="29"/>
    </row>
    <row r="20" spans="3:5" x14ac:dyDescent="0.3">
      <c r="C20" s="15" t="s">
        <v>2048</v>
      </c>
      <c r="D20" s="15" t="s">
        <v>2049</v>
      </c>
      <c r="E20" s="15" t="s">
        <v>2050</v>
      </c>
    </row>
    <row r="21" spans="3:5" ht="68.400000000000006" customHeight="1" x14ac:dyDescent="0.3">
      <c r="C21" s="16">
        <v>1</v>
      </c>
      <c r="D21" s="16" t="s">
        <v>2051</v>
      </c>
      <c r="E21" s="16" t="s">
        <v>2052</v>
      </c>
    </row>
    <row r="22" spans="3:5" ht="28.8" x14ac:dyDescent="0.3">
      <c r="C22" s="16">
        <v>2</v>
      </c>
      <c r="D22" s="16" t="s">
        <v>2053</v>
      </c>
      <c r="E22" s="16" t="s">
        <v>2054</v>
      </c>
    </row>
    <row r="23" spans="3:5" ht="43.2" x14ac:dyDescent="0.3">
      <c r="C23" s="16">
        <v>3</v>
      </c>
      <c r="D23" s="16" t="s">
        <v>2055</v>
      </c>
      <c r="E23" s="16" t="s">
        <v>2056</v>
      </c>
    </row>
    <row r="24" spans="3:5" ht="43.2" x14ac:dyDescent="0.3">
      <c r="C24" s="16">
        <v>4</v>
      </c>
      <c r="D24" s="16" t="s">
        <v>2057</v>
      </c>
      <c r="E24" s="16" t="s">
        <v>2058</v>
      </c>
    </row>
    <row r="25" spans="3:5" ht="43.2" x14ac:dyDescent="0.3">
      <c r="C25" s="16">
        <v>5</v>
      </c>
      <c r="D25" s="16" t="s">
        <v>2059</v>
      </c>
      <c r="E25" s="16" t="s">
        <v>2060</v>
      </c>
    </row>
    <row r="26" spans="3:5" ht="43.2" x14ac:dyDescent="0.3">
      <c r="C26" s="16">
        <v>6</v>
      </c>
      <c r="D26" s="16" t="s">
        <v>2061</v>
      </c>
      <c r="E26" s="16" t="s">
        <v>2062</v>
      </c>
    </row>
    <row r="27" spans="3:5" x14ac:dyDescent="0.3">
      <c r="C27" s="16"/>
      <c r="D27" s="16"/>
      <c r="E27" s="16"/>
    </row>
    <row r="29" spans="3:5" ht="23.4" x14ac:dyDescent="0.3">
      <c r="C29" s="29" t="s">
        <v>2063</v>
      </c>
      <c r="D29" s="29"/>
      <c r="E29" s="29"/>
    </row>
    <row r="30" spans="3:5" x14ac:dyDescent="0.3">
      <c r="C30" s="17"/>
    </row>
    <row r="31" spans="3:5" x14ac:dyDescent="0.3">
      <c r="C31" s="28" t="s">
        <v>2064</v>
      </c>
      <c r="D31" s="28"/>
    </row>
    <row r="32" spans="3:5" x14ac:dyDescent="0.3">
      <c r="C32" s="28" t="s">
        <v>2065</v>
      </c>
      <c r="D32" s="28"/>
      <c r="E32" s="28"/>
    </row>
    <row r="33" spans="3:12" x14ac:dyDescent="0.3">
      <c r="C33" s="28" t="s">
        <v>2066</v>
      </c>
      <c r="D33" s="28"/>
      <c r="E33" s="28"/>
    </row>
    <row r="34" spans="3:12" x14ac:dyDescent="0.3">
      <c r="C34" s="28" t="s">
        <v>2067</v>
      </c>
      <c r="D34" s="28"/>
      <c r="E34" s="28"/>
    </row>
    <row r="35" spans="3:12" x14ac:dyDescent="0.3">
      <c r="C35" s="28" t="s">
        <v>2068</v>
      </c>
      <c r="D35" s="28"/>
      <c r="E35" s="28"/>
    </row>
    <row r="36" spans="3:12" x14ac:dyDescent="0.3">
      <c r="C36" s="28" t="s">
        <v>2069</v>
      </c>
      <c r="D36" s="28"/>
      <c r="E36" s="28"/>
    </row>
    <row r="38" spans="3:12" ht="23.4" x14ac:dyDescent="0.3">
      <c r="C38" s="29" t="s">
        <v>2070</v>
      </c>
      <c r="D38" s="29"/>
      <c r="E38" s="29"/>
    </row>
    <row r="40" spans="3:12" x14ac:dyDescent="0.3">
      <c r="C40" s="30" t="s">
        <v>2071</v>
      </c>
      <c r="D40" s="30"/>
      <c r="E40" s="30"/>
      <c r="F40" s="30"/>
      <c r="G40" s="30"/>
      <c r="H40" s="30"/>
      <c r="I40" s="30"/>
      <c r="J40" s="30"/>
      <c r="K40" s="30"/>
      <c r="L40" s="30"/>
    </row>
    <row r="41" spans="3:12" x14ac:dyDescent="0.3">
      <c r="C41" s="30" t="s">
        <v>2072</v>
      </c>
      <c r="D41" s="30"/>
      <c r="E41" s="30"/>
      <c r="F41" s="30"/>
      <c r="G41" s="30"/>
      <c r="H41" s="30"/>
      <c r="I41" s="30"/>
      <c r="J41" s="30"/>
      <c r="K41" s="30"/>
    </row>
  </sheetData>
  <mergeCells count="16">
    <mergeCell ref="C35:E35"/>
    <mergeCell ref="C36:E36"/>
    <mergeCell ref="C41:K41"/>
    <mergeCell ref="C40:L40"/>
    <mergeCell ref="C38:E38"/>
    <mergeCell ref="C34:E34"/>
    <mergeCell ref="C18:E18"/>
    <mergeCell ref="C8:F8"/>
    <mergeCell ref="C11:O11"/>
    <mergeCell ref="C13:F13"/>
    <mergeCell ref="C14:P14"/>
    <mergeCell ref="C29:E29"/>
    <mergeCell ref="C15:R15"/>
    <mergeCell ref="C31:D31"/>
    <mergeCell ref="C32:E32"/>
    <mergeCell ref="C33:E33"/>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Dashboard</vt:lpstr>
      <vt:lpstr>Analysis</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dc:creator>
  <cp:lastModifiedBy>Vansh</cp:lastModifiedBy>
  <dcterms:created xsi:type="dcterms:W3CDTF">2026-10-01T18:45:56Z</dcterms:created>
  <dcterms:modified xsi:type="dcterms:W3CDTF">2026-10-01T21:26:16Z</dcterms:modified>
</cp:coreProperties>
</file>