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project\"/>
    </mc:Choice>
  </mc:AlternateContent>
  <bookViews>
    <workbookView xWindow="-105" yWindow="-105" windowWidth="23250" windowHeight="12450"/>
  </bookViews>
  <sheets>
    <sheet name="bike_buyers" sheetId="1" r:id="rId1"/>
    <sheet name="dashboard" sheetId="3" r:id="rId2"/>
    <sheet name="pivot table" sheetId="4" r:id="rId3"/>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<sst xmlns="http://schemas.openxmlformats.org/spreadsheetml/2006/main" count="8045" uniqueCount="46">
  <si>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</si>
  <si>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</si>
  <si>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</si>
  <si>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</si>
  <si>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</si>
  <si>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</si>
  <si>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</si>
  <si>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</si>
  <si>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</si>
  <si>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</si>
  <si>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</si>
  <si>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</si>
  <si>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</si>
  <si>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</si>
  <si>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</si>
  <si>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</si>
  <si>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</si>
  <si>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</si>
  <si>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</si>
  <si>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</si>
  <si>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</si>
  <si>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</si>
  <si>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</si>
  <si>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</si>
  <si>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</si>
  <si>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</si>
  <si>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</si>
  <si>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</si>
  <si>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</si>
  <si>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</si>
  <si>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</si>
  <si>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</si>
  <si>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</si>
  <si>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</si>
  <si>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Female</t>
  </si>
  <si>
    <t>Male</t>
  </si>
  <si>
    <t>Age Brackets</t>
  </si>
  <si>
    <t>Row Labels</t>
  </si>
  <si>
    <t>Grand Total</t>
  </si>
  <si>
    <t>Count of Purchased Bike</t>
  </si>
  <si>
    <t>Column Labels</t>
  </si>
  <si>
    <t>Average of Income</t>
  </si>
  <si>
    <t>More than 10 Miles</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</si>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</sst>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Puchase</a:t>
            </a:r>
            <a:r>
              <a:rPr lang="en-IN" baseline="0"/>
              <a:t> per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7A5E-49A8-B93E-4FF42652FB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7A5E-49A8-B93E-4FF42652FB8D}"/>
            </c:ext>
          </c:extLst>
        </c:ser>
        <c:dLbls>
          <c:showLegendKey val="0"/>
          <c:showVal val="0"/>
          <c:showCatName val="0"/>
          <c:showSerName val="0"/>
          <c:showPercent val="0"/>
          <c:showBubbleSize val="0"/>
        </c:dLbls>
        <c:gapWidth val="219"/>
        <c:overlap val="-27"/>
        <c:axId val="1064851344"/>
        <c:axId val="1064852176"/>
      </c:barChart>
      <c:catAx>
        <c:axId val="10648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2176"/>
        <c:crosses val="autoZero"/>
        <c:auto val="1"/>
        <c:lblAlgn val="ctr"/>
        <c:lblOffset val="100"/>
        <c:noMultiLvlLbl val="0"/>
      </c:catAx>
      <c:valAx>
        <c:axId val="10648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dLbls>
            <c:delete val="1"/>
          </c:dLbls>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53-440A-B757-BD15990A8D07}"/>
            </c:ext>
          </c:extLst>
        </c:ser>
        <c:ser>
          <c:idx val="1"/>
          <c:order val="1"/>
          <c:tx>
            <c:strRef>
              <c:f>'pivot table'!$C$10:$C$11</c:f>
              <c:strCache>
                <c:ptCount val="1"/>
                <c:pt idx="0">
                  <c:v>Yes</c:v>
                </c:pt>
              </c:strCache>
            </c:strRef>
          </c:tx>
          <c:spPr>
            <a:ln w="28575" cap="rnd">
              <a:solidFill>
                <a:schemeClr val="accent3"/>
              </a:solidFill>
              <a:round/>
            </a:ln>
            <a:effectLst/>
          </c:spPr>
          <c:marker>
            <c:symbol val="none"/>
          </c:marker>
          <c:dLbls>
            <c:delete val="1"/>
          </c:dLbls>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53-440A-B757-BD15990A8D07}"/>
            </c:ext>
          </c:extLst>
        </c:ser>
        <c:dLbls>
          <c:dLblPos val="ctr"/>
          <c:showLegendKey val="0"/>
          <c:showVal val="1"/>
          <c:showCatName val="0"/>
          <c:showSerName val="0"/>
          <c:showPercent val="0"/>
          <c:showBubbleSize val="0"/>
        </c:dLbls>
        <c:smooth val="0"/>
        <c:axId val="1064848848"/>
        <c:axId val="1064849264"/>
      </c:lineChart>
      <c:catAx>
        <c:axId val="10648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49264"/>
        <c:crosses val="autoZero"/>
        <c:auto val="1"/>
        <c:lblAlgn val="ctr"/>
        <c:lblOffset val="100"/>
        <c:noMultiLvlLbl val="0"/>
      </c:catAx>
      <c:valAx>
        <c:axId val="106484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4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pivotFmt>
      <c:pivotFmt>
        <c:idx val="15"/>
        <c:spPr>
          <a:solidFill>
            <a:schemeClr val="accent6"/>
          </a:solidFill>
          <a:ln w="19050">
            <a:solidFill>
              <a:schemeClr val="lt1"/>
            </a:solidFill>
          </a:ln>
          <a:effectLst/>
        </c:spPr>
        <c:marker>
          <c:symbol val="none"/>
        </c:marke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s>
    <c:plotArea>
      <c:layout/>
      <c:pieChart>
        <c:varyColors val="1"/>
        <c:ser>
          <c:idx val="0"/>
          <c:order val="0"/>
          <c:tx>
            <c:strRef>
              <c:f>'pivot table'!$B$21:$B$22</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A38-41C4-A810-23C523B0A7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A38-41C4-A810-23C523B0A747}"/>
              </c:ext>
            </c:extLst>
          </c:dPt>
          <c:dLbls>
            <c:delete val="1"/>
          </c:dLbls>
          <c:cat>
            <c:strRef>
              <c:f>'pivot table'!$A$23:$A$25</c:f>
              <c:strCache>
                <c:ptCount val="2"/>
                <c:pt idx="0">
                  <c:v>Adult</c:v>
                </c:pt>
                <c:pt idx="1">
                  <c:v>Youth</c:v>
                </c:pt>
              </c:strCache>
            </c:strRef>
          </c:cat>
          <c:val>
            <c:numRef>
              <c:f>'pivot table'!$B$23:$B$25</c:f>
              <c:numCache>
                <c:formatCode>General</c:formatCode>
                <c:ptCount val="2"/>
                <c:pt idx="0">
                  <c:v>448</c:v>
                </c:pt>
                <c:pt idx="1">
                  <c:v>71</c:v>
                </c:pt>
              </c:numCache>
            </c:numRef>
          </c:val>
          <c:extLst>
            <c:ext xmlns:c16="http://schemas.microsoft.com/office/drawing/2014/chart" uri="{C3380CC4-5D6E-409C-BE32-E72D297353CC}">
              <c16:uniqueId val="{00000004-3A38-41C4-A810-23C523B0A747}"/>
            </c:ext>
          </c:extLst>
        </c:ser>
        <c:ser>
          <c:idx val="1"/>
          <c:order val="1"/>
          <c:tx>
            <c:strRef>
              <c:f>'pivot table'!$C$21:$C$22</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6-3A38-41C4-A810-23C523B0A7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8-3A38-41C4-A810-23C523B0A747}"/>
              </c:ext>
            </c:extLst>
          </c:dPt>
          <c:dLbls>
            <c:delete val="1"/>
          </c:dLbls>
          <c:cat>
            <c:strRef>
              <c:f>'pivot table'!$A$23:$A$25</c:f>
              <c:strCache>
                <c:ptCount val="2"/>
                <c:pt idx="0">
                  <c:v>Adult</c:v>
                </c:pt>
                <c:pt idx="1">
                  <c:v>Youth</c:v>
                </c:pt>
              </c:strCache>
            </c:strRef>
          </c:cat>
          <c:val>
            <c:numRef>
              <c:f>'pivot table'!$C$23:$C$25</c:f>
              <c:numCache>
                <c:formatCode>General</c:formatCode>
                <c:ptCount val="2"/>
                <c:pt idx="0">
                  <c:v>442</c:v>
                </c:pt>
                <c:pt idx="1">
                  <c:v>39</c:v>
                </c:pt>
              </c:numCache>
            </c:numRef>
          </c:val>
          <c:extLst>
            <c:ext xmlns:c16="http://schemas.microsoft.com/office/drawing/2014/chart" uri="{C3380CC4-5D6E-409C-BE32-E72D297353CC}">
              <c16:uniqueId val="{00000009-3A38-41C4-A810-23C523B0A7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28576</xdr:rowOff>
    </xdr:from>
    <xdr:to>
      <xdr:col>6</xdr:col>
      <xdr:colOff>207596</xdr:colOff>
      <xdr:row>16</xdr:row>
      <xdr:rowOff>61058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xdr:colOff>
      <xdr:row>16</xdr:row>
      <xdr:rowOff>53915</xdr:rowOff>
    </xdr:from>
    <xdr:to>
      <xdr:col>13</xdr:col>
      <xdr:colOff>1</xdr:colOff>
      <xdr:row>36</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226400</xdr:colOff>
      <xdr:row>3</xdr:row>
      <xdr:rowOff>12211</xdr:rowOff>
    </xdr:from>
    <xdr:to>
      <xdr:col>13</xdr:col>
      <xdr:colOff>4439</xdr:colOff>
      <xdr:row>16</xdr:row>
      <xdr:rowOff>5862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2886</xdr:colOff>
      <xdr:row>3</xdr:row>
      <xdr:rowOff>21649</xdr:rowOff>
    </xdr:from>
    <xdr:to>
      <xdr:col>16</xdr:col>
      <xdr:colOff>13277</xdr:colOff>
      <xdr:row>8</xdr:row>
      <xdr:rowOff>14432</xdr:rowOff>
    </xdr:to>
    <mc:AlternateContent xmlns:mc="http://schemas.openxmlformats.org/markup-compatibility/2006" xmlns:a14="http://schemas.microsoft.com/office/drawing/2010/main">
      <mc:Choice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7882659" y="858694"/>
              <a:ext cx="1828800" cy="930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17319</xdr:colOff>
      <xdr:row>8</xdr:row>
      <xdr:rowOff>64944</xdr:rowOff>
    </xdr:from>
    <xdr:to>
      <xdr:col>16</xdr:col>
      <xdr:colOff>27710</xdr:colOff>
      <xdr:row>14</xdr:row>
      <xdr:rowOff>144319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97092" y="1840058"/>
              <a:ext cx="1828800" cy="1205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2888</xdr:colOff>
      <xdr:row>15</xdr:row>
      <xdr:rowOff>7217</xdr:rowOff>
    </xdr:from>
    <xdr:to>
      <xdr:col>16</xdr:col>
      <xdr:colOff>13279</xdr:colOff>
      <xdr:row>28</xdr:row>
      <xdr:rowOff>92365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82661" y="309562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56.981069097223"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2">
        <s v="Adult"/>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0"/>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0"/>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2">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0"/>
          </reference>
          <reference field="13" count="1" selected="0">
            <x v="0"/>
          </reference>
        </references>
      </pivotArea>
    </chartFormat>
    <chartFormat chart="2" format="17">
      <pivotArea type="data" outline="0" fieldPosition="0">
        <references count="3">
          <reference field="4294967294" count="1" selected="0">
            <x v="0"/>
          </reference>
          <reference field="12" count="1" selected="0">
            <x v="1"/>
          </reference>
          <reference field="13" count="1" selected="0">
            <x v="0"/>
          </reference>
        </references>
      </pivotArea>
    </chartFormat>
    <chartFormat chart="2" format="18">
      <pivotArea type="data" outline="0" fieldPosition="0">
        <references count="3">
          <reference field="4294967294" count="1" selected="0">
            <x v="0"/>
          </reference>
          <reference field="12"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1"/>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4" name="PivotTable3"/>
    <pivotTable tabId="4" name="PivotTable1"/>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style="SlicerStyleOther2" rowHeight="241300"/>
  <slicer name="Region" cache="Slicer_Region" caption="Region" style="SlicerStyleOther2" rowHeight="241300"/>
  <slicer name="Education" cache="Slicer_Education" caption="Educat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A67" workbookViewId="0">
      <selection activeCell="J14" sqref="J14"/>
    </sheetView>
  </sheetViews>
  <sheetFormatPr defaultColWidth="11.85546875" defaultRowHeight="15" x14ac:dyDescent="0.25"/>
  <cols>
    <col min="4" max="4" width="12.28515625" style="2" bestFit="1" customWidth="1"/>
    <col min="14" max="14" width="15.42578125" customWidth="1"/>
  </cols>
  <sheetData>
    <row r="1" spans="1:14" x14ac:dyDescent="0.25">
      <c r="A1" t="s">
        <v>0</v>
      </c>
      <c r="B1" t="s">
        <v>32</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IF(L2&lt;31, "Youth","Adult")</f>
        <v>Adult</v>
      </c>
      <c r="N2" t="s">
        <v>17</v>
      </c>
    </row>
    <row r="3" spans="1:14" x14ac:dyDescent="0.25">
      <c r="A3">
        <v>24107</v>
      </c>
      <c r="B3" t="s">
        <v>31</v>
      </c>
      <c r="C3" t="s">
        <v>35</v>
      </c>
      <c r="D3" s="2">
        <v>30000</v>
      </c>
      <c r="E3">
        <v>3</v>
      </c>
      <c r="F3" t="s">
        <v>18</v>
      </c>
      <c r="G3" t="s">
        <v>19</v>
      </c>
      <c r="H3" t="s">
        <v>14</v>
      </c>
      <c r="I3">
        <v>1</v>
      </c>
      <c r="J3" t="s">
        <v>15</v>
      </c>
      <c r="K3" t="s">
        <v>16</v>
      </c>
      <c r="L3">
        <v>43</v>
      </c>
      <c r="M3" t="str">
        <f t="shared" ref="M3:M66" si="0">IF(L3&lt;31, "Youth","Adult")</f>
        <v>Adult</v>
      </c>
      <c r="N3" t="s">
        <v>17</v>
      </c>
    </row>
    <row r="4" spans="1:14" x14ac:dyDescent="0.25">
      <c r="A4">
        <v>14177</v>
      </c>
      <c r="B4" t="s">
        <v>31</v>
      </c>
      <c r="C4" t="s">
        <v>35</v>
      </c>
      <c r="D4" s="2">
        <v>80000</v>
      </c>
      <c r="E4">
        <v>5</v>
      </c>
      <c r="F4" t="s">
        <v>18</v>
      </c>
      <c r="G4" t="s">
        <v>20</v>
      </c>
      <c r="H4" t="s">
        <v>17</v>
      </c>
      <c r="I4">
        <v>2</v>
      </c>
      <c r="J4" t="s">
        <v>21</v>
      </c>
      <c r="K4" t="s">
        <v>16</v>
      </c>
      <c r="L4">
        <v>60</v>
      </c>
      <c r="M4" t="str">
        <f t="shared" si="0"/>
        <v>Adult</v>
      </c>
      <c r="N4" t="s">
        <v>17</v>
      </c>
    </row>
    <row r="5" spans="1:14" x14ac:dyDescent="0.25">
      <c r="A5">
        <v>24381</v>
      </c>
      <c r="B5" t="s">
        <v>33</v>
      </c>
      <c r="C5" t="s">
        <v>35</v>
      </c>
      <c r="D5" s="2">
        <v>70000</v>
      </c>
      <c r="E5">
        <v>0</v>
      </c>
      <c r="F5" t="s">
        <v>12</v>
      </c>
      <c r="G5" t="s">
        <v>20</v>
      </c>
      <c r="H5" t="s">
        <v>14</v>
      </c>
      <c r="I5">
        <v>1</v>
      </c>
      <c r="J5" t="s">
        <v>22</v>
      </c>
      <c r="K5" t="s">
        <v>23</v>
      </c>
      <c r="L5">
        <v>41</v>
      </c>
      <c r="M5" t="str">
        <f t="shared" si="0"/>
        <v>Adult</v>
      </c>
      <c r="N5" t="s">
        <v>14</v>
      </c>
    </row>
    <row r="6" spans="1:14" x14ac:dyDescent="0.25">
      <c r="A6">
        <v>25597</v>
      </c>
      <c r="B6" t="s">
        <v>33</v>
      </c>
      <c r="C6" t="s">
        <v>35</v>
      </c>
      <c r="D6" s="2">
        <v>30000</v>
      </c>
      <c r="E6">
        <v>0</v>
      </c>
      <c r="F6" t="s">
        <v>12</v>
      </c>
      <c r="G6" t="s">
        <v>19</v>
      </c>
      <c r="H6" t="s">
        <v>17</v>
      </c>
      <c r="I6">
        <v>0</v>
      </c>
      <c r="J6" t="s">
        <v>15</v>
      </c>
      <c r="K6" t="s">
        <v>16</v>
      </c>
      <c r="L6">
        <v>36</v>
      </c>
      <c r="M6" t="str">
        <f t="shared" si="0"/>
        <v>Adult</v>
      </c>
      <c r="N6" t="s">
        <v>14</v>
      </c>
    </row>
    <row r="7" spans="1:14" x14ac:dyDescent="0.25">
      <c r="A7">
        <v>13507</v>
      </c>
      <c r="B7" t="s">
        <v>31</v>
      </c>
      <c r="C7" t="s">
        <v>34</v>
      </c>
      <c r="D7" s="2">
        <v>10000</v>
      </c>
      <c r="E7">
        <v>2</v>
      </c>
      <c r="F7" t="s">
        <v>18</v>
      </c>
      <c r="G7" t="s">
        <v>24</v>
      </c>
      <c r="H7" t="s">
        <v>14</v>
      </c>
      <c r="I7">
        <v>0</v>
      </c>
      <c r="J7" t="s">
        <v>25</v>
      </c>
      <c r="K7" t="s">
        <v>16</v>
      </c>
      <c r="L7">
        <v>50</v>
      </c>
      <c r="M7" t="str">
        <f t="shared" si="0"/>
        <v>Adult</v>
      </c>
      <c r="N7" t="s">
        <v>17</v>
      </c>
    </row>
    <row r="8" spans="1:14" x14ac:dyDescent="0.25">
      <c r="A8">
        <v>27974</v>
      </c>
      <c r="B8" t="s">
        <v>33</v>
      </c>
      <c r="C8" t="s">
        <v>35</v>
      </c>
      <c r="D8" s="2">
        <v>160000</v>
      </c>
      <c r="E8">
        <v>2</v>
      </c>
      <c r="F8" t="s">
        <v>26</v>
      </c>
      <c r="G8" t="s">
        <v>27</v>
      </c>
      <c r="H8" t="s">
        <v>14</v>
      </c>
      <c r="I8">
        <v>4</v>
      </c>
      <c r="J8" t="s">
        <v>15</v>
      </c>
      <c r="K8" t="s">
        <v>23</v>
      </c>
      <c r="L8">
        <v>33</v>
      </c>
      <c r="M8" t="str">
        <f t="shared" si="0"/>
        <v>Adult</v>
      </c>
      <c r="N8" t="s">
        <v>14</v>
      </c>
    </row>
    <row r="9" spans="1:14" x14ac:dyDescent="0.25">
      <c r="A9">
        <v>19364</v>
      </c>
      <c r="B9" t="s">
        <v>31</v>
      </c>
      <c r="C9" t="s">
        <v>35</v>
      </c>
      <c r="D9" s="2">
        <v>40000</v>
      </c>
      <c r="E9">
        <v>1</v>
      </c>
      <c r="F9" t="s">
        <v>12</v>
      </c>
      <c r="G9" t="s">
        <v>13</v>
      </c>
      <c r="H9" t="s">
        <v>14</v>
      </c>
      <c r="I9">
        <v>0</v>
      </c>
      <c r="J9" t="s">
        <v>15</v>
      </c>
      <c r="K9" t="s">
        <v>16</v>
      </c>
      <c r="L9">
        <v>43</v>
      </c>
      <c r="M9" t="str">
        <f t="shared" si="0"/>
        <v>Adult</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Adult</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Adult</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Adult</v>
      </c>
      <c r="N12" t="s">
        <v>14</v>
      </c>
    </row>
    <row r="13" spans="1:14" x14ac:dyDescent="0.25">
      <c r="A13">
        <v>12697</v>
      </c>
      <c r="B13" t="s">
        <v>33</v>
      </c>
      <c r="C13" t="s">
        <v>34</v>
      </c>
      <c r="D13" s="2">
        <v>90000</v>
      </c>
      <c r="E13">
        <v>0</v>
      </c>
      <c r="F13" t="s">
        <v>12</v>
      </c>
      <c r="G13" t="s">
        <v>20</v>
      </c>
      <c r="H13" t="s">
        <v>17</v>
      </c>
      <c r="I13">
        <v>4</v>
      </c>
      <c r="J13" t="s">
        <v>42</v>
      </c>
      <c r="K13" t="s">
        <v>23</v>
      </c>
      <c r="L13">
        <v>36</v>
      </c>
      <c r="M13" t="str">
        <f t="shared" si="0"/>
        <v>Adult</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Adult</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Adult</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Adult</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Adult</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Adult</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Adult</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Adult</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33</v>
      </c>
      <c r="C23" t="s">
        <v>34</v>
      </c>
      <c r="D23" s="2">
        <v>80000</v>
      </c>
      <c r="E23">
        <v>0</v>
      </c>
      <c r="F23" t="s">
        <v>12</v>
      </c>
      <c r="G23" t="s">
        <v>20</v>
      </c>
      <c r="H23" t="s">
        <v>14</v>
      </c>
      <c r="I23">
        <v>4</v>
      </c>
      <c r="J23" t="s">
        <v>42</v>
      </c>
      <c r="K23" t="s">
        <v>23</v>
      </c>
      <c r="L23">
        <v>35</v>
      </c>
      <c r="M23" t="str">
        <f t="shared" si="0"/>
        <v>Adult</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Adult</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Adult</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Adult</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Adult</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Youth</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Adult</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Adult</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Youth</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Adult</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Adult</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Adult</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Adult</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Youth</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Youth</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Adult</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Adult</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Adult</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Adult</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Adult</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Adult</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Adult</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Adult</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Adult</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Youth</v>
      </c>
      <c r="N52" t="s">
        <v>17</v>
      </c>
    </row>
    <row r="53" spans="1:14" x14ac:dyDescent="0.25">
      <c r="A53">
        <v>20619</v>
      </c>
      <c r="B53" t="s">
        <v>33</v>
      </c>
      <c r="C53" t="s">
        <v>35</v>
      </c>
      <c r="D53" s="2">
        <v>80000</v>
      </c>
      <c r="E53">
        <v>0</v>
      </c>
      <c r="F53" t="s">
        <v>12</v>
      </c>
      <c r="G53" t="s">
        <v>20</v>
      </c>
      <c r="H53" t="s">
        <v>17</v>
      </c>
      <c r="I53">
        <v>4</v>
      </c>
      <c r="J53" t="s">
        <v>42</v>
      </c>
      <c r="K53" t="s">
        <v>23</v>
      </c>
      <c r="L53">
        <v>35</v>
      </c>
      <c r="M53" t="str">
        <f t="shared" si="0"/>
        <v>Adult</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Adult</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Adult</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Adult</v>
      </c>
      <c r="N56" t="s">
        <v>17</v>
      </c>
    </row>
    <row r="57" spans="1:14" x14ac:dyDescent="0.25">
      <c r="A57">
        <v>28906</v>
      </c>
      <c r="B57" t="s">
        <v>31</v>
      </c>
      <c r="C57" t="s">
        <v>35</v>
      </c>
      <c r="D57" s="2">
        <v>80000</v>
      </c>
      <c r="E57">
        <v>4</v>
      </c>
      <c r="F57" t="s">
        <v>26</v>
      </c>
      <c r="G57" t="s">
        <v>20</v>
      </c>
      <c r="H57" t="s">
        <v>14</v>
      </c>
      <c r="I57">
        <v>2</v>
      </c>
      <c r="J57" t="s">
        <v>42</v>
      </c>
      <c r="K57" t="s">
        <v>16</v>
      </c>
      <c r="L57">
        <v>54</v>
      </c>
      <c r="M57" t="str">
        <f t="shared" si="0"/>
        <v>Adult</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Adult</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Adult</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Adult</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Adult</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Adult</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Adult</v>
      </c>
      <c r="N64" t="s">
        <v>14</v>
      </c>
    </row>
    <row r="65" spans="1:14" x14ac:dyDescent="0.25">
      <c r="A65">
        <v>16185</v>
      </c>
      <c r="B65" t="s">
        <v>33</v>
      </c>
      <c r="C65" t="s">
        <v>35</v>
      </c>
      <c r="D65" s="2">
        <v>60000</v>
      </c>
      <c r="E65">
        <v>4</v>
      </c>
      <c r="F65" t="s">
        <v>12</v>
      </c>
      <c r="G65" t="s">
        <v>20</v>
      </c>
      <c r="H65" t="s">
        <v>14</v>
      </c>
      <c r="I65">
        <v>3</v>
      </c>
      <c r="J65" t="s">
        <v>42</v>
      </c>
      <c r="K65" t="s">
        <v>23</v>
      </c>
      <c r="L65">
        <v>41</v>
      </c>
      <c r="M65" t="str">
        <f t="shared" si="0"/>
        <v>Adult</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IF(L67&lt;31, "Youth","Adult")</f>
        <v>Adult</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Adult</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Adult</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Youth</v>
      </c>
      <c r="N71" t="s">
        <v>17</v>
      </c>
    </row>
    <row r="72" spans="1:14" x14ac:dyDescent="0.25">
      <c r="A72">
        <v>14238</v>
      </c>
      <c r="B72" t="s">
        <v>31</v>
      </c>
      <c r="C72" t="s">
        <v>35</v>
      </c>
      <c r="D72" s="2">
        <v>120000</v>
      </c>
      <c r="E72">
        <v>0</v>
      </c>
      <c r="F72" t="s">
        <v>28</v>
      </c>
      <c r="G72" t="s">
        <v>20</v>
      </c>
      <c r="H72" t="s">
        <v>14</v>
      </c>
      <c r="I72">
        <v>4</v>
      </c>
      <c r="J72" t="s">
        <v>42</v>
      </c>
      <c r="K72" t="s">
        <v>23</v>
      </c>
      <c r="L72">
        <v>36</v>
      </c>
      <c r="M72" t="str">
        <f t="shared" si="1"/>
        <v>Adult</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Adult</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Adult</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Youth</v>
      </c>
      <c r="N78" t="s">
        <v>17</v>
      </c>
    </row>
    <row r="79" spans="1:14" x14ac:dyDescent="0.25">
      <c r="A79">
        <v>27969</v>
      </c>
      <c r="B79" t="s">
        <v>31</v>
      </c>
      <c r="C79" t="s">
        <v>35</v>
      </c>
      <c r="D79" s="2">
        <v>80000</v>
      </c>
      <c r="E79">
        <v>0</v>
      </c>
      <c r="F79" t="s">
        <v>12</v>
      </c>
      <c r="G79" t="s">
        <v>20</v>
      </c>
      <c r="H79" t="s">
        <v>14</v>
      </c>
      <c r="I79">
        <v>2</v>
      </c>
      <c r="J79" t="s">
        <v>42</v>
      </c>
      <c r="K79" t="s">
        <v>23</v>
      </c>
      <c r="L79">
        <v>29</v>
      </c>
      <c r="M79" t="str">
        <f t="shared" si="1"/>
        <v>Youth</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Adult</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Adult</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Adult</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Adult</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Youth</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Adult</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Youth</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Adult</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Adult</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Youth</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Adult</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Youth</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Youth</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Adult</v>
      </c>
      <c r="N96" t="s">
        <v>17</v>
      </c>
    </row>
    <row r="97" spans="1:14" x14ac:dyDescent="0.25">
      <c r="A97">
        <v>17197</v>
      </c>
      <c r="B97" t="s">
        <v>33</v>
      </c>
      <c r="C97" t="s">
        <v>34</v>
      </c>
      <c r="D97" s="2">
        <v>90000</v>
      </c>
      <c r="E97">
        <v>5</v>
      </c>
      <c r="F97" t="s">
        <v>18</v>
      </c>
      <c r="G97" t="s">
        <v>20</v>
      </c>
      <c r="H97" t="s">
        <v>14</v>
      </c>
      <c r="I97">
        <v>2</v>
      </c>
      <c r="J97" t="s">
        <v>42</v>
      </c>
      <c r="K97" t="s">
        <v>16</v>
      </c>
      <c r="L97">
        <v>62</v>
      </c>
      <c r="M97" t="str">
        <f t="shared" si="1"/>
        <v>Adult</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Adult</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Adult</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Youth</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Adult</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Adult</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Adult</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Adult</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Adult</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Youth</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Adult</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Adult</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Adult</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Youth</v>
      </c>
      <c r="N116" t="s">
        <v>14</v>
      </c>
    </row>
    <row r="117" spans="1:14" x14ac:dyDescent="0.25">
      <c r="A117">
        <v>24140</v>
      </c>
      <c r="B117" t="s">
        <v>33</v>
      </c>
      <c r="C117" t="s">
        <v>35</v>
      </c>
      <c r="D117" s="2">
        <v>10000</v>
      </c>
      <c r="E117">
        <v>0</v>
      </c>
      <c r="F117" t="s">
        <v>29</v>
      </c>
      <c r="G117" t="s">
        <v>24</v>
      </c>
      <c r="H117" t="s">
        <v>17</v>
      </c>
      <c r="I117">
        <v>0</v>
      </c>
      <c r="J117" t="s">
        <v>15</v>
      </c>
      <c r="K117" t="s">
        <v>16</v>
      </c>
      <c r="L117">
        <v>30</v>
      </c>
      <c r="M117" t="str">
        <f t="shared" si="1"/>
        <v>Youth</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Adult</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Adult</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Youth</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Adult</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Adult</v>
      </c>
      <c r="N123" t="s">
        <v>17</v>
      </c>
    </row>
    <row r="124" spans="1:14" x14ac:dyDescent="0.25">
      <c r="A124">
        <v>12344</v>
      </c>
      <c r="B124" t="s">
        <v>33</v>
      </c>
      <c r="C124" t="s">
        <v>34</v>
      </c>
      <c r="D124" s="2">
        <v>80000</v>
      </c>
      <c r="E124">
        <v>0</v>
      </c>
      <c r="F124" t="s">
        <v>12</v>
      </c>
      <c r="G124" t="s">
        <v>20</v>
      </c>
      <c r="H124" t="s">
        <v>17</v>
      </c>
      <c r="I124">
        <v>3</v>
      </c>
      <c r="J124" t="s">
        <v>42</v>
      </c>
      <c r="K124" t="s">
        <v>23</v>
      </c>
      <c r="L124">
        <v>31</v>
      </c>
      <c r="M124" t="str">
        <f t="shared" si="1"/>
        <v>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Adult</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Adult</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IF(L131&lt;31, "Youth","Adult")</f>
        <v>Adult</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Adult</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Adult</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Adult</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Adult</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Adult</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Adult</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Adult</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Youth</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Adult</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Adult</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Adult</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Youth</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Adult</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Adult</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Adult</v>
      </c>
      <c r="N155" t="s">
        <v>17</v>
      </c>
    </row>
    <row r="156" spans="1:14" x14ac:dyDescent="0.25">
      <c r="A156">
        <v>23426</v>
      </c>
      <c r="B156" t="s">
        <v>33</v>
      </c>
      <c r="C156" t="s">
        <v>35</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Adult</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Adult</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Adult</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Adult</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Adult</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Adult</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Adult</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Youth</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Youth</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Adult</v>
      </c>
      <c r="N168" t="s">
        <v>14</v>
      </c>
    </row>
    <row r="169" spans="1:14" x14ac:dyDescent="0.25">
      <c r="A169">
        <v>14233</v>
      </c>
      <c r="B169" t="s">
        <v>33</v>
      </c>
      <c r="C169" t="s">
        <v>35</v>
      </c>
      <c r="D169" s="2">
        <v>100000</v>
      </c>
      <c r="E169">
        <v>0</v>
      </c>
      <c r="F169" t="s">
        <v>26</v>
      </c>
      <c r="G169" t="s">
        <v>27</v>
      </c>
      <c r="H169" t="s">
        <v>14</v>
      </c>
      <c r="I169">
        <v>3</v>
      </c>
      <c r="J169" t="s">
        <v>42</v>
      </c>
      <c r="K169" t="s">
        <v>23</v>
      </c>
      <c r="L169">
        <v>35</v>
      </c>
      <c r="M169" t="str">
        <f t="shared" si="2"/>
        <v>Adult</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Adult</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Adult</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Adult</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Adult</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Youth</v>
      </c>
      <c r="N175" t="s">
        <v>17</v>
      </c>
    </row>
    <row r="176" spans="1:14" x14ac:dyDescent="0.25">
      <c r="A176">
        <v>19442</v>
      </c>
      <c r="B176" t="s">
        <v>33</v>
      </c>
      <c r="C176" t="s">
        <v>35</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Adult</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Youth</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Adult</v>
      </c>
      <c r="N179" t="s">
        <v>17</v>
      </c>
    </row>
    <row r="180" spans="1:14" x14ac:dyDescent="0.25">
      <c r="A180">
        <v>14191</v>
      </c>
      <c r="B180" t="s">
        <v>31</v>
      </c>
      <c r="C180" t="s">
        <v>35</v>
      </c>
      <c r="D180" s="2">
        <v>160000</v>
      </c>
      <c r="E180">
        <v>4</v>
      </c>
      <c r="F180" t="s">
        <v>18</v>
      </c>
      <c r="G180" t="s">
        <v>20</v>
      </c>
      <c r="H180" t="s">
        <v>17</v>
      </c>
      <c r="I180">
        <v>2</v>
      </c>
      <c r="J180" t="s">
        <v>42</v>
      </c>
      <c r="K180" t="s">
        <v>16</v>
      </c>
      <c r="L180">
        <v>55</v>
      </c>
      <c r="M180" t="str">
        <f t="shared" si="2"/>
        <v>Adult</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35</v>
      </c>
      <c r="D182" s="2">
        <v>10000</v>
      </c>
      <c r="E182">
        <v>1</v>
      </c>
      <c r="F182" t="s">
        <v>29</v>
      </c>
      <c r="G182" t="s">
        <v>24</v>
      </c>
      <c r="H182" t="s">
        <v>14</v>
      </c>
      <c r="I182">
        <v>0</v>
      </c>
      <c r="J182" t="s">
        <v>15</v>
      </c>
      <c r="K182" t="s">
        <v>16</v>
      </c>
      <c r="L182">
        <v>44</v>
      </c>
      <c r="M182" t="str">
        <f t="shared" si="2"/>
        <v>Adult</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Adult</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Adult</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Adult</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Adult</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Adult</v>
      </c>
      <c r="N188" t="s">
        <v>14</v>
      </c>
    </row>
    <row r="189" spans="1:14" x14ac:dyDescent="0.25">
      <c r="A189">
        <v>18151</v>
      </c>
      <c r="B189" t="s">
        <v>33</v>
      </c>
      <c r="C189" t="s">
        <v>35</v>
      </c>
      <c r="D189" s="2">
        <v>80000</v>
      </c>
      <c r="E189">
        <v>5</v>
      </c>
      <c r="F189" t="s">
        <v>18</v>
      </c>
      <c r="G189" t="s">
        <v>20</v>
      </c>
      <c r="H189" t="s">
        <v>17</v>
      </c>
      <c r="I189">
        <v>2</v>
      </c>
      <c r="J189" t="s">
        <v>42</v>
      </c>
      <c r="K189" t="s">
        <v>16</v>
      </c>
      <c r="L189">
        <v>59</v>
      </c>
      <c r="M189" t="str">
        <f t="shared" si="2"/>
        <v>Adult</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Adult</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Adult</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Adult</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2">
        <v>80000</v>
      </c>
      <c r="E194">
        <v>5</v>
      </c>
      <c r="F194" t="s">
        <v>12</v>
      </c>
      <c r="G194" t="s">
        <v>27</v>
      </c>
      <c r="H194" t="s">
        <v>14</v>
      </c>
      <c r="I194">
        <v>2</v>
      </c>
      <c r="J194" t="s">
        <v>42</v>
      </c>
      <c r="K194" t="s">
        <v>16</v>
      </c>
      <c r="L194">
        <v>62</v>
      </c>
      <c r="M194" t="str">
        <f t="shared" si="2"/>
        <v>Adult</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IF(L195&lt;31, "Youth","Adult")</f>
        <v>Adult</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Youth</v>
      </c>
      <c r="N197" t="s">
        <v>14</v>
      </c>
    </row>
    <row r="198" spans="1:14" x14ac:dyDescent="0.25">
      <c r="A198">
        <v>16209</v>
      </c>
      <c r="B198" t="s">
        <v>33</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Adult</v>
      </c>
      <c r="N199" t="s">
        <v>14</v>
      </c>
    </row>
    <row r="200" spans="1:14" x14ac:dyDescent="0.25">
      <c r="A200">
        <v>15214</v>
      </c>
      <c r="B200" t="s">
        <v>33</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35</v>
      </c>
      <c r="D201" s="2">
        <v>80000</v>
      </c>
      <c r="E201">
        <v>0</v>
      </c>
      <c r="F201" t="s">
        <v>12</v>
      </c>
      <c r="G201" t="s">
        <v>20</v>
      </c>
      <c r="H201" t="s">
        <v>17</v>
      </c>
      <c r="I201">
        <v>3</v>
      </c>
      <c r="J201" t="s">
        <v>42</v>
      </c>
      <c r="K201" t="s">
        <v>23</v>
      </c>
      <c r="L201">
        <v>33</v>
      </c>
      <c r="M201" t="str">
        <f t="shared" si="3"/>
        <v>Adult</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Youth</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Adult</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Adult</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Adult</v>
      </c>
      <c r="N207" t="s">
        <v>14</v>
      </c>
    </row>
    <row r="208" spans="1:14" x14ac:dyDescent="0.25">
      <c r="A208">
        <v>11415</v>
      </c>
      <c r="B208" t="s">
        <v>33</v>
      </c>
      <c r="C208" t="s">
        <v>35</v>
      </c>
      <c r="D208" s="2">
        <v>90000</v>
      </c>
      <c r="E208">
        <v>5</v>
      </c>
      <c r="F208" t="s">
        <v>18</v>
      </c>
      <c r="G208" t="s">
        <v>20</v>
      </c>
      <c r="H208" t="s">
        <v>17</v>
      </c>
      <c r="I208">
        <v>2</v>
      </c>
      <c r="J208" t="s">
        <v>42</v>
      </c>
      <c r="K208" t="s">
        <v>16</v>
      </c>
      <c r="L208">
        <v>62</v>
      </c>
      <c r="M208" t="str">
        <f t="shared" si="3"/>
        <v>Adult</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Youth</v>
      </c>
      <c r="N209" t="s">
        <v>14</v>
      </c>
    </row>
    <row r="210" spans="1:14" x14ac:dyDescent="0.25">
      <c r="A210">
        <v>22633</v>
      </c>
      <c r="B210" t="s">
        <v>33</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Adult</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Youth</v>
      </c>
      <c r="N214" t="s">
        <v>17</v>
      </c>
    </row>
    <row r="215" spans="1:14" x14ac:dyDescent="0.25">
      <c r="A215">
        <v>11451</v>
      </c>
      <c r="B215" t="s">
        <v>33</v>
      </c>
      <c r="C215" t="s">
        <v>35</v>
      </c>
      <c r="D215" s="2">
        <v>70000</v>
      </c>
      <c r="E215">
        <v>0</v>
      </c>
      <c r="F215" t="s">
        <v>12</v>
      </c>
      <c r="G215" t="s">
        <v>20</v>
      </c>
      <c r="H215" t="s">
        <v>17</v>
      </c>
      <c r="I215">
        <v>4</v>
      </c>
      <c r="J215" t="s">
        <v>42</v>
      </c>
      <c r="K215" t="s">
        <v>23</v>
      </c>
      <c r="L215">
        <v>31</v>
      </c>
      <c r="M215" t="str">
        <f t="shared" si="3"/>
        <v>Adult</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Adult</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Adult</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Adult</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Youth</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Adult</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Youth</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Adult</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Adult</v>
      </c>
      <c r="N224" t="s">
        <v>17</v>
      </c>
    </row>
    <row r="225" spans="1:14" x14ac:dyDescent="0.25">
      <c r="A225">
        <v>18711</v>
      </c>
      <c r="B225" t="s">
        <v>33</v>
      </c>
      <c r="C225" t="s">
        <v>34</v>
      </c>
      <c r="D225" s="2">
        <v>70000</v>
      </c>
      <c r="E225">
        <v>5</v>
      </c>
      <c r="F225" t="s">
        <v>12</v>
      </c>
      <c r="G225" t="s">
        <v>20</v>
      </c>
      <c r="H225" t="s">
        <v>14</v>
      </c>
      <c r="I225">
        <v>4</v>
      </c>
      <c r="J225" t="s">
        <v>42</v>
      </c>
      <c r="K225" t="s">
        <v>23</v>
      </c>
      <c r="L225">
        <v>39</v>
      </c>
      <c r="M225" t="str">
        <f t="shared" si="3"/>
        <v>Adult</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Adult</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Adult</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Adult</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Adult</v>
      </c>
      <c r="N230" t="s">
        <v>17</v>
      </c>
    </row>
    <row r="231" spans="1:14" x14ac:dyDescent="0.25">
      <c r="A231">
        <v>28915</v>
      </c>
      <c r="B231" t="s">
        <v>33</v>
      </c>
      <c r="C231" t="s">
        <v>35</v>
      </c>
      <c r="D231" s="2">
        <v>80000</v>
      </c>
      <c r="E231">
        <v>5</v>
      </c>
      <c r="F231" t="s">
        <v>26</v>
      </c>
      <c r="G231" t="s">
        <v>27</v>
      </c>
      <c r="H231" t="s">
        <v>14</v>
      </c>
      <c r="I231">
        <v>3</v>
      </c>
      <c r="J231" t="s">
        <v>42</v>
      </c>
      <c r="K231" t="s">
        <v>16</v>
      </c>
      <c r="L231">
        <v>57</v>
      </c>
      <c r="M231" t="str">
        <f t="shared" si="3"/>
        <v>Adult</v>
      </c>
      <c r="N231" t="s">
        <v>17</v>
      </c>
    </row>
    <row r="232" spans="1:14" x14ac:dyDescent="0.25">
      <c r="A232">
        <v>22830</v>
      </c>
      <c r="B232" t="s">
        <v>31</v>
      </c>
      <c r="C232" t="s">
        <v>35</v>
      </c>
      <c r="D232" s="2">
        <v>120000</v>
      </c>
      <c r="E232">
        <v>4</v>
      </c>
      <c r="F232" t="s">
        <v>18</v>
      </c>
      <c r="G232" t="s">
        <v>27</v>
      </c>
      <c r="H232" t="s">
        <v>14</v>
      </c>
      <c r="I232">
        <v>3</v>
      </c>
      <c r="J232" t="s">
        <v>42</v>
      </c>
      <c r="K232" t="s">
        <v>16</v>
      </c>
      <c r="L232">
        <v>56</v>
      </c>
      <c r="M232" t="str">
        <f t="shared" si="3"/>
        <v>Adult</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Adult</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Youth</v>
      </c>
      <c r="N235" t="s">
        <v>14</v>
      </c>
    </row>
    <row r="236" spans="1:14" x14ac:dyDescent="0.25">
      <c r="A236">
        <v>24611</v>
      </c>
      <c r="B236" t="s">
        <v>33</v>
      </c>
      <c r="C236" t="s">
        <v>35</v>
      </c>
      <c r="D236" s="2">
        <v>90000</v>
      </c>
      <c r="E236">
        <v>0</v>
      </c>
      <c r="F236" t="s">
        <v>12</v>
      </c>
      <c r="G236" t="s">
        <v>20</v>
      </c>
      <c r="H236" t="s">
        <v>17</v>
      </c>
      <c r="I236">
        <v>4</v>
      </c>
      <c r="J236" t="s">
        <v>42</v>
      </c>
      <c r="K236" t="s">
        <v>23</v>
      </c>
      <c r="L236">
        <v>35</v>
      </c>
      <c r="M236" t="str">
        <f t="shared" si="3"/>
        <v>Adult</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Adult</v>
      </c>
      <c r="N237" t="s">
        <v>14</v>
      </c>
    </row>
    <row r="238" spans="1:14" x14ac:dyDescent="0.25">
      <c r="A238">
        <v>25693</v>
      </c>
      <c r="B238" t="s">
        <v>33</v>
      </c>
      <c r="C238" t="s">
        <v>34</v>
      </c>
      <c r="D238" s="2">
        <v>30000</v>
      </c>
      <c r="E238">
        <v>5</v>
      </c>
      <c r="F238" t="s">
        <v>29</v>
      </c>
      <c r="G238" t="s">
        <v>19</v>
      </c>
      <c r="H238" t="s">
        <v>14</v>
      </c>
      <c r="I238">
        <v>0</v>
      </c>
      <c r="J238" t="s">
        <v>15</v>
      </c>
      <c r="K238" t="s">
        <v>16</v>
      </c>
      <c r="L238">
        <v>44</v>
      </c>
      <c r="M238" t="str">
        <f t="shared" si="3"/>
        <v>Adult</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Youth</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Adult</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Youth</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Youth</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Adult</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Adult</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Adult</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Adult</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Adult</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Adult</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Adult</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31</v>
      </c>
      <c r="C255" t="s">
        <v>35</v>
      </c>
      <c r="D255" s="2">
        <v>100000</v>
      </c>
      <c r="E255">
        <v>3</v>
      </c>
      <c r="F255" t="s">
        <v>28</v>
      </c>
      <c r="G255" t="s">
        <v>20</v>
      </c>
      <c r="H255" t="s">
        <v>14</v>
      </c>
      <c r="I255">
        <v>0</v>
      </c>
      <c r="J255" t="s">
        <v>42</v>
      </c>
      <c r="K255" t="s">
        <v>16</v>
      </c>
      <c r="L255">
        <v>59</v>
      </c>
      <c r="M255" t="str">
        <f t="shared" si="3"/>
        <v>Adult</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Adult</v>
      </c>
      <c r="N256" t="s">
        <v>17</v>
      </c>
    </row>
    <row r="257" spans="1:14" x14ac:dyDescent="0.25">
      <c r="A257">
        <v>20839</v>
      </c>
      <c r="B257" t="s">
        <v>33</v>
      </c>
      <c r="C257" t="s">
        <v>34</v>
      </c>
      <c r="D257" s="2">
        <v>30000</v>
      </c>
      <c r="E257">
        <v>3</v>
      </c>
      <c r="F257" t="s">
        <v>29</v>
      </c>
      <c r="G257" t="s">
        <v>19</v>
      </c>
      <c r="H257" t="s">
        <v>14</v>
      </c>
      <c r="I257">
        <v>0</v>
      </c>
      <c r="J257" t="s">
        <v>15</v>
      </c>
      <c r="K257" t="s">
        <v>16</v>
      </c>
      <c r="L257">
        <v>47</v>
      </c>
      <c r="M257" t="str">
        <f t="shared" si="3"/>
        <v>Adult</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Adult</v>
      </c>
      <c r="N258" t="s">
        <v>17</v>
      </c>
    </row>
    <row r="259" spans="1:14" x14ac:dyDescent="0.25">
      <c r="A259">
        <v>14164</v>
      </c>
      <c r="B259" t="s">
        <v>33</v>
      </c>
      <c r="C259" t="s">
        <v>34</v>
      </c>
      <c r="D259" s="2">
        <v>50000</v>
      </c>
      <c r="E259">
        <v>0</v>
      </c>
      <c r="F259" t="s">
        <v>29</v>
      </c>
      <c r="G259" t="s">
        <v>13</v>
      </c>
      <c r="H259" t="s">
        <v>14</v>
      </c>
      <c r="I259">
        <v>0</v>
      </c>
      <c r="J259" t="s">
        <v>15</v>
      </c>
      <c r="K259" t="s">
        <v>16</v>
      </c>
      <c r="L259">
        <v>36</v>
      </c>
      <c r="M259" t="str">
        <f t="shared" ref="M259:M322" si="4">IF(L259&lt;31, "Youth","Adult")</f>
        <v>Adult</v>
      </c>
      <c r="N259" t="s">
        <v>14</v>
      </c>
    </row>
    <row r="260" spans="1:14" x14ac:dyDescent="0.25">
      <c r="A260">
        <v>14193</v>
      </c>
      <c r="B260" t="s">
        <v>33</v>
      </c>
      <c r="C260" t="s">
        <v>34</v>
      </c>
      <c r="D260" s="2">
        <v>100000</v>
      </c>
      <c r="E260">
        <v>3</v>
      </c>
      <c r="F260" t="s">
        <v>18</v>
      </c>
      <c r="G260" t="s">
        <v>27</v>
      </c>
      <c r="H260" t="s">
        <v>14</v>
      </c>
      <c r="I260">
        <v>4</v>
      </c>
      <c r="J260" t="s">
        <v>42</v>
      </c>
      <c r="K260" t="s">
        <v>16</v>
      </c>
      <c r="L260">
        <v>56</v>
      </c>
      <c r="M260" t="str">
        <f t="shared" si="4"/>
        <v>Adult</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Adult</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Adult</v>
      </c>
      <c r="N264" t="s">
        <v>17</v>
      </c>
    </row>
    <row r="265" spans="1:14" x14ac:dyDescent="0.25">
      <c r="A265">
        <v>23419</v>
      </c>
      <c r="B265" t="s">
        <v>33</v>
      </c>
      <c r="C265" t="s">
        <v>34</v>
      </c>
      <c r="D265" s="2">
        <v>70000</v>
      </c>
      <c r="E265">
        <v>5</v>
      </c>
      <c r="F265" t="s">
        <v>12</v>
      </c>
      <c r="G265" t="s">
        <v>20</v>
      </c>
      <c r="H265" t="s">
        <v>14</v>
      </c>
      <c r="I265">
        <v>3</v>
      </c>
      <c r="J265" t="s">
        <v>42</v>
      </c>
      <c r="K265" t="s">
        <v>23</v>
      </c>
      <c r="L265">
        <v>39</v>
      </c>
      <c r="M265" t="str">
        <f t="shared" si="4"/>
        <v>Adult</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Adult</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Youth</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Adult</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Adult</v>
      </c>
      <c r="N270" t="s">
        <v>17</v>
      </c>
    </row>
    <row r="271" spans="1:14" x14ac:dyDescent="0.25">
      <c r="A271">
        <v>21039</v>
      </c>
      <c r="B271" t="s">
        <v>33</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Adult</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Youth</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Youth</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Adult</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31</v>
      </c>
      <c r="C280" t="s">
        <v>35</v>
      </c>
      <c r="D280" s="2">
        <v>100000</v>
      </c>
      <c r="E280">
        <v>0</v>
      </c>
      <c r="F280" t="s">
        <v>26</v>
      </c>
      <c r="G280" t="s">
        <v>27</v>
      </c>
      <c r="H280" t="s">
        <v>14</v>
      </c>
      <c r="I280">
        <v>3</v>
      </c>
      <c r="J280" t="s">
        <v>42</v>
      </c>
      <c r="K280" t="s">
        <v>23</v>
      </c>
      <c r="L280">
        <v>35</v>
      </c>
      <c r="M280" t="str">
        <f t="shared" si="4"/>
        <v>Adult</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Adult</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Adult</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Adult</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Adult</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Adult</v>
      </c>
      <c r="N288" t="s">
        <v>17</v>
      </c>
    </row>
    <row r="289" spans="1:14" x14ac:dyDescent="0.25">
      <c r="A289">
        <v>24187</v>
      </c>
      <c r="B289" t="s">
        <v>33</v>
      </c>
      <c r="C289" t="s">
        <v>34</v>
      </c>
      <c r="D289" s="2">
        <v>30000</v>
      </c>
      <c r="E289">
        <v>3</v>
      </c>
      <c r="F289" t="s">
        <v>29</v>
      </c>
      <c r="G289" t="s">
        <v>19</v>
      </c>
      <c r="H289" t="s">
        <v>17</v>
      </c>
      <c r="I289">
        <v>0</v>
      </c>
      <c r="J289" t="s">
        <v>15</v>
      </c>
      <c r="K289" t="s">
        <v>16</v>
      </c>
      <c r="L289">
        <v>46</v>
      </c>
      <c r="M289" t="str">
        <f t="shared" si="4"/>
        <v>Adult</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Adult</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Adult</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Adult</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Adult</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Adult</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2">
        <v>110000</v>
      </c>
      <c r="E297">
        <v>0</v>
      </c>
      <c r="F297" t="s">
        <v>18</v>
      </c>
      <c r="G297" t="s">
        <v>27</v>
      </c>
      <c r="H297" t="s">
        <v>14</v>
      </c>
      <c r="I297">
        <v>3</v>
      </c>
      <c r="J297" t="s">
        <v>42</v>
      </c>
      <c r="K297" t="s">
        <v>23</v>
      </c>
      <c r="L297">
        <v>32</v>
      </c>
      <c r="M297" t="str">
        <f t="shared" si="4"/>
        <v>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Adult</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Adult</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Adult</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Youth</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Adult</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Adult</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Adult</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Adult</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Adult</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Adult</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Adult</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Adult</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Adult</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Adult</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Adult</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31</v>
      </c>
      <c r="C320" t="s">
        <v>35</v>
      </c>
      <c r="D320" s="2">
        <v>130000</v>
      </c>
      <c r="E320">
        <v>4</v>
      </c>
      <c r="F320" t="s">
        <v>18</v>
      </c>
      <c r="G320" t="s">
        <v>20</v>
      </c>
      <c r="H320" t="s">
        <v>17</v>
      </c>
      <c r="I320">
        <v>3</v>
      </c>
      <c r="J320" t="s">
        <v>42</v>
      </c>
      <c r="K320" t="s">
        <v>16</v>
      </c>
      <c r="L320">
        <v>54</v>
      </c>
      <c r="M320" t="str">
        <f t="shared" si="4"/>
        <v>Adult</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Adult</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2">
        <v>160000</v>
      </c>
      <c r="E323">
        <v>0</v>
      </c>
      <c r="F323" t="s">
        <v>29</v>
      </c>
      <c r="G323" t="s">
        <v>27</v>
      </c>
      <c r="H323" t="s">
        <v>17</v>
      </c>
      <c r="I323">
        <v>3</v>
      </c>
      <c r="J323" t="s">
        <v>15</v>
      </c>
      <c r="K323" t="s">
        <v>23</v>
      </c>
      <c r="L323">
        <v>47</v>
      </c>
      <c r="M323" t="str">
        <f t="shared" ref="M323:M386" si="5">IF(L323&lt;31, "Youth","Adult")</f>
        <v>Adult</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Adult</v>
      </c>
      <c r="N324" t="s">
        <v>14</v>
      </c>
    </row>
    <row r="325" spans="1:14" x14ac:dyDescent="0.25">
      <c r="A325">
        <v>27760</v>
      </c>
      <c r="B325" t="s">
        <v>33</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Youth</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Adult</v>
      </c>
      <c r="N331" t="s">
        <v>17</v>
      </c>
    </row>
    <row r="332" spans="1:14" x14ac:dyDescent="0.25">
      <c r="A332">
        <v>24898</v>
      </c>
      <c r="B332" t="s">
        <v>33</v>
      </c>
      <c r="C332" t="s">
        <v>34</v>
      </c>
      <c r="D332" s="2">
        <v>80000</v>
      </c>
      <c r="E332">
        <v>0</v>
      </c>
      <c r="F332" t="s">
        <v>12</v>
      </c>
      <c r="G332" t="s">
        <v>20</v>
      </c>
      <c r="H332" t="s">
        <v>14</v>
      </c>
      <c r="I332">
        <v>3</v>
      </c>
      <c r="J332" t="s">
        <v>42</v>
      </c>
      <c r="K332" t="s">
        <v>23</v>
      </c>
      <c r="L332">
        <v>32</v>
      </c>
      <c r="M332" t="str">
        <f t="shared" si="5"/>
        <v>Adult</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Youth</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Adult</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Adult</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Adult</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Adult</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Youth</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Adult</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Adult</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Adult</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Adult</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Youth</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Youth</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Adult</v>
      </c>
      <c r="N354" t="s">
        <v>17</v>
      </c>
    </row>
    <row r="355" spans="1:14" x14ac:dyDescent="0.25">
      <c r="A355">
        <v>26354</v>
      </c>
      <c r="B355" t="s">
        <v>33</v>
      </c>
      <c r="C355" t="s">
        <v>35</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35</v>
      </c>
      <c r="D357" s="2">
        <v>80000</v>
      </c>
      <c r="E357">
        <v>0</v>
      </c>
      <c r="F357" t="s">
        <v>12</v>
      </c>
      <c r="G357" t="s">
        <v>20</v>
      </c>
      <c r="H357" t="s">
        <v>14</v>
      </c>
      <c r="I357">
        <v>3</v>
      </c>
      <c r="J357" t="s">
        <v>42</v>
      </c>
      <c r="K357" t="s">
        <v>23</v>
      </c>
      <c r="L357">
        <v>32</v>
      </c>
      <c r="M357" t="str">
        <f t="shared" si="5"/>
        <v>Adult</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Adult</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Adult</v>
      </c>
      <c r="N360" t="s">
        <v>14</v>
      </c>
    </row>
    <row r="361" spans="1:14" x14ac:dyDescent="0.25">
      <c r="A361">
        <v>17230</v>
      </c>
      <c r="B361" t="s">
        <v>31</v>
      </c>
      <c r="C361" t="s">
        <v>35</v>
      </c>
      <c r="D361" s="2">
        <v>80000</v>
      </c>
      <c r="E361">
        <v>0</v>
      </c>
      <c r="F361" t="s">
        <v>12</v>
      </c>
      <c r="G361" t="s">
        <v>20</v>
      </c>
      <c r="H361" t="s">
        <v>14</v>
      </c>
      <c r="I361">
        <v>3</v>
      </c>
      <c r="J361" t="s">
        <v>42</v>
      </c>
      <c r="K361" t="s">
        <v>23</v>
      </c>
      <c r="L361">
        <v>30</v>
      </c>
      <c r="M361" t="str">
        <f t="shared" si="5"/>
        <v>Youth</v>
      </c>
      <c r="N361" t="s">
        <v>17</v>
      </c>
    </row>
    <row r="362" spans="1:14" x14ac:dyDescent="0.25">
      <c r="A362">
        <v>13082</v>
      </c>
      <c r="B362" t="s">
        <v>33</v>
      </c>
      <c r="C362" t="s">
        <v>35</v>
      </c>
      <c r="D362" s="2">
        <v>130000</v>
      </c>
      <c r="E362">
        <v>0</v>
      </c>
      <c r="F362" t="s">
        <v>29</v>
      </c>
      <c r="G362" t="s">
        <v>27</v>
      </c>
      <c r="H362" t="s">
        <v>14</v>
      </c>
      <c r="I362">
        <v>0</v>
      </c>
      <c r="J362" t="s">
        <v>21</v>
      </c>
      <c r="K362" t="s">
        <v>23</v>
      </c>
      <c r="L362">
        <v>48</v>
      </c>
      <c r="M362" t="str">
        <f t="shared" si="5"/>
        <v>Adult</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Youth</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Adult</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Adult</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Adult</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Adult</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Adult</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Adult</v>
      </c>
      <c r="N372" t="s">
        <v>17</v>
      </c>
    </row>
    <row r="373" spans="1:14" x14ac:dyDescent="0.25">
      <c r="A373">
        <v>22918</v>
      </c>
      <c r="B373" t="s">
        <v>33</v>
      </c>
      <c r="C373" t="s">
        <v>35</v>
      </c>
      <c r="D373" s="2">
        <v>80000</v>
      </c>
      <c r="E373">
        <v>5</v>
      </c>
      <c r="F373" t="s">
        <v>29</v>
      </c>
      <c r="G373" t="s">
        <v>27</v>
      </c>
      <c r="H373" t="s">
        <v>14</v>
      </c>
      <c r="I373">
        <v>3</v>
      </c>
      <c r="J373" t="s">
        <v>15</v>
      </c>
      <c r="K373" t="s">
        <v>23</v>
      </c>
      <c r="L373">
        <v>50</v>
      </c>
      <c r="M373" t="str">
        <f t="shared" si="5"/>
        <v>Adult</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Adult</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Youth</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Adult</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Adult</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Adult</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Adult</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Adult</v>
      </c>
      <c r="N381" t="s">
        <v>17</v>
      </c>
    </row>
    <row r="382" spans="1:14" x14ac:dyDescent="0.25">
      <c r="A382">
        <v>13620</v>
      </c>
      <c r="B382" t="s">
        <v>33</v>
      </c>
      <c r="C382" t="s">
        <v>35</v>
      </c>
      <c r="D382" s="2">
        <v>70000</v>
      </c>
      <c r="E382">
        <v>0</v>
      </c>
      <c r="F382" t="s">
        <v>12</v>
      </c>
      <c r="G382" t="s">
        <v>20</v>
      </c>
      <c r="H382" t="s">
        <v>17</v>
      </c>
      <c r="I382">
        <v>3</v>
      </c>
      <c r="J382" t="s">
        <v>42</v>
      </c>
      <c r="K382" t="s">
        <v>23</v>
      </c>
      <c r="L382">
        <v>30</v>
      </c>
      <c r="M382" t="str">
        <f t="shared" si="5"/>
        <v>Youth</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Adult</v>
      </c>
      <c r="N383" t="s">
        <v>17</v>
      </c>
    </row>
    <row r="384" spans="1:14" x14ac:dyDescent="0.25">
      <c r="A384">
        <v>13586</v>
      </c>
      <c r="B384" t="s">
        <v>31</v>
      </c>
      <c r="C384" t="s">
        <v>35</v>
      </c>
      <c r="D384" s="2">
        <v>80000</v>
      </c>
      <c r="E384">
        <v>4</v>
      </c>
      <c r="F384" t="s">
        <v>18</v>
      </c>
      <c r="G384" t="s">
        <v>20</v>
      </c>
      <c r="H384" t="s">
        <v>14</v>
      </c>
      <c r="I384">
        <v>2</v>
      </c>
      <c r="J384" t="s">
        <v>42</v>
      </c>
      <c r="K384" t="s">
        <v>16</v>
      </c>
      <c r="L384">
        <v>53</v>
      </c>
      <c r="M384" t="str">
        <f t="shared" si="5"/>
        <v>Adult</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Youth</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IF(L387&lt;31, "Youth","Adult")</f>
        <v>Adult</v>
      </c>
      <c r="N387" t="s">
        <v>17</v>
      </c>
    </row>
    <row r="388" spans="1:14" x14ac:dyDescent="0.25">
      <c r="A388">
        <v>28957</v>
      </c>
      <c r="B388" t="s">
        <v>33</v>
      </c>
      <c r="C388" t="s">
        <v>34</v>
      </c>
      <c r="D388" s="2">
        <v>120000</v>
      </c>
      <c r="E388">
        <v>0</v>
      </c>
      <c r="F388" t="s">
        <v>28</v>
      </c>
      <c r="G388" t="s">
        <v>20</v>
      </c>
      <c r="H388" t="s">
        <v>14</v>
      </c>
      <c r="I388">
        <v>4</v>
      </c>
      <c r="J388" t="s">
        <v>42</v>
      </c>
      <c r="K388" t="s">
        <v>23</v>
      </c>
      <c r="L388">
        <v>34</v>
      </c>
      <c r="M388" t="str">
        <f t="shared" si="6"/>
        <v>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Adult</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Adult</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Adult</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Adult</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Adult</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Adult</v>
      </c>
      <c r="N401" t="s">
        <v>14</v>
      </c>
    </row>
    <row r="402" spans="1:14" x14ac:dyDescent="0.25">
      <c r="A402">
        <v>25792</v>
      </c>
      <c r="B402" t="s">
        <v>33</v>
      </c>
      <c r="C402" t="s">
        <v>34</v>
      </c>
      <c r="D402" s="2">
        <v>110000</v>
      </c>
      <c r="E402">
        <v>3</v>
      </c>
      <c r="F402" t="s">
        <v>12</v>
      </c>
      <c r="G402" t="s">
        <v>27</v>
      </c>
      <c r="H402" t="s">
        <v>14</v>
      </c>
      <c r="I402">
        <v>4</v>
      </c>
      <c r="J402" t="s">
        <v>42</v>
      </c>
      <c r="K402" t="s">
        <v>16</v>
      </c>
      <c r="L402">
        <v>53</v>
      </c>
      <c r="M402" t="str">
        <f t="shared" si="6"/>
        <v>Adult</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Adult</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Adult</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Adult</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Adult</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Adult</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Adult</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Adult</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Adult</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Adult</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Adult</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Adult</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Adult</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Adult</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Adult</v>
      </c>
      <c r="N423" t="s">
        <v>17</v>
      </c>
    </row>
    <row r="424" spans="1:14" x14ac:dyDescent="0.25">
      <c r="A424">
        <v>24901</v>
      </c>
      <c r="B424" t="s">
        <v>33</v>
      </c>
      <c r="C424" t="s">
        <v>35</v>
      </c>
      <c r="D424" s="2">
        <v>110000</v>
      </c>
      <c r="E424">
        <v>0</v>
      </c>
      <c r="F424" t="s">
        <v>18</v>
      </c>
      <c r="G424" t="s">
        <v>27</v>
      </c>
      <c r="H424" t="s">
        <v>17</v>
      </c>
      <c r="I424">
        <v>3</v>
      </c>
      <c r="J424" t="s">
        <v>42</v>
      </c>
      <c r="K424" t="s">
        <v>23</v>
      </c>
      <c r="L424">
        <v>32</v>
      </c>
      <c r="M424" t="str">
        <f t="shared" si="6"/>
        <v>Adult</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Adult</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Adult</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Youth</v>
      </c>
      <c r="N428" t="s">
        <v>17</v>
      </c>
    </row>
    <row r="429" spans="1:14" x14ac:dyDescent="0.25">
      <c r="A429">
        <v>17048</v>
      </c>
      <c r="B429" t="s">
        <v>33</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Adult</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Adult</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Youth</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Youth</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Adult</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Adult</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Adult</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Youth</v>
      </c>
      <c r="N439" t="s">
        <v>14</v>
      </c>
    </row>
    <row r="440" spans="1:14" x14ac:dyDescent="0.25">
      <c r="A440">
        <v>24093</v>
      </c>
      <c r="B440" t="s">
        <v>33</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Adult</v>
      </c>
      <c r="N441" t="s">
        <v>17</v>
      </c>
    </row>
    <row r="442" spans="1:14" x14ac:dyDescent="0.25">
      <c r="A442">
        <v>21561</v>
      </c>
      <c r="B442" t="s">
        <v>33</v>
      </c>
      <c r="C442" t="s">
        <v>35</v>
      </c>
      <c r="D442" s="2">
        <v>90000</v>
      </c>
      <c r="E442">
        <v>0</v>
      </c>
      <c r="F442" t="s">
        <v>12</v>
      </c>
      <c r="G442" t="s">
        <v>20</v>
      </c>
      <c r="H442" t="s">
        <v>17</v>
      </c>
      <c r="I442">
        <v>3</v>
      </c>
      <c r="J442" t="s">
        <v>42</v>
      </c>
      <c r="K442" t="s">
        <v>23</v>
      </c>
      <c r="L442">
        <v>34</v>
      </c>
      <c r="M442" t="str">
        <f t="shared" si="6"/>
        <v>Adult</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Adult</v>
      </c>
      <c r="N443" t="s">
        <v>14</v>
      </c>
    </row>
    <row r="444" spans="1:14" x14ac:dyDescent="0.25">
      <c r="A444">
        <v>26651</v>
      </c>
      <c r="B444" t="s">
        <v>33</v>
      </c>
      <c r="C444" t="s">
        <v>35</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Adult</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Adult</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Adult</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IF(L451&lt;31, "Youth","Adult")</f>
        <v>Adult</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Adult</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Adult</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Adult</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Adult</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Adult</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Adult</v>
      </c>
      <c r="N459" t="s">
        <v>17</v>
      </c>
    </row>
    <row r="460" spans="1:14" x14ac:dyDescent="0.25">
      <c r="A460">
        <v>21560</v>
      </c>
      <c r="B460" t="s">
        <v>31</v>
      </c>
      <c r="C460" t="s">
        <v>35</v>
      </c>
      <c r="D460" s="2">
        <v>120000</v>
      </c>
      <c r="E460">
        <v>0</v>
      </c>
      <c r="F460" t="s">
        <v>28</v>
      </c>
      <c r="G460" t="s">
        <v>20</v>
      </c>
      <c r="H460" t="s">
        <v>14</v>
      </c>
      <c r="I460">
        <v>4</v>
      </c>
      <c r="J460" t="s">
        <v>42</v>
      </c>
      <c r="K460" t="s">
        <v>23</v>
      </c>
      <c r="L460">
        <v>32</v>
      </c>
      <c r="M460" t="str">
        <f t="shared" si="7"/>
        <v>Adult</v>
      </c>
      <c r="N460" t="s">
        <v>14</v>
      </c>
    </row>
    <row r="461" spans="1:14" x14ac:dyDescent="0.25">
      <c r="A461">
        <v>21554</v>
      </c>
      <c r="B461" t="s">
        <v>33</v>
      </c>
      <c r="C461" t="s">
        <v>34</v>
      </c>
      <c r="D461" s="2">
        <v>80000</v>
      </c>
      <c r="E461">
        <v>0</v>
      </c>
      <c r="F461" t="s">
        <v>12</v>
      </c>
      <c r="G461" t="s">
        <v>20</v>
      </c>
      <c r="H461" t="s">
        <v>17</v>
      </c>
      <c r="I461">
        <v>3</v>
      </c>
      <c r="J461" t="s">
        <v>42</v>
      </c>
      <c r="K461" t="s">
        <v>23</v>
      </c>
      <c r="L461">
        <v>33</v>
      </c>
      <c r="M461" t="str">
        <f t="shared" si="7"/>
        <v>Adult</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Adult</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Adult</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Adult</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Adult</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Adult</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Adult</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Youth</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Adult</v>
      </c>
      <c r="N473" t="s">
        <v>14</v>
      </c>
    </row>
    <row r="474" spans="1:14" x14ac:dyDescent="0.25">
      <c r="A474">
        <v>22634</v>
      </c>
      <c r="B474" t="s">
        <v>33</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Adult</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Adult</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Adult</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Adult</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Adult</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35</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Adult</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Adult</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Adult</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Adult</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Adult</v>
      </c>
      <c r="N493" t="s">
        <v>17</v>
      </c>
    </row>
    <row r="494" spans="1:14" x14ac:dyDescent="0.25">
      <c r="A494">
        <v>26238</v>
      </c>
      <c r="B494" t="s">
        <v>33</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35</v>
      </c>
      <c r="D495" s="2">
        <v>70000</v>
      </c>
      <c r="E495">
        <v>5</v>
      </c>
      <c r="F495" t="s">
        <v>12</v>
      </c>
      <c r="G495" t="s">
        <v>27</v>
      </c>
      <c r="H495" t="s">
        <v>14</v>
      </c>
      <c r="I495">
        <v>3</v>
      </c>
      <c r="J495" t="s">
        <v>42</v>
      </c>
      <c r="K495" t="s">
        <v>30</v>
      </c>
      <c r="L495">
        <v>60</v>
      </c>
      <c r="M495" t="str">
        <f t="shared" si="7"/>
        <v>Adult</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Adult</v>
      </c>
      <c r="N496" t="s">
        <v>17</v>
      </c>
    </row>
    <row r="497" spans="1:14" x14ac:dyDescent="0.25">
      <c r="A497">
        <v>24981</v>
      </c>
      <c r="B497" t="s">
        <v>31</v>
      </c>
      <c r="C497" t="s">
        <v>35</v>
      </c>
      <c r="D497" s="2">
        <v>60000</v>
      </c>
      <c r="E497">
        <v>2</v>
      </c>
      <c r="F497" t="s">
        <v>18</v>
      </c>
      <c r="G497" t="s">
        <v>20</v>
      </c>
      <c r="H497" t="s">
        <v>14</v>
      </c>
      <c r="I497">
        <v>2</v>
      </c>
      <c r="J497" t="s">
        <v>42</v>
      </c>
      <c r="K497" t="s">
        <v>30</v>
      </c>
      <c r="L497">
        <v>56</v>
      </c>
      <c r="M497" t="str">
        <f t="shared" si="7"/>
        <v>Adult</v>
      </c>
      <c r="N497" t="s">
        <v>17</v>
      </c>
    </row>
    <row r="498" spans="1:14" x14ac:dyDescent="0.25">
      <c r="A498">
        <v>20678</v>
      </c>
      <c r="B498" t="s">
        <v>33</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Adult</v>
      </c>
      <c r="N500" t="s">
        <v>14</v>
      </c>
    </row>
    <row r="501" spans="1:14" x14ac:dyDescent="0.25">
      <c r="A501">
        <v>26575</v>
      </c>
      <c r="B501" t="s">
        <v>33</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Adult</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Youth</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Adult</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Adult</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Adult</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Youth</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Adult</v>
      </c>
      <c r="N511" t="s">
        <v>14</v>
      </c>
    </row>
    <row r="512" spans="1:14" x14ac:dyDescent="0.25">
      <c r="A512">
        <v>18613</v>
      </c>
      <c r="B512" t="s">
        <v>33</v>
      </c>
      <c r="C512" t="s">
        <v>35</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35</v>
      </c>
      <c r="D513" s="2">
        <v>80000</v>
      </c>
      <c r="E513">
        <v>4</v>
      </c>
      <c r="F513" t="s">
        <v>12</v>
      </c>
      <c r="G513" t="s">
        <v>27</v>
      </c>
      <c r="H513" t="s">
        <v>14</v>
      </c>
      <c r="I513">
        <v>0</v>
      </c>
      <c r="J513" t="s">
        <v>22</v>
      </c>
      <c r="K513" t="s">
        <v>30</v>
      </c>
      <c r="L513">
        <v>66</v>
      </c>
      <c r="M513" t="str">
        <f t="shared" si="7"/>
        <v>Adult</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Adult</v>
      </c>
      <c r="N514" t="s">
        <v>14</v>
      </c>
    </row>
    <row r="515" spans="1:14" x14ac:dyDescent="0.25">
      <c r="A515">
        <v>13353</v>
      </c>
      <c r="B515" t="s">
        <v>33</v>
      </c>
      <c r="C515" t="s">
        <v>34</v>
      </c>
      <c r="D515" s="2">
        <v>60000</v>
      </c>
      <c r="E515">
        <v>4</v>
      </c>
      <c r="F515" t="s">
        <v>29</v>
      </c>
      <c r="G515" t="s">
        <v>27</v>
      </c>
      <c r="H515" t="s">
        <v>14</v>
      </c>
      <c r="I515">
        <v>2</v>
      </c>
      <c r="J515" t="s">
        <v>42</v>
      </c>
      <c r="K515" t="s">
        <v>30</v>
      </c>
      <c r="L515">
        <v>61</v>
      </c>
      <c r="M515" t="str">
        <f t="shared" ref="M515:M578" si="8">IF(L515&lt;31, "Youth","Adult")</f>
        <v>Adult</v>
      </c>
      <c r="N515" t="s">
        <v>14</v>
      </c>
    </row>
    <row r="516" spans="1:14" x14ac:dyDescent="0.25">
      <c r="A516">
        <v>19399</v>
      </c>
      <c r="B516" t="s">
        <v>33</v>
      </c>
      <c r="C516" t="s">
        <v>35</v>
      </c>
      <c r="D516" s="2">
        <v>40000</v>
      </c>
      <c r="E516">
        <v>0</v>
      </c>
      <c r="F516" t="s">
        <v>12</v>
      </c>
      <c r="G516" t="s">
        <v>20</v>
      </c>
      <c r="H516" t="s">
        <v>17</v>
      </c>
      <c r="I516">
        <v>1</v>
      </c>
      <c r="J516" t="s">
        <v>21</v>
      </c>
      <c r="K516" t="s">
        <v>30</v>
      </c>
      <c r="L516">
        <v>45</v>
      </c>
      <c r="M516" t="str">
        <f t="shared" si="8"/>
        <v>Adult</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Adult</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Adult</v>
      </c>
      <c r="N518" t="s">
        <v>17</v>
      </c>
    </row>
    <row r="519" spans="1:14" x14ac:dyDescent="0.25">
      <c r="A519">
        <v>17269</v>
      </c>
      <c r="B519" t="s">
        <v>33</v>
      </c>
      <c r="C519" t="s">
        <v>35</v>
      </c>
      <c r="D519" s="2">
        <v>60000</v>
      </c>
      <c r="E519">
        <v>3</v>
      </c>
      <c r="F519" t="s">
        <v>12</v>
      </c>
      <c r="G519" t="s">
        <v>20</v>
      </c>
      <c r="H519" t="s">
        <v>17</v>
      </c>
      <c r="I519">
        <v>0</v>
      </c>
      <c r="J519" t="s">
        <v>15</v>
      </c>
      <c r="K519" t="s">
        <v>30</v>
      </c>
      <c r="L519">
        <v>47</v>
      </c>
      <c r="M519" t="str">
        <f t="shared" si="8"/>
        <v>Adult</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Adult</v>
      </c>
      <c r="N521" t="s">
        <v>17</v>
      </c>
    </row>
    <row r="522" spans="1:14" x14ac:dyDescent="0.25">
      <c r="A522">
        <v>27638</v>
      </c>
      <c r="B522" t="s">
        <v>33</v>
      </c>
      <c r="C522" t="s">
        <v>35</v>
      </c>
      <c r="D522" s="2">
        <v>100000</v>
      </c>
      <c r="E522">
        <v>1</v>
      </c>
      <c r="F522" t="s">
        <v>18</v>
      </c>
      <c r="G522" t="s">
        <v>20</v>
      </c>
      <c r="H522" t="s">
        <v>17</v>
      </c>
      <c r="I522">
        <v>3</v>
      </c>
      <c r="J522" t="s">
        <v>25</v>
      </c>
      <c r="K522" t="s">
        <v>30</v>
      </c>
      <c r="L522">
        <v>44</v>
      </c>
      <c r="M522" t="str">
        <f t="shared" si="8"/>
        <v>Adult</v>
      </c>
      <c r="N522" t="s">
        <v>17</v>
      </c>
    </row>
    <row r="523" spans="1:14" x14ac:dyDescent="0.25">
      <c r="A523">
        <v>18976</v>
      </c>
      <c r="B523" t="s">
        <v>33</v>
      </c>
      <c r="C523" t="s">
        <v>35</v>
      </c>
      <c r="D523" s="2">
        <v>40000</v>
      </c>
      <c r="E523">
        <v>4</v>
      </c>
      <c r="F523" t="s">
        <v>26</v>
      </c>
      <c r="G523" t="s">
        <v>20</v>
      </c>
      <c r="H523" t="s">
        <v>14</v>
      </c>
      <c r="I523">
        <v>2</v>
      </c>
      <c r="J523" t="s">
        <v>42</v>
      </c>
      <c r="K523" t="s">
        <v>30</v>
      </c>
      <c r="L523">
        <v>62</v>
      </c>
      <c r="M523" t="str">
        <f t="shared" si="8"/>
        <v>Adult</v>
      </c>
      <c r="N523" t="s">
        <v>14</v>
      </c>
    </row>
    <row r="524" spans="1:14" x14ac:dyDescent="0.25">
      <c r="A524">
        <v>19413</v>
      </c>
      <c r="B524" t="s">
        <v>33</v>
      </c>
      <c r="C524" t="s">
        <v>35</v>
      </c>
      <c r="D524" s="2">
        <v>60000</v>
      </c>
      <c r="E524">
        <v>3</v>
      </c>
      <c r="F524" t="s">
        <v>12</v>
      </c>
      <c r="G524" t="s">
        <v>20</v>
      </c>
      <c r="H524" t="s">
        <v>17</v>
      </c>
      <c r="I524">
        <v>1</v>
      </c>
      <c r="J524" t="s">
        <v>15</v>
      </c>
      <c r="K524" t="s">
        <v>30</v>
      </c>
      <c r="L524">
        <v>47</v>
      </c>
      <c r="M524" t="str">
        <f t="shared" si="8"/>
        <v>Adult</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Adult</v>
      </c>
      <c r="N525" t="s">
        <v>14</v>
      </c>
    </row>
    <row r="526" spans="1:14" x14ac:dyDescent="0.25">
      <c r="A526">
        <v>17471</v>
      </c>
      <c r="B526" t="s">
        <v>33</v>
      </c>
      <c r="C526" t="s">
        <v>34</v>
      </c>
      <c r="D526" s="2">
        <v>80000</v>
      </c>
      <c r="E526">
        <v>4</v>
      </c>
      <c r="F526" t="s">
        <v>29</v>
      </c>
      <c r="G526" t="s">
        <v>27</v>
      </c>
      <c r="H526" t="s">
        <v>14</v>
      </c>
      <c r="I526">
        <v>2</v>
      </c>
      <c r="J526" t="s">
        <v>22</v>
      </c>
      <c r="K526" t="s">
        <v>30</v>
      </c>
      <c r="L526">
        <v>67</v>
      </c>
      <c r="M526" t="str">
        <f t="shared" si="8"/>
        <v>Adult</v>
      </c>
      <c r="N526" t="s">
        <v>17</v>
      </c>
    </row>
    <row r="527" spans="1:14" x14ac:dyDescent="0.25">
      <c r="A527">
        <v>16791</v>
      </c>
      <c r="B527" t="s">
        <v>33</v>
      </c>
      <c r="C527" t="s">
        <v>35</v>
      </c>
      <c r="D527" s="2">
        <v>60000</v>
      </c>
      <c r="E527">
        <v>5</v>
      </c>
      <c r="F527" t="s">
        <v>12</v>
      </c>
      <c r="G527" t="s">
        <v>27</v>
      </c>
      <c r="H527" t="s">
        <v>14</v>
      </c>
      <c r="I527">
        <v>3</v>
      </c>
      <c r="J527" t="s">
        <v>42</v>
      </c>
      <c r="K527" t="s">
        <v>30</v>
      </c>
      <c r="L527">
        <v>59</v>
      </c>
      <c r="M527" t="str">
        <f t="shared" si="8"/>
        <v>Adult</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Adult</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2">
        <v>30000</v>
      </c>
      <c r="E530">
        <v>0</v>
      </c>
      <c r="F530" t="s">
        <v>18</v>
      </c>
      <c r="G530" t="s">
        <v>13</v>
      </c>
      <c r="H530" t="s">
        <v>14</v>
      </c>
      <c r="I530">
        <v>1</v>
      </c>
      <c r="J530" t="s">
        <v>22</v>
      </c>
      <c r="K530" t="s">
        <v>30</v>
      </c>
      <c r="L530">
        <v>28</v>
      </c>
      <c r="M530" t="str">
        <f t="shared" si="8"/>
        <v>Youth</v>
      </c>
      <c r="N530" t="s">
        <v>17</v>
      </c>
    </row>
    <row r="531" spans="1:14" x14ac:dyDescent="0.25">
      <c r="A531">
        <v>13233</v>
      </c>
      <c r="B531" t="s">
        <v>31</v>
      </c>
      <c r="C531" t="s">
        <v>35</v>
      </c>
      <c r="D531" s="2">
        <v>60000</v>
      </c>
      <c r="E531">
        <v>2</v>
      </c>
      <c r="F531" t="s">
        <v>18</v>
      </c>
      <c r="G531" t="s">
        <v>20</v>
      </c>
      <c r="H531" t="s">
        <v>14</v>
      </c>
      <c r="I531">
        <v>1</v>
      </c>
      <c r="J531" t="s">
        <v>42</v>
      </c>
      <c r="K531" t="s">
        <v>30</v>
      </c>
      <c r="L531">
        <v>57</v>
      </c>
      <c r="M531" t="str">
        <f t="shared" si="8"/>
        <v>Adult</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Youth</v>
      </c>
      <c r="N532" t="s">
        <v>14</v>
      </c>
    </row>
    <row r="533" spans="1:14" x14ac:dyDescent="0.25">
      <c r="A533">
        <v>14092</v>
      </c>
      <c r="B533" t="s">
        <v>33</v>
      </c>
      <c r="C533" t="s">
        <v>35</v>
      </c>
      <c r="D533" s="2">
        <v>30000</v>
      </c>
      <c r="E533">
        <v>0</v>
      </c>
      <c r="F533" t="s">
        <v>28</v>
      </c>
      <c r="G533" t="s">
        <v>19</v>
      </c>
      <c r="H533" t="s">
        <v>14</v>
      </c>
      <c r="I533">
        <v>2</v>
      </c>
      <c r="J533" t="s">
        <v>22</v>
      </c>
      <c r="K533" t="s">
        <v>30</v>
      </c>
      <c r="L533">
        <v>28</v>
      </c>
      <c r="M533" t="str">
        <f t="shared" si="8"/>
        <v>Youth</v>
      </c>
      <c r="N533" t="s">
        <v>17</v>
      </c>
    </row>
    <row r="534" spans="1:14" x14ac:dyDescent="0.25">
      <c r="A534">
        <v>29143</v>
      </c>
      <c r="B534" t="s">
        <v>33</v>
      </c>
      <c r="C534" t="s">
        <v>34</v>
      </c>
      <c r="D534" s="2">
        <v>60000</v>
      </c>
      <c r="E534">
        <v>1</v>
      </c>
      <c r="F534" t="s">
        <v>12</v>
      </c>
      <c r="G534" t="s">
        <v>20</v>
      </c>
      <c r="H534" t="s">
        <v>17</v>
      </c>
      <c r="I534">
        <v>1</v>
      </c>
      <c r="J534" t="s">
        <v>15</v>
      </c>
      <c r="K534" t="s">
        <v>30</v>
      </c>
      <c r="L534">
        <v>44</v>
      </c>
      <c r="M534" t="str">
        <f t="shared" si="8"/>
        <v>Adult</v>
      </c>
      <c r="N534" t="s">
        <v>14</v>
      </c>
    </row>
    <row r="535" spans="1:14" x14ac:dyDescent="0.25">
      <c r="A535">
        <v>24941</v>
      </c>
      <c r="B535" t="s">
        <v>31</v>
      </c>
      <c r="C535" t="s">
        <v>35</v>
      </c>
      <c r="D535" s="2">
        <v>60000</v>
      </c>
      <c r="E535">
        <v>3</v>
      </c>
      <c r="F535" t="s">
        <v>12</v>
      </c>
      <c r="G535" t="s">
        <v>27</v>
      </c>
      <c r="H535" t="s">
        <v>14</v>
      </c>
      <c r="I535">
        <v>2</v>
      </c>
      <c r="J535" t="s">
        <v>42</v>
      </c>
      <c r="K535" t="s">
        <v>30</v>
      </c>
      <c r="L535">
        <v>66</v>
      </c>
      <c r="M535" t="str">
        <f t="shared" si="8"/>
        <v>Adult</v>
      </c>
      <c r="N535" t="s">
        <v>17</v>
      </c>
    </row>
    <row r="536" spans="1:14" x14ac:dyDescent="0.25">
      <c r="A536">
        <v>24637</v>
      </c>
      <c r="B536" t="s">
        <v>31</v>
      </c>
      <c r="C536" t="s">
        <v>35</v>
      </c>
      <c r="D536" s="2">
        <v>40000</v>
      </c>
      <c r="E536">
        <v>4</v>
      </c>
      <c r="F536" t="s">
        <v>26</v>
      </c>
      <c r="G536" t="s">
        <v>20</v>
      </c>
      <c r="H536" t="s">
        <v>14</v>
      </c>
      <c r="I536">
        <v>2</v>
      </c>
      <c r="J536" t="s">
        <v>42</v>
      </c>
      <c r="K536" t="s">
        <v>30</v>
      </c>
      <c r="L536">
        <v>64</v>
      </c>
      <c r="M536" t="str">
        <f t="shared" si="8"/>
        <v>Adult</v>
      </c>
      <c r="N536" t="s">
        <v>17</v>
      </c>
    </row>
    <row r="537" spans="1:14" x14ac:dyDescent="0.25">
      <c r="A537">
        <v>23893</v>
      </c>
      <c r="B537" t="s">
        <v>31</v>
      </c>
      <c r="C537" t="s">
        <v>35</v>
      </c>
      <c r="D537" s="2">
        <v>50000</v>
      </c>
      <c r="E537">
        <v>3</v>
      </c>
      <c r="F537" t="s">
        <v>12</v>
      </c>
      <c r="G537" t="s">
        <v>13</v>
      </c>
      <c r="H537" t="s">
        <v>14</v>
      </c>
      <c r="I537">
        <v>3</v>
      </c>
      <c r="J537" t="s">
        <v>42</v>
      </c>
      <c r="K537" t="s">
        <v>30</v>
      </c>
      <c r="L537">
        <v>41</v>
      </c>
      <c r="M537" t="str">
        <f t="shared" si="8"/>
        <v>Adult</v>
      </c>
      <c r="N537" t="s">
        <v>17</v>
      </c>
    </row>
    <row r="538" spans="1:14" x14ac:dyDescent="0.25">
      <c r="A538">
        <v>13907</v>
      </c>
      <c r="B538" t="s">
        <v>33</v>
      </c>
      <c r="C538" t="s">
        <v>34</v>
      </c>
      <c r="D538" s="2">
        <v>80000</v>
      </c>
      <c r="E538">
        <v>3</v>
      </c>
      <c r="F538" t="s">
        <v>12</v>
      </c>
      <c r="G538" t="s">
        <v>13</v>
      </c>
      <c r="H538" t="s">
        <v>14</v>
      </c>
      <c r="I538">
        <v>1</v>
      </c>
      <c r="J538" t="s">
        <v>15</v>
      </c>
      <c r="K538" t="s">
        <v>30</v>
      </c>
      <c r="L538">
        <v>41</v>
      </c>
      <c r="M538" t="str">
        <f t="shared" si="8"/>
        <v>Adult</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Adult</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Adult</v>
      </c>
      <c r="N540" t="s">
        <v>17</v>
      </c>
    </row>
    <row r="541" spans="1:14" x14ac:dyDescent="0.25">
      <c r="A541">
        <v>22294</v>
      </c>
      <c r="B541" t="s">
        <v>33</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2">
        <v>70000</v>
      </c>
      <c r="E542">
        <v>3</v>
      </c>
      <c r="F542" t="s">
        <v>29</v>
      </c>
      <c r="G542" t="s">
        <v>27</v>
      </c>
      <c r="H542" t="s">
        <v>14</v>
      </c>
      <c r="I542">
        <v>2</v>
      </c>
      <c r="J542" t="s">
        <v>25</v>
      </c>
      <c r="K542" t="s">
        <v>30</v>
      </c>
      <c r="L542">
        <v>52</v>
      </c>
      <c r="M542" t="str">
        <f t="shared" si="8"/>
        <v>Adult</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Youth</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Adult</v>
      </c>
      <c r="N545" t="s">
        <v>17</v>
      </c>
    </row>
    <row r="546" spans="1:14" x14ac:dyDescent="0.25">
      <c r="A546">
        <v>24397</v>
      </c>
      <c r="B546" t="s">
        <v>33</v>
      </c>
      <c r="C546" t="s">
        <v>35</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35</v>
      </c>
      <c r="D547" s="2">
        <v>60000</v>
      </c>
      <c r="E547">
        <v>0</v>
      </c>
      <c r="F547" t="s">
        <v>18</v>
      </c>
      <c r="G547" t="s">
        <v>13</v>
      </c>
      <c r="H547" t="s">
        <v>17</v>
      </c>
      <c r="I547">
        <v>2</v>
      </c>
      <c r="J547" t="s">
        <v>25</v>
      </c>
      <c r="K547" t="s">
        <v>30</v>
      </c>
      <c r="L547">
        <v>29</v>
      </c>
      <c r="M547" t="str">
        <f t="shared" si="8"/>
        <v>Youth</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Adult</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Adult</v>
      </c>
      <c r="N549" t="s">
        <v>14</v>
      </c>
    </row>
    <row r="550" spans="1:14" x14ac:dyDescent="0.25">
      <c r="A550">
        <v>18674</v>
      </c>
      <c r="B550" t="s">
        <v>33</v>
      </c>
      <c r="C550" t="s">
        <v>34</v>
      </c>
      <c r="D550" s="2">
        <v>80000</v>
      </c>
      <c r="E550">
        <v>4</v>
      </c>
      <c r="F550" t="s">
        <v>29</v>
      </c>
      <c r="G550" t="s">
        <v>13</v>
      </c>
      <c r="H550" t="s">
        <v>17</v>
      </c>
      <c r="I550">
        <v>0</v>
      </c>
      <c r="J550" t="s">
        <v>15</v>
      </c>
      <c r="K550" t="s">
        <v>30</v>
      </c>
      <c r="L550">
        <v>48</v>
      </c>
      <c r="M550" t="str">
        <f t="shared" si="8"/>
        <v>Adult</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Adult</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Adult</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Adult</v>
      </c>
      <c r="N553" t="s">
        <v>17</v>
      </c>
    </row>
    <row r="554" spans="1:14" x14ac:dyDescent="0.25">
      <c r="A554">
        <v>14417</v>
      </c>
      <c r="B554" t="s">
        <v>33</v>
      </c>
      <c r="C554" t="s">
        <v>35</v>
      </c>
      <c r="D554" s="2">
        <v>60000</v>
      </c>
      <c r="E554">
        <v>3</v>
      </c>
      <c r="F554" t="s">
        <v>26</v>
      </c>
      <c r="G554" t="s">
        <v>20</v>
      </c>
      <c r="H554" t="s">
        <v>14</v>
      </c>
      <c r="I554">
        <v>2</v>
      </c>
      <c r="J554" t="s">
        <v>42</v>
      </c>
      <c r="K554" t="s">
        <v>30</v>
      </c>
      <c r="L554">
        <v>54</v>
      </c>
      <c r="M554" t="str">
        <f t="shared" si="8"/>
        <v>Adult</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Adult</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35</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Adult</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Adult</v>
      </c>
      <c r="N560" t="s">
        <v>17</v>
      </c>
    </row>
    <row r="561" spans="1:14" x14ac:dyDescent="0.25">
      <c r="A561">
        <v>15895</v>
      </c>
      <c r="B561" t="s">
        <v>33</v>
      </c>
      <c r="C561" t="s">
        <v>34</v>
      </c>
      <c r="D561" s="2">
        <v>60000</v>
      </c>
      <c r="E561">
        <v>2</v>
      </c>
      <c r="F561" t="s">
        <v>12</v>
      </c>
      <c r="G561" t="s">
        <v>27</v>
      </c>
      <c r="H561" t="s">
        <v>14</v>
      </c>
      <c r="I561">
        <v>0</v>
      </c>
      <c r="J561" t="s">
        <v>42</v>
      </c>
      <c r="K561" t="s">
        <v>30</v>
      </c>
      <c r="L561">
        <v>58</v>
      </c>
      <c r="M561" t="str">
        <f t="shared" si="8"/>
        <v>Adult</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Adult</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2">
        <v>30000</v>
      </c>
      <c r="E565">
        <v>0</v>
      </c>
      <c r="F565" t="s">
        <v>18</v>
      </c>
      <c r="G565" t="s">
        <v>13</v>
      </c>
      <c r="H565" t="s">
        <v>14</v>
      </c>
      <c r="I565">
        <v>1</v>
      </c>
      <c r="J565" t="s">
        <v>22</v>
      </c>
      <c r="K565" t="s">
        <v>30</v>
      </c>
      <c r="L565">
        <v>28</v>
      </c>
      <c r="M565" t="str">
        <f t="shared" si="8"/>
        <v>Youth</v>
      </c>
      <c r="N565" t="s">
        <v>17</v>
      </c>
    </row>
    <row r="566" spans="1:14" x14ac:dyDescent="0.25">
      <c r="A566">
        <v>17369</v>
      </c>
      <c r="B566" t="s">
        <v>33</v>
      </c>
      <c r="C566" t="s">
        <v>35</v>
      </c>
      <c r="D566" s="2">
        <v>30000</v>
      </c>
      <c r="E566">
        <v>0</v>
      </c>
      <c r="F566" t="s">
        <v>18</v>
      </c>
      <c r="G566" t="s">
        <v>13</v>
      </c>
      <c r="H566" t="s">
        <v>14</v>
      </c>
      <c r="I566">
        <v>1</v>
      </c>
      <c r="J566" t="s">
        <v>22</v>
      </c>
      <c r="K566" t="s">
        <v>30</v>
      </c>
      <c r="L566">
        <v>27</v>
      </c>
      <c r="M566" t="str">
        <f t="shared" si="8"/>
        <v>Youth</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Adult</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Adult</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Adult</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Adult</v>
      </c>
      <c r="N570" t="s">
        <v>14</v>
      </c>
    </row>
    <row r="571" spans="1:14" x14ac:dyDescent="0.25">
      <c r="A571">
        <v>26452</v>
      </c>
      <c r="B571" t="s">
        <v>33</v>
      </c>
      <c r="C571" t="s">
        <v>35</v>
      </c>
      <c r="D571" s="2">
        <v>50000</v>
      </c>
      <c r="E571">
        <v>3</v>
      </c>
      <c r="F571" t="s">
        <v>29</v>
      </c>
      <c r="G571" t="s">
        <v>27</v>
      </c>
      <c r="H571" t="s">
        <v>14</v>
      </c>
      <c r="I571">
        <v>2</v>
      </c>
      <c r="J571" t="s">
        <v>42</v>
      </c>
      <c r="K571" t="s">
        <v>30</v>
      </c>
      <c r="L571">
        <v>69</v>
      </c>
      <c r="M571" t="str">
        <f t="shared" si="8"/>
        <v>Adult</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Adult</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Adult</v>
      </c>
      <c r="N573" t="s">
        <v>17</v>
      </c>
    </row>
    <row r="574" spans="1:14" x14ac:dyDescent="0.25">
      <c r="A574">
        <v>23549</v>
      </c>
      <c r="B574" t="s">
        <v>33</v>
      </c>
      <c r="C574" t="s">
        <v>35</v>
      </c>
      <c r="D574" s="2">
        <v>30000</v>
      </c>
      <c r="E574">
        <v>0</v>
      </c>
      <c r="F574" t="s">
        <v>26</v>
      </c>
      <c r="G574" t="s">
        <v>13</v>
      </c>
      <c r="H574" t="s">
        <v>14</v>
      </c>
      <c r="I574">
        <v>2</v>
      </c>
      <c r="J574" t="s">
        <v>22</v>
      </c>
      <c r="K574" t="s">
        <v>30</v>
      </c>
      <c r="L574">
        <v>30</v>
      </c>
      <c r="M574" t="str">
        <f t="shared" si="8"/>
        <v>Youth</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Adult</v>
      </c>
      <c r="N575" t="s">
        <v>17</v>
      </c>
    </row>
    <row r="576" spans="1:14" x14ac:dyDescent="0.25">
      <c r="A576">
        <v>21266</v>
      </c>
      <c r="B576" t="s">
        <v>33</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35</v>
      </c>
      <c r="D577" s="2">
        <v>60000</v>
      </c>
      <c r="E577">
        <v>2</v>
      </c>
      <c r="F577" t="s">
        <v>18</v>
      </c>
      <c r="G577" t="s">
        <v>20</v>
      </c>
      <c r="H577" t="s">
        <v>14</v>
      </c>
      <c r="I577">
        <v>1</v>
      </c>
      <c r="J577" t="s">
        <v>42</v>
      </c>
      <c r="K577" t="s">
        <v>30</v>
      </c>
      <c r="L577">
        <v>56</v>
      </c>
      <c r="M577" t="str">
        <f t="shared" si="8"/>
        <v>Adult</v>
      </c>
      <c r="N577" t="s">
        <v>17</v>
      </c>
    </row>
    <row r="578" spans="1:14" x14ac:dyDescent="0.25">
      <c r="A578">
        <v>18752</v>
      </c>
      <c r="B578" t="s">
        <v>33</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IF(L579&lt;31, "Youth","Adult")</f>
        <v>Adult</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Adult</v>
      </c>
      <c r="N580" t="s">
        <v>17</v>
      </c>
    </row>
    <row r="581" spans="1:14" x14ac:dyDescent="0.25">
      <c r="A581">
        <v>25329</v>
      </c>
      <c r="B581" t="s">
        <v>33</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Adult</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Youth</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Adult</v>
      </c>
      <c r="N584" t="s">
        <v>17</v>
      </c>
    </row>
    <row r="585" spans="1:14" x14ac:dyDescent="0.25">
      <c r="A585">
        <v>24943</v>
      </c>
      <c r="B585" t="s">
        <v>31</v>
      </c>
      <c r="C585" t="s">
        <v>35</v>
      </c>
      <c r="D585" s="2">
        <v>60000</v>
      </c>
      <c r="E585">
        <v>3</v>
      </c>
      <c r="F585" t="s">
        <v>12</v>
      </c>
      <c r="G585" t="s">
        <v>27</v>
      </c>
      <c r="H585" t="s">
        <v>14</v>
      </c>
      <c r="I585">
        <v>2</v>
      </c>
      <c r="J585" t="s">
        <v>42</v>
      </c>
      <c r="K585" t="s">
        <v>30</v>
      </c>
      <c r="L585">
        <v>66</v>
      </c>
      <c r="M585" t="str">
        <f t="shared" si="9"/>
        <v>Adult</v>
      </c>
      <c r="N585" t="s">
        <v>17</v>
      </c>
    </row>
    <row r="586" spans="1:14" x14ac:dyDescent="0.25">
      <c r="A586">
        <v>28667</v>
      </c>
      <c r="B586" t="s">
        <v>33</v>
      </c>
      <c r="C586" t="s">
        <v>35</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35</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Adult</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Adult</v>
      </c>
      <c r="N590" t="s">
        <v>14</v>
      </c>
    </row>
    <row r="591" spans="1:14" x14ac:dyDescent="0.25">
      <c r="A591">
        <v>12100</v>
      </c>
      <c r="B591" t="s">
        <v>33</v>
      </c>
      <c r="C591" t="s">
        <v>35</v>
      </c>
      <c r="D591" s="2">
        <v>60000</v>
      </c>
      <c r="E591">
        <v>2</v>
      </c>
      <c r="F591" t="s">
        <v>12</v>
      </c>
      <c r="G591" t="s">
        <v>27</v>
      </c>
      <c r="H591" t="s">
        <v>14</v>
      </c>
      <c r="I591">
        <v>0</v>
      </c>
      <c r="J591" t="s">
        <v>42</v>
      </c>
      <c r="K591" t="s">
        <v>30</v>
      </c>
      <c r="L591">
        <v>57</v>
      </c>
      <c r="M591" t="str">
        <f t="shared" si="9"/>
        <v>Adult</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31</v>
      </c>
      <c r="C593" t="s">
        <v>35</v>
      </c>
      <c r="D593" s="2">
        <v>40000</v>
      </c>
      <c r="E593">
        <v>4</v>
      </c>
      <c r="F593" t="s">
        <v>26</v>
      </c>
      <c r="G593" t="s">
        <v>20</v>
      </c>
      <c r="H593" t="s">
        <v>17</v>
      </c>
      <c r="I593">
        <v>2</v>
      </c>
      <c r="J593" t="s">
        <v>42</v>
      </c>
      <c r="K593" t="s">
        <v>30</v>
      </c>
      <c r="L593">
        <v>61</v>
      </c>
      <c r="M593" t="str">
        <f t="shared" si="9"/>
        <v>Adult</v>
      </c>
      <c r="N593" t="s">
        <v>14</v>
      </c>
    </row>
    <row r="594" spans="1:14" x14ac:dyDescent="0.25">
      <c r="A594">
        <v>18391</v>
      </c>
      <c r="B594" t="s">
        <v>33</v>
      </c>
      <c r="C594" t="s">
        <v>34</v>
      </c>
      <c r="D594" s="2">
        <v>80000</v>
      </c>
      <c r="E594">
        <v>5</v>
      </c>
      <c r="F594" t="s">
        <v>18</v>
      </c>
      <c r="G594" t="s">
        <v>20</v>
      </c>
      <c r="H594" t="s">
        <v>14</v>
      </c>
      <c r="I594">
        <v>2</v>
      </c>
      <c r="J594" t="s">
        <v>22</v>
      </c>
      <c r="K594" t="s">
        <v>30</v>
      </c>
      <c r="L594">
        <v>44</v>
      </c>
      <c r="M594" t="str">
        <f t="shared" si="9"/>
        <v>Adult</v>
      </c>
      <c r="N594" t="s">
        <v>17</v>
      </c>
    </row>
    <row r="595" spans="1:14" x14ac:dyDescent="0.25">
      <c r="A595">
        <v>19812</v>
      </c>
      <c r="B595" t="s">
        <v>33</v>
      </c>
      <c r="C595" t="s">
        <v>34</v>
      </c>
      <c r="D595" s="2">
        <v>70000</v>
      </c>
      <c r="E595">
        <v>2</v>
      </c>
      <c r="F595" t="s">
        <v>18</v>
      </c>
      <c r="G595" t="s">
        <v>20</v>
      </c>
      <c r="H595" t="s">
        <v>14</v>
      </c>
      <c r="I595">
        <v>0</v>
      </c>
      <c r="J595" t="s">
        <v>22</v>
      </c>
      <c r="K595" t="s">
        <v>30</v>
      </c>
      <c r="L595">
        <v>49</v>
      </c>
      <c r="M595" t="str">
        <f t="shared" si="9"/>
        <v>Adult</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Adult</v>
      </c>
      <c r="N596" t="s">
        <v>17</v>
      </c>
    </row>
    <row r="597" spans="1:14" x14ac:dyDescent="0.25">
      <c r="A597">
        <v>18058</v>
      </c>
      <c r="B597" t="s">
        <v>33</v>
      </c>
      <c r="C597" t="s">
        <v>34</v>
      </c>
      <c r="D597" s="2">
        <v>20000</v>
      </c>
      <c r="E597">
        <v>3</v>
      </c>
      <c r="F597" t="s">
        <v>26</v>
      </c>
      <c r="G597" t="s">
        <v>13</v>
      </c>
      <c r="H597" t="s">
        <v>14</v>
      </c>
      <c r="I597">
        <v>2</v>
      </c>
      <c r="J597" t="s">
        <v>21</v>
      </c>
      <c r="K597" t="s">
        <v>30</v>
      </c>
      <c r="L597">
        <v>78</v>
      </c>
      <c r="M597" t="str">
        <f t="shared" si="9"/>
        <v>Adult</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Adult</v>
      </c>
      <c r="N598" t="s">
        <v>17</v>
      </c>
    </row>
    <row r="599" spans="1:14" x14ac:dyDescent="0.25">
      <c r="A599">
        <v>28997</v>
      </c>
      <c r="B599" t="s">
        <v>33</v>
      </c>
      <c r="C599" t="s">
        <v>35</v>
      </c>
      <c r="D599" s="2">
        <v>40000</v>
      </c>
      <c r="E599">
        <v>2</v>
      </c>
      <c r="F599" t="s">
        <v>26</v>
      </c>
      <c r="G599" t="s">
        <v>20</v>
      </c>
      <c r="H599" t="s">
        <v>17</v>
      </c>
      <c r="I599">
        <v>1</v>
      </c>
      <c r="J599" t="s">
        <v>21</v>
      </c>
      <c r="K599" t="s">
        <v>30</v>
      </c>
      <c r="L599">
        <v>58</v>
      </c>
      <c r="M599" t="str">
        <f t="shared" si="9"/>
        <v>Adult</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Adult</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Adult</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Adult</v>
      </c>
      <c r="N602" t="s">
        <v>17</v>
      </c>
    </row>
    <row r="603" spans="1:14" x14ac:dyDescent="0.25">
      <c r="A603">
        <v>29231</v>
      </c>
      <c r="B603" t="s">
        <v>33</v>
      </c>
      <c r="C603" t="s">
        <v>35</v>
      </c>
      <c r="D603" s="2">
        <v>80000</v>
      </c>
      <c r="E603">
        <v>4</v>
      </c>
      <c r="F603" t="s">
        <v>18</v>
      </c>
      <c r="G603" t="s">
        <v>20</v>
      </c>
      <c r="H603" t="s">
        <v>17</v>
      </c>
      <c r="I603">
        <v>2</v>
      </c>
      <c r="J603" t="s">
        <v>15</v>
      </c>
      <c r="K603" t="s">
        <v>30</v>
      </c>
      <c r="L603">
        <v>43</v>
      </c>
      <c r="M603" t="str">
        <f t="shared" si="9"/>
        <v>Adult</v>
      </c>
      <c r="N603" t="s">
        <v>17</v>
      </c>
    </row>
    <row r="604" spans="1:14" x14ac:dyDescent="0.25">
      <c r="A604">
        <v>18858</v>
      </c>
      <c r="B604" t="s">
        <v>33</v>
      </c>
      <c r="C604" t="s">
        <v>35</v>
      </c>
      <c r="D604" s="2">
        <v>60000</v>
      </c>
      <c r="E604">
        <v>2</v>
      </c>
      <c r="F604" t="s">
        <v>28</v>
      </c>
      <c r="G604" t="s">
        <v>13</v>
      </c>
      <c r="H604" t="s">
        <v>14</v>
      </c>
      <c r="I604">
        <v>2</v>
      </c>
      <c r="J604" t="s">
        <v>22</v>
      </c>
      <c r="K604" t="s">
        <v>30</v>
      </c>
      <c r="L604">
        <v>52</v>
      </c>
      <c r="M604" t="str">
        <f t="shared" si="9"/>
        <v>Adult</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Youth</v>
      </c>
      <c r="N606" t="s">
        <v>17</v>
      </c>
    </row>
    <row r="607" spans="1:14" x14ac:dyDescent="0.25">
      <c r="A607">
        <v>17458</v>
      </c>
      <c r="B607" t="s">
        <v>33</v>
      </c>
      <c r="C607" t="s">
        <v>35</v>
      </c>
      <c r="D607" s="2">
        <v>70000</v>
      </c>
      <c r="E607">
        <v>3</v>
      </c>
      <c r="F607" t="s">
        <v>26</v>
      </c>
      <c r="G607" t="s">
        <v>20</v>
      </c>
      <c r="H607" t="s">
        <v>14</v>
      </c>
      <c r="I607">
        <v>0</v>
      </c>
      <c r="J607" t="s">
        <v>22</v>
      </c>
      <c r="K607" t="s">
        <v>30</v>
      </c>
      <c r="L607">
        <v>52</v>
      </c>
      <c r="M607" t="str">
        <f t="shared" si="9"/>
        <v>Adult</v>
      </c>
      <c r="N607" t="s">
        <v>14</v>
      </c>
    </row>
    <row r="608" spans="1:14" x14ac:dyDescent="0.25">
      <c r="A608">
        <v>11644</v>
      </c>
      <c r="B608" t="s">
        <v>33</v>
      </c>
      <c r="C608" t="s">
        <v>35</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2">
        <v>70000</v>
      </c>
      <c r="E609">
        <v>5</v>
      </c>
      <c r="F609" t="s">
        <v>29</v>
      </c>
      <c r="G609" t="s">
        <v>20</v>
      </c>
      <c r="H609" t="s">
        <v>14</v>
      </c>
      <c r="I609">
        <v>3</v>
      </c>
      <c r="J609" t="s">
        <v>42</v>
      </c>
      <c r="K609" t="s">
        <v>30</v>
      </c>
      <c r="L609">
        <v>46</v>
      </c>
      <c r="M609" t="str">
        <f t="shared" si="9"/>
        <v>Adult</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Adult</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Adult</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Adult</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2">
        <v>30000</v>
      </c>
      <c r="E614">
        <v>0</v>
      </c>
      <c r="F614" t="s">
        <v>28</v>
      </c>
      <c r="G614" t="s">
        <v>19</v>
      </c>
      <c r="H614" t="s">
        <v>14</v>
      </c>
      <c r="I614">
        <v>2</v>
      </c>
      <c r="J614" t="s">
        <v>22</v>
      </c>
      <c r="K614" t="s">
        <v>30</v>
      </c>
      <c r="L614">
        <v>27</v>
      </c>
      <c r="M614" t="str">
        <f t="shared" si="9"/>
        <v>Youth</v>
      </c>
      <c r="N614" t="s">
        <v>17</v>
      </c>
    </row>
    <row r="615" spans="1:14" x14ac:dyDescent="0.25">
      <c r="A615">
        <v>25184</v>
      </c>
      <c r="B615" t="s">
        <v>33</v>
      </c>
      <c r="C615" t="s">
        <v>35</v>
      </c>
      <c r="D615" s="2">
        <v>110000</v>
      </c>
      <c r="E615">
        <v>1</v>
      </c>
      <c r="F615" t="s">
        <v>18</v>
      </c>
      <c r="G615" t="s">
        <v>20</v>
      </c>
      <c r="H615" t="s">
        <v>14</v>
      </c>
      <c r="I615">
        <v>4</v>
      </c>
      <c r="J615" t="s">
        <v>22</v>
      </c>
      <c r="K615" t="s">
        <v>30</v>
      </c>
      <c r="L615">
        <v>45</v>
      </c>
      <c r="M615" t="str">
        <f t="shared" si="9"/>
        <v>Adult</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Adult</v>
      </c>
      <c r="N616" t="s">
        <v>17</v>
      </c>
    </row>
    <row r="617" spans="1:14" x14ac:dyDescent="0.25">
      <c r="A617">
        <v>11538</v>
      </c>
      <c r="B617" t="s">
        <v>33</v>
      </c>
      <c r="C617" t="s">
        <v>34</v>
      </c>
      <c r="D617" s="2">
        <v>60000</v>
      </c>
      <c r="E617">
        <v>4</v>
      </c>
      <c r="F617" t="s">
        <v>29</v>
      </c>
      <c r="G617" t="s">
        <v>13</v>
      </c>
      <c r="H617" t="s">
        <v>17</v>
      </c>
      <c r="I617">
        <v>0</v>
      </c>
      <c r="J617" t="s">
        <v>15</v>
      </c>
      <c r="K617" t="s">
        <v>30</v>
      </c>
      <c r="L617">
        <v>47</v>
      </c>
      <c r="M617" t="str">
        <f t="shared" si="9"/>
        <v>Adult</v>
      </c>
      <c r="N617" t="s">
        <v>14</v>
      </c>
    </row>
    <row r="618" spans="1:14" x14ac:dyDescent="0.25">
      <c r="A618">
        <v>16245</v>
      </c>
      <c r="B618" t="s">
        <v>33</v>
      </c>
      <c r="C618" t="s">
        <v>34</v>
      </c>
      <c r="D618" s="2">
        <v>80000</v>
      </c>
      <c r="E618">
        <v>4</v>
      </c>
      <c r="F618" t="s">
        <v>29</v>
      </c>
      <c r="G618" t="s">
        <v>13</v>
      </c>
      <c r="H618" t="s">
        <v>14</v>
      </c>
      <c r="I618">
        <v>0</v>
      </c>
      <c r="J618" t="s">
        <v>25</v>
      </c>
      <c r="K618" t="s">
        <v>30</v>
      </c>
      <c r="L618">
        <v>47</v>
      </c>
      <c r="M618" t="str">
        <f t="shared" si="9"/>
        <v>Adult</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Adult</v>
      </c>
      <c r="N619" t="s">
        <v>14</v>
      </c>
    </row>
    <row r="620" spans="1:14" x14ac:dyDescent="0.25">
      <c r="A620">
        <v>25347</v>
      </c>
      <c r="B620" t="s">
        <v>33</v>
      </c>
      <c r="C620" t="s">
        <v>34</v>
      </c>
      <c r="D620" s="2">
        <v>20000</v>
      </c>
      <c r="E620">
        <v>3</v>
      </c>
      <c r="F620" t="s">
        <v>28</v>
      </c>
      <c r="G620" t="s">
        <v>19</v>
      </c>
      <c r="H620" t="s">
        <v>17</v>
      </c>
      <c r="I620">
        <v>2</v>
      </c>
      <c r="J620" t="s">
        <v>15</v>
      </c>
      <c r="K620" t="s">
        <v>30</v>
      </c>
      <c r="L620">
        <v>49</v>
      </c>
      <c r="M620" t="str">
        <f t="shared" si="9"/>
        <v>Adult</v>
      </c>
      <c r="N620" t="s">
        <v>17</v>
      </c>
    </row>
    <row r="621" spans="1:14" x14ac:dyDescent="0.25">
      <c r="A621">
        <v>15814</v>
      </c>
      <c r="B621" t="s">
        <v>33</v>
      </c>
      <c r="C621" t="s">
        <v>34</v>
      </c>
      <c r="D621" s="2">
        <v>40000</v>
      </c>
      <c r="E621">
        <v>0</v>
      </c>
      <c r="F621" t="s">
        <v>26</v>
      </c>
      <c r="G621" t="s">
        <v>13</v>
      </c>
      <c r="H621" t="s">
        <v>14</v>
      </c>
      <c r="I621">
        <v>1</v>
      </c>
      <c r="J621" t="s">
        <v>22</v>
      </c>
      <c r="K621" t="s">
        <v>30</v>
      </c>
      <c r="L621">
        <v>30</v>
      </c>
      <c r="M621" t="str">
        <f t="shared" si="9"/>
        <v>Youth</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Adult</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Adult</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Adult</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Adult</v>
      </c>
      <c r="N625" t="s">
        <v>17</v>
      </c>
    </row>
    <row r="626" spans="1:14" x14ac:dyDescent="0.25">
      <c r="A626">
        <v>25943</v>
      </c>
      <c r="B626" t="s">
        <v>33</v>
      </c>
      <c r="C626" t="s">
        <v>34</v>
      </c>
      <c r="D626" s="2">
        <v>70000</v>
      </c>
      <c r="E626">
        <v>0</v>
      </c>
      <c r="F626" t="s">
        <v>18</v>
      </c>
      <c r="G626" t="s">
        <v>13</v>
      </c>
      <c r="H626" t="s">
        <v>17</v>
      </c>
      <c r="I626">
        <v>2</v>
      </c>
      <c r="J626" t="s">
        <v>15</v>
      </c>
      <c r="K626" t="s">
        <v>30</v>
      </c>
      <c r="L626">
        <v>27</v>
      </c>
      <c r="M626" t="str">
        <f t="shared" si="9"/>
        <v>Youth</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Adult</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Youth</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Adult</v>
      </c>
      <c r="N629" t="s">
        <v>17</v>
      </c>
    </row>
    <row r="630" spans="1:14" x14ac:dyDescent="0.25">
      <c r="A630">
        <v>29255</v>
      </c>
      <c r="B630" t="s">
        <v>33</v>
      </c>
      <c r="C630" t="s">
        <v>35</v>
      </c>
      <c r="D630" s="2">
        <v>80000</v>
      </c>
      <c r="E630">
        <v>3</v>
      </c>
      <c r="F630" t="s">
        <v>18</v>
      </c>
      <c r="G630" t="s">
        <v>20</v>
      </c>
      <c r="H630" t="s">
        <v>17</v>
      </c>
      <c r="I630">
        <v>1</v>
      </c>
      <c r="J630" t="s">
        <v>25</v>
      </c>
      <c r="K630" t="s">
        <v>30</v>
      </c>
      <c r="L630">
        <v>51</v>
      </c>
      <c r="M630" t="str">
        <f t="shared" si="9"/>
        <v>Adult</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Youth</v>
      </c>
      <c r="N632" t="s">
        <v>17</v>
      </c>
    </row>
    <row r="633" spans="1:14" x14ac:dyDescent="0.25">
      <c r="A633">
        <v>27643</v>
      </c>
      <c r="B633" t="s">
        <v>33</v>
      </c>
      <c r="C633" t="s">
        <v>35</v>
      </c>
      <c r="D633" s="2">
        <v>70000</v>
      </c>
      <c r="E633">
        <v>5</v>
      </c>
      <c r="F633" t="s">
        <v>18</v>
      </c>
      <c r="G633" t="s">
        <v>20</v>
      </c>
      <c r="H633" t="s">
        <v>14</v>
      </c>
      <c r="I633">
        <v>3</v>
      </c>
      <c r="J633" t="s">
        <v>21</v>
      </c>
      <c r="K633" t="s">
        <v>30</v>
      </c>
      <c r="L633">
        <v>44</v>
      </c>
      <c r="M633" t="str">
        <f t="shared" si="9"/>
        <v>Adult</v>
      </c>
      <c r="N633" t="s">
        <v>17</v>
      </c>
    </row>
    <row r="634" spans="1:14" x14ac:dyDescent="0.25">
      <c r="A634">
        <v>13754</v>
      </c>
      <c r="B634" t="s">
        <v>33</v>
      </c>
      <c r="C634" t="s">
        <v>34</v>
      </c>
      <c r="D634" s="2">
        <v>80000</v>
      </c>
      <c r="E634">
        <v>4</v>
      </c>
      <c r="F634" t="s">
        <v>29</v>
      </c>
      <c r="G634" t="s">
        <v>13</v>
      </c>
      <c r="H634" t="s">
        <v>14</v>
      </c>
      <c r="I634">
        <v>0</v>
      </c>
      <c r="J634" t="s">
        <v>25</v>
      </c>
      <c r="K634" t="s">
        <v>30</v>
      </c>
      <c r="L634">
        <v>48</v>
      </c>
      <c r="M634" t="str">
        <f t="shared" si="9"/>
        <v>Adult</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Adult</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Adult</v>
      </c>
      <c r="N636" t="s">
        <v>17</v>
      </c>
    </row>
    <row r="637" spans="1:14" x14ac:dyDescent="0.25">
      <c r="A637">
        <v>24745</v>
      </c>
      <c r="B637" t="s">
        <v>33</v>
      </c>
      <c r="C637" t="s">
        <v>34</v>
      </c>
      <c r="D637" s="2">
        <v>30000</v>
      </c>
      <c r="E637">
        <v>2</v>
      </c>
      <c r="F637" t="s">
        <v>26</v>
      </c>
      <c r="G637" t="s">
        <v>13</v>
      </c>
      <c r="H637" t="s">
        <v>17</v>
      </c>
      <c r="I637">
        <v>2</v>
      </c>
      <c r="J637" t="s">
        <v>15</v>
      </c>
      <c r="K637" t="s">
        <v>30</v>
      </c>
      <c r="L637">
        <v>49</v>
      </c>
      <c r="M637" t="str">
        <f t="shared" si="9"/>
        <v>Adult</v>
      </c>
      <c r="N637" t="s">
        <v>17</v>
      </c>
    </row>
    <row r="638" spans="1:14" x14ac:dyDescent="0.25">
      <c r="A638">
        <v>29237</v>
      </c>
      <c r="B638" t="s">
        <v>33</v>
      </c>
      <c r="C638" t="s">
        <v>34</v>
      </c>
      <c r="D638" s="2">
        <v>120000</v>
      </c>
      <c r="E638">
        <v>4</v>
      </c>
      <c r="F638" t="s">
        <v>18</v>
      </c>
      <c r="G638" t="s">
        <v>20</v>
      </c>
      <c r="H638" t="s">
        <v>14</v>
      </c>
      <c r="I638">
        <v>3</v>
      </c>
      <c r="J638" t="s">
        <v>22</v>
      </c>
      <c r="K638" t="s">
        <v>30</v>
      </c>
      <c r="L638">
        <v>43</v>
      </c>
      <c r="M638" t="str">
        <f t="shared" si="9"/>
        <v>Adult</v>
      </c>
      <c r="N638" t="s">
        <v>14</v>
      </c>
    </row>
    <row r="639" spans="1:14" x14ac:dyDescent="0.25">
      <c r="A639">
        <v>15272</v>
      </c>
      <c r="B639" t="s">
        <v>33</v>
      </c>
      <c r="C639" t="s">
        <v>35</v>
      </c>
      <c r="D639" s="2">
        <v>40000</v>
      </c>
      <c r="E639">
        <v>0</v>
      </c>
      <c r="F639" t="s">
        <v>26</v>
      </c>
      <c r="G639" t="s">
        <v>13</v>
      </c>
      <c r="H639" t="s">
        <v>17</v>
      </c>
      <c r="I639">
        <v>2</v>
      </c>
      <c r="J639" t="s">
        <v>25</v>
      </c>
      <c r="K639" t="s">
        <v>30</v>
      </c>
      <c r="L639">
        <v>30</v>
      </c>
      <c r="M639" t="str">
        <f t="shared" si="9"/>
        <v>Youth</v>
      </c>
      <c r="N639" t="s">
        <v>17</v>
      </c>
    </row>
    <row r="640" spans="1:14" x14ac:dyDescent="0.25">
      <c r="A640">
        <v>18949</v>
      </c>
      <c r="B640" t="s">
        <v>33</v>
      </c>
      <c r="C640" t="s">
        <v>35</v>
      </c>
      <c r="D640" s="2">
        <v>70000</v>
      </c>
      <c r="E640">
        <v>0</v>
      </c>
      <c r="F640" t="s">
        <v>29</v>
      </c>
      <c r="G640" t="s">
        <v>27</v>
      </c>
      <c r="H640" t="s">
        <v>14</v>
      </c>
      <c r="I640">
        <v>2</v>
      </c>
      <c r="J640" t="s">
        <v>22</v>
      </c>
      <c r="K640" t="s">
        <v>30</v>
      </c>
      <c r="L640">
        <v>74</v>
      </c>
      <c r="M640" t="str">
        <f t="shared" si="9"/>
        <v>Adult</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Adult</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Adult</v>
      </c>
      <c r="N642" t="s">
        <v>14</v>
      </c>
    </row>
    <row r="643" spans="1:14" x14ac:dyDescent="0.25">
      <c r="A643">
        <v>21441</v>
      </c>
      <c r="B643" t="s">
        <v>31</v>
      </c>
      <c r="C643" t="s">
        <v>35</v>
      </c>
      <c r="D643" s="2">
        <v>50000</v>
      </c>
      <c r="E643">
        <v>4</v>
      </c>
      <c r="F643" t="s">
        <v>12</v>
      </c>
      <c r="G643" t="s">
        <v>27</v>
      </c>
      <c r="H643" t="s">
        <v>14</v>
      </c>
      <c r="I643">
        <v>2</v>
      </c>
      <c r="J643" t="s">
        <v>42</v>
      </c>
      <c r="K643" t="s">
        <v>30</v>
      </c>
      <c r="L643">
        <v>64</v>
      </c>
      <c r="M643" t="str">
        <f t="shared" ref="M643:M706" si="10">IF(L643&lt;31, "Youth","Adult")</f>
        <v>Adult</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Adult</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Adult</v>
      </c>
      <c r="N646" t="s">
        <v>17</v>
      </c>
    </row>
    <row r="647" spans="1:14" x14ac:dyDescent="0.25">
      <c r="A647">
        <v>16217</v>
      </c>
      <c r="B647" t="s">
        <v>33</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2">
        <v>60000</v>
      </c>
      <c r="E648">
        <v>4</v>
      </c>
      <c r="F648" t="s">
        <v>29</v>
      </c>
      <c r="G648" t="s">
        <v>13</v>
      </c>
      <c r="H648" t="s">
        <v>17</v>
      </c>
      <c r="I648">
        <v>0</v>
      </c>
      <c r="J648" t="s">
        <v>25</v>
      </c>
      <c r="K648" t="s">
        <v>30</v>
      </c>
      <c r="L648">
        <v>47</v>
      </c>
      <c r="M648" t="str">
        <f t="shared" si="10"/>
        <v>Adult</v>
      </c>
      <c r="N648" t="s">
        <v>17</v>
      </c>
    </row>
    <row r="649" spans="1:14" x14ac:dyDescent="0.25">
      <c r="A649">
        <v>22010</v>
      </c>
      <c r="B649" t="s">
        <v>33</v>
      </c>
      <c r="C649" t="s">
        <v>35</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2">
        <v>70000</v>
      </c>
      <c r="E650">
        <v>2</v>
      </c>
      <c r="F650" t="s">
        <v>12</v>
      </c>
      <c r="G650" t="s">
        <v>27</v>
      </c>
      <c r="H650" t="s">
        <v>17</v>
      </c>
      <c r="I650">
        <v>1</v>
      </c>
      <c r="J650" t="s">
        <v>21</v>
      </c>
      <c r="K650" t="s">
        <v>30</v>
      </c>
      <c r="L650">
        <v>58</v>
      </c>
      <c r="M650" t="str">
        <f t="shared" si="10"/>
        <v>Adult</v>
      </c>
      <c r="N650" t="s">
        <v>14</v>
      </c>
    </row>
    <row r="651" spans="1:14" x14ac:dyDescent="0.25">
      <c r="A651">
        <v>19164</v>
      </c>
      <c r="B651" t="s">
        <v>33</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2">
        <v>70000</v>
      </c>
      <c r="E652">
        <v>5</v>
      </c>
      <c r="F652" t="s">
        <v>29</v>
      </c>
      <c r="G652" t="s">
        <v>27</v>
      </c>
      <c r="H652" t="s">
        <v>14</v>
      </c>
      <c r="I652">
        <v>2</v>
      </c>
      <c r="J652" t="s">
        <v>42</v>
      </c>
      <c r="K652" t="s">
        <v>30</v>
      </c>
      <c r="L652">
        <v>67</v>
      </c>
      <c r="M652" t="str">
        <f t="shared" si="10"/>
        <v>Adult</v>
      </c>
      <c r="N652" t="s">
        <v>14</v>
      </c>
    </row>
    <row r="653" spans="1:14" x14ac:dyDescent="0.25">
      <c r="A653">
        <v>14284</v>
      </c>
      <c r="B653" t="s">
        <v>33</v>
      </c>
      <c r="C653" t="s">
        <v>35</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Adult</v>
      </c>
      <c r="N654" t="s">
        <v>17</v>
      </c>
    </row>
    <row r="655" spans="1:14" x14ac:dyDescent="0.25">
      <c r="A655">
        <v>13066</v>
      </c>
      <c r="B655" t="s">
        <v>33</v>
      </c>
      <c r="C655" t="s">
        <v>35</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35</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Adult</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Adult</v>
      </c>
      <c r="N659" t="s">
        <v>17</v>
      </c>
    </row>
    <row r="660" spans="1:14" x14ac:dyDescent="0.25">
      <c r="A660">
        <v>19133</v>
      </c>
      <c r="B660" t="s">
        <v>33</v>
      </c>
      <c r="C660" t="s">
        <v>35</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2">
        <v>60000</v>
      </c>
      <c r="E661">
        <v>4</v>
      </c>
      <c r="F661" t="s">
        <v>12</v>
      </c>
      <c r="G661" t="s">
        <v>27</v>
      </c>
      <c r="H661" t="s">
        <v>14</v>
      </c>
      <c r="I661">
        <v>2</v>
      </c>
      <c r="J661" t="s">
        <v>42</v>
      </c>
      <c r="K661" t="s">
        <v>30</v>
      </c>
      <c r="L661">
        <v>63</v>
      </c>
      <c r="M661" t="str">
        <f t="shared" si="10"/>
        <v>Adult</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35</v>
      </c>
      <c r="D663" s="2">
        <v>40000</v>
      </c>
      <c r="E663">
        <v>0</v>
      </c>
      <c r="F663" t="s">
        <v>26</v>
      </c>
      <c r="G663" t="s">
        <v>13</v>
      </c>
      <c r="H663" t="s">
        <v>17</v>
      </c>
      <c r="I663">
        <v>2</v>
      </c>
      <c r="J663" t="s">
        <v>15</v>
      </c>
      <c r="K663" t="s">
        <v>30</v>
      </c>
      <c r="L663">
        <v>28</v>
      </c>
      <c r="M663" t="str">
        <f t="shared" si="10"/>
        <v>Youth</v>
      </c>
      <c r="N663" t="s">
        <v>14</v>
      </c>
    </row>
    <row r="664" spans="1:14" x14ac:dyDescent="0.25">
      <c r="A664">
        <v>27637</v>
      </c>
      <c r="B664" t="s">
        <v>33</v>
      </c>
      <c r="C664" t="s">
        <v>34</v>
      </c>
      <c r="D664" s="2">
        <v>100000</v>
      </c>
      <c r="E664">
        <v>1</v>
      </c>
      <c r="F664" t="s">
        <v>18</v>
      </c>
      <c r="G664" t="s">
        <v>20</v>
      </c>
      <c r="H664" t="s">
        <v>17</v>
      </c>
      <c r="I664">
        <v>3</v>
      </c>
      <c r="J664" t="s">
        <v>25</v>
      </c>
      <c r="K664" t="s">
        <v>30</v>
      </c>
      <c r="L664">
        <v>44</v>
      </c>
      <c r="M664" t="str">
        <f t="shared" si="10"/>
        <v>Adult</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Adult</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Adult</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Adult</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Adult</v>
      </c>
      <c r="N671" t="s">
        <v>17</v>
      </c>
    </row>
    <row r="672" spans="1:14" x14ac:dyDescent="0.25">
      <c r="A672">
        <v>21471</v>
      </c>
      <c r="B672" t="s">
        <v>31</v>
      </c>
      <c r="C672" t="s">
        <v>35</v>
      </c>
      <c r="D672" s="2">
        <v>70000</v>
      </c>
      <c r="E672">
        <v>2</v>
      </c>
      <c r="F672" t="s">
        <v>18</v>
      </c>
      <c r="G672" t="s">
        <v>20</v>
      </c>
      <c r="H672" t="s">
        <v>14</v>
      </c>
      <c r="I672">
        <v>1</v>
      </c>
      <c r="J672" t="s">
        <v>42</v>
      </c>
      <c r="K672" t="s">
        <v>30</v>
      </c>
      <c r="L672">
        <v>59</v>
      </c>
      <c r="M672" t="str">
        <f t="shared" si="10"/>
        <v>Adult</v>
      </c>
      <c r="N672" t="s">
        <v>17</v>
      </c>
    </row>
    <row r="673" spans="1:14" x14ac:dyDescent="0.25">
      <c r="A673">
        <v>22252</v>
      </c>
      <c r="B673" t="s">
        <v>33</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2">
        <v>40000</v>
      </c>
      <c r="E674">
        <v>0</v>
      </c>
      <c r="F674" t="s">
        <v>26</v>
      </c>
      <c r="G674" t="s">
        <v>13</v>
      </c>
      <c r="H674" t="s">
        <v>14</v>
      </c>
      <c r="I674">
        <v>2</v>
      </c>
      <c r="J674" t="s">
        <v>22</v>
      </c>
      <c r="K674" t="s">
        <v>30</v>
      </c>
      <c r="L674">
        <v>30</v>
      </c>
      <c r="M674" t="str">
        <f t="shared" si="10"/>
        <v>Youth</v>
      </c>
      <c r="N674" t="s">
        <v>17</v>
      </c>
    </row>
    <row r="675" spans="1:14" x14ac:dyDescent="0.25">
      <c r="A675">
        <v>11817</v>
      </c>
      <c r="B675" t="s">
        <v>33</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Adult</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Adult</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Adult</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Adult</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Adult</v>
      </c>
      <c r="N680" t="s">
        <v>17</v>
      </c>
    </row>
    <row r="681" spans="1:14" x14ac:dyDescent="0.25">
      <c r="A681">
        <v>21770</v>
      </c>
      <c r="B681" t="s">
        <v>31</v>
      </c>
      <c r="C681" t="s">
        <v>35</v>
      </c>
      <c r="D681" s="2">
        <v>60000</v>
      </c>
      <c r="E681">
        <v>4</v>
      </c>
      <c r="F681" t="s">
        <v>12</v>
      </c>
      <c r="G681" t="s">
        <v>27</v>
      </c>
      <c r="H681" t="s">
        <v>14</v>
      </c>
      <c r="I681">
        <v>2</v>
      </c>
      <c r="J681" t="s">
        <v>42</v>
      </c>
      <c r="K681" t="s">
        <v>30</v>
      </c>
      <c r="L681">
        <v>60</v>
      </c>
      <c r="M681" t="str">
        <f t="shared" si="10"/>
        <v>Adult</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2">
        <v>80000</v>
      </c>
      <c r="E683">
        <v>4</v>
      </c>
      <c r="F683" t="s">
        <v>29</v>
      </c>
      <c r="G683" t="s">
        <v>13</v>
      </c>
      <c r="H683" t="s">
        <v>17</v>
      </c>
      <c r="I683">
        <v>0</v>
      </c>
      <c r="J683" t="s">
        <v>15</v>
      </c>
      <c r="K683" t="s">
        <v>30</v>
      </c>
      <c r="L683">
        <v>47</v>
      </c>
      <c r="M683" t="str">
        <f t="shared" si="10"/>
        <v>Adult</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Adult</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2">
        <v>60000</v>
      </c>
      <c r="E686">
        <v>4</v>
      </c>
      <c r="F686" t="s">
        <v>12</v>
      </c>
      <c r="G686" t="s">
        <v>13</v>
      </c>
      <c r="H686" t="s">
        <v>17</v>
      </c>
      <c r="I686">
        <v>2</v>
      </c>
      <c r="J686" t="s">
        <v>15</v>
      </c>
      <c r="K686" t="s">
        <v>30</v>
      </c>
      <c r="L686">
        <v>42</v>
      </c>
      <c r="M686" t="str">
        <f t="shared" si="10"/>
        <v>Adult</v>
      </c>
      <c r="N686" t="s">
        <v>17</v>
      </c>
    </row>
    <row r="687" spans="1:14" x14ac:dyDescent="0.25">
      <c r="A687">
        <v>27673</v>
      </c>
      <c r="B687" t="s">
        <v>33</v>
      </c>
      <c r="C687" t="s">
        <v>34</v>
      </c>
      <c r="D687" s="2">
        <v>60000</v>
      </c>
      <c r="E687">
        <v>3</v>
      </c>
      <c r="F687" t="s">
        <v>29</v>
      </c>
      <c r="G687" t="s">
        <v>27</v>
      </c>
      <c r="H687" t="s">
        <v>14</v>
      </c>
      <c r="I687">
        <v>2</v>
      </c>
      <c r="J687" t="s">
        <v>22</v>
      </c>
      <c r="K687" t="s">
        <v>30</v>
      </c>
      <c r="L687">
        <v>53</v>
      </c>
      <c r="M687" t="str">
        <f t="shared" si="10"/>
        <v>Adult</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Adult</v>
      </c>
      <c r="N688" t="s">
        <v>14</v>
      </c>
    </row>
    <row r="689" spans="1:14" x14ac:dyDescent="0.25">
      <c r="A689">
        <v>18910</v>
      </c>
      <c r="B689" t="s">
        <v>33</v>
      </c>
      <c r="C689" t="s">
        <v>35</v>
      </c>
      <c r="D689" s="2">
        <v>30000</v>
      </c>
      <c r="E689">
        <v>0</v>
      </c>
      <c r="F689" t="s">
        <v>18</v>
      </c>
      <c r="G689" t="s">
        <v>13</v>
      </c>
      <c r="H689" t="s">
        <v>14</v>
      </c>
      <c r="I689">
        <v>2</v>
      </c>
      <c r="J689" t="s">
        <v>22</v>
      </c>
      <c r="K689" t="s">
        <v>30</v>
      </c>
      <c r="L689">
        <v>30</v>
      </c>
      <c r="M689" t="str">
        <f t="shared" si="10"/>
        <v>Youth</v>
      </c>
      <c r="N689" t="s">
        <v>17</v>
      </c>
    </row>
    <row r="690" spans="1:14" x14ac:dyDescent="0.25">
      <c r="A690">
        <v>11699</v>
      </c>
      <c r="B690" t="s">
        <v>33</v>
      </c>
      <c r="C690" t="s">
        <v>35</v>
      </c>
      <c r="D690" s="2">
        <v>60000</v>
      </c>
      <c r="E690">
        <v>0</v>
      </c>
      <c r="F690" t="s">
        <v>12</v>
      </c>
      <c r="G690" t="s">
        <v>13</v>
      </c>
      <c r="H690" t="s">
        <v>17</v>
      </c>
      <c r="I690">
        <v>2</v>
      </c>
      <c r="J690" t="s">
        <v>15</v>
      </c>
      <c r="K690" t="s">
        <v>30</v>
      </c>
      <c r="L690">
        <v>30</v>
      </c>
      <c r="M690" t="str">
        <f t="shared" si="10"/>
        <v>Youth</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Youth</v>
      </c>
      <c r="N691" t="s">
        <v>17</v>
      </c>
    </row>
    <row r="692" spans="1:14" x14ac:dyDescent="0.25">
      <c r="A692">
        <v>28269</v>
      </c>
      <c r="B692" t="s">
        <v>33</v>
      </c>
      <c r="C692" t="s">
        <v>34</v>
      </c>
      <c r="D692" s="2">
        <v>130000</v>
      </c>
      <c r="E692">
        <v>1</v>
      </c>
      <c r="F692" t="s">
        <v>12</v>
      </c>
      <c r="G692" t="s">
        <v>27</v>
      </c>
      <c r="H692" t="s">
        <v>17</v>
      </c>
      <c r="I692">
        <v>1</v>
      </c>
      <c r="J692" t="s">
        <v>21</v>
      </c>
      <c r="K692" t="s">
        <v>30</v>
      </c>
      <c r="L692">
        <v>45</v>
      </c>
      <c r="M692" t="str">
        <f t="shared" si="10"/>
        <v>Adult</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Adult</v>
      </c>
      <c r="N694" t="s">
        <v>14</v>
      </c>
    </row>
    <row r="695" spans="1:14" x14ac:dyDescent="0.25">
      <c r="A695">
        <v>25970</v>
      </c>
      <c r="B695" t="s">
        <v>33</v>
      </c>
      <c r="C695" t="s">
        <v>34</v>
      </c>
      <c r="D695" s="2">
        <v>60000</v>
      </c>
      <c r="E695">
        <v>4</v>
      </c>
      <c r="F695" t="s">
        <v>12</v>
      </c>
      <c r="G695" t="s">
        <v>13</v>
      </c>
      <c r="H695" t="s">
        <v>17</v>
      </c>
      <c r="I695">
        <v>2</v>
      </c>
      <c r="J695" t="s">
        <v>15</v>
      </c>
      <c r="K695" t="s">
        <v>30</v>
      </c>
      <c r="L695">
        <v>41</v>
      </c>
      <c r="M695" t="str">
        <f t="shared" si="10"/>
        <v>Adult</v>
      </c>
      <c r="N695" t="s">
        <v>14</v>
      </c>
    </row>
    <row r="696" spans="1:14" x14ac:dyDescent="0.25">
      <c r="A696">
        <v>28068</v>
      </c>
      <c r="B696" t="s">
        <v>33</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Adult</v>
      </c>
      <c r="N697" t="s">
        <v>17</v>
      </c>
    </row>
    <row r="698" spans="1:14" x14ac:dyDescent="0.25">
      <c r="A698">
        <v>29112</v>
      </c>
      <c r="B698" t="s">
        <v>33</v>
      </c>
      <c r="C698" t="s">
        <v>35</v>
      </c>
      <c r="D698" s="2">
        <v>60000</v>
      </c>
      <c r="E698">
        <v>0</v>
      </c>
      <c r="F698" t="s">
        <v>18</v>
      </c>
      <c r="G698" t="s">
        <v>20</v>
      </c>
      <c r="H698" t="s">
        <v>17</v>
      </c>
      <c r="I698">
        <v>2</v>
      </c>
      <c r="J698" t="s">
        <v>25</v>
      </c>
      <c r="K698" t="s">
        <v>30</v>
      </c>
      <c r="L698">
        <v>30</v>
      </c>
      <c r="M698" t="str">
        <f t="shared" si="10"/>
        <v>Youth</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Youth</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Adult</v>
      </c>
      <c r="N700" t="s">
        <v>17</v>
      </c>
    </row>
    <row r="701" spans="1:14" x14ac:dyDescent="0.25">
      <c r="A701">
        <v>23479</v>
      </c>
      <c r="B701" t="s">
        <v>33</v>
      </c>
      <c r="C701" t="s">
        <v>35</v>
      </c>
      <c r="D701" s="2">
        <v>90000</v>
      </c>
      <c r="E701">
        <v>0</v>
      </c>
      <c r="F701" t="s">
        <v>18</v>
      </c>
      <c r="G701" t="s">
        <v>20</v>
      </c>
      <c r="H701" t="s">
        <v>17</v>
      </c>
      <c r="I701">
        <v>2</v>
      </c>
      <c r="J701" t="s">
        <v>15</v>
      </c>
      <c r="K701" t="s">
        <v>30</v>
      </c>
      <c r="L701">
        <v>43</v>
      </c>
      <c r="M701" t="str">
        <f t="shared" si="10"/>
        <v>Adult</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Adult</v>
      </c>
      <c r="N702" t="s">
        <v>17</v>
      </c>
    </row>
    <row r="703" spans="1:14" x14ac:dyDescent="0.25">
      <c r="A703">
        <v>22014</v>
      </c>
      <c r="B703" t="s">
        <v>33</v>
      </c>
      <c r="C703" t="s">
        <v>35</v>
      </c>
      <c r="D703" s="2">
        <v>30000</v>
      </c>
      <c r="E703">
        <v>0</v>
      </c>
      <c r="F703" t="s">
        <v>26</v>
      </c>
      <c r="G703" t="s">
        <v>13</v>
      </c>
      <c r="H703" t="s">
        <v>14</v>
      </c>
      <c r="I703">
        <v>2</v>
      </c>
      <c r="J703" t="s">
        <v>22</v>
      </c>
      <c r="K703" t="s">
        <v>30</v>
      </c>
      <c r="L703">
        <v>26</v>
      </c>
      <c r="M703" t="str">
        <f t="shared" si="10"/>
        <v>Youth</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Adult</v>
      </c>
      <c r="N704" t="s">
        <v>14</v>
      </c>
    </row>
    <row r="705" spans="1:14" x14ac:dyDescent="0.25">
      <c r="A705">
        <v>11619</v>
      </c>
      <c r="B705" t="s">
        <v>33</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2">
        <v>40000</v>
      </c>
      <c r="E706">
        <v>0</v>
      </c>
      <c r="F706" t="s">
        <v>12</v>
      </c>
      <c r="G706" t="s">
        <v>20</v>
      </c>
      <c r="H706" t="s">
        <v>14</v>
      </c>
      <c r="I706">
        <v>1</v>
      </c>
      <c r="J706" t="s">
        <v>21</v>
      </c>
      <c r="K706" t="s">
        <v>30</v>
      </c>
      <c r="L706">
        <v>42</v>
      </c>
      <c r="M706" t="str">
        <f t="shared" si="10"/>
        <v>Adult</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IF(L707&lt;31, "Youth","Adult")</f>
        <v>Adult</v>
      </c>
      <c r="N707" t="s">
        <v>17</v>
      </c>
    </row>
    <row r="708" spans="1:14" x14ac:dyDescent="0.25">
      <c r="A708">
        <v>20296</v>
      </c>
      <c r="B708" t="s">
        <v>33</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Adult</v>
      </c>
      <c r="N709" t="s">
        <v>14</v>
      </c>
    </row>
    <row r="710" spans="1:14" x14ac:dyDescent="0.25">
      <c r="A710">
        <v>18069</v>
      </c>
      <c r="B710" t="s">
        <v>31</v>
      </c>
      <c r="C710" t="s">
        <v>35</v>
      </c>
      <c r="D710" s="2">
        <v>70000</v>
      </c>
      <c r="E710">
        <v>5</v>
      </c>
      <c r="F710" t="s">
        <v>12</v>
      </c>
      <c r="G710" t="s">
        <v>27</v>
      </c>
      <c r="H710" t="s">
        <v>14</v>
      </c>
      <c r="I710">
        <v>4</v>
      </c>
      <c r="J710" t="s">
        <v>42</v>
      </c>
      <c r="K710" t="s">
        <v>30</v>
      </c>
      <c r="L710">
        <v>60</v>
      </c>
      <c r="M710" t="str">
        <f t="shared" si="11"/>
        <v>Adult</v>
      </c>
      <c r="N710" t="s">
        <v>17</v>
      </c>
    </row>
    <row r="711" spans="1:14" x14ac:dyDescent="0.25">
      <c r="A711">
        <v>23712</v>
      </c>
      <c r="B711" t="s">
        <v>33</v>
      </c>
      <c r="C711" t="s">
        <v>34</v>
      </c>
      <c r="D711" s="2">
        <v>70000</v>
      </c>
      <c r="E711">
        <v>2</v>
      </c>
      <c r="F711" t="s">
        <v>12</v>
      </c>
      <c r="G711" t="s">
        <v>27</v>
      </c>
      <c r="H711" t="s">
        <v>14</v>
      </c>
      <c r="I711">
        <v>1</v>
      </c>
      <c r="J711" t="s">
        <v>42</v>
      </c>
      <c r="K711" t="s">
        <v>30</v>
      </c>
      <c r="L711">
        <v>59</v>
      </c>
      <c r="M711" t="str">
        <f t="shared" si="11"/>
        <v>Adult</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Adult</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Adult</v>
      </c>
      <c r="N714" t="s">
        <v>17</v>
      </c>
    </row>
    <row r="715" spans="1:14" x14ac:dyDescent="0.25">
      <c r="A715">
        <v>11669</v>
      </c>
      <c r="B715" t="s">
        <v>33</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Youth</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35</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2">
        <v>40000</v>
      </c>
      <c r="E722">
        <v>5</v>
      </c>
      <c r="F722" t="s">
        <v>26</v>
      </c>
      <c r="G722" t="s">
        <v>20</v>
      </c>
      <c r="H722" t="s">
        <v>17</v>
      </c>
      <c r="I722">
        <v>3</v>
      </c>
      <c r="J722" t="s">
        <v>21</v>
      </c>
      <c r="K722" t="s">
        <v>30</v>
      </c>
      <c r="L722">
        <v>60</v>
      </c>
      <c r="M722" t="str">
        <f t="shared" si="11"/>
        <v>Adult</v>
      </c>
      <c r="N722" t="s">
        <v>14</v>
      </c>
    </row>
    <row r="723" spans="1:14" x14ac:dyDescent="0.25">
      <c r="A723">
        <v>13287</v>
      </c>
      <c r="B723" t="s">
        <v>33</v>
      </c>
      <c r="C723" t="s">
        <v>35</v>
      </c>
      <c r="D723" s="2">
        <v>110000</v>
      </c>
      <c r="E723">
        <v>4</v>
      </c>
      <c r="F723" t="s">
        <v>12</v>
      </c>
      <c r="G723" t="s">
        <v>27</v>
      </c>
      <c r="H723" t="s">
        <v>14</v>
      </c>
      <c r="I723">
        <v>4</v>
      </c>
      <c r="J723" t="s">
        <v>22</v>
      </c>
      <c r="K723" t="s">
        <v>30</v>
      </c>
      <c r="L723">
        <v>42</v>
      </c>
      <c r="M723" t="str">
        <f t="shared" si="11"/>
        <v>Adult</v>
      </c>
      <c r="N723" t="s">
        <v>14</v>
      </c>
    </row>
    <row r="724" spans="1:14" x14ac:dyDescent="0.25">
      <c r="A724">
        <v>14493</v>
      </c>
      <c r="B724" t="s">
        <v>33</v>
      </c>
      <c r="C724" t="s">
        <v>34</v>
      </c>
      <c r="D724" s="2">
        <v>70000</v>
      </c>
      <c r="E724">
        <v>3</v>
      </c>
      <c r="F724" t="s">
        <v>29</v>
      </c>
      <c r="G724" t="s">
        <v>27</v>
      </c>
      <c r="H724" t="s">
        <v>17</v>
      </c>
      <c r="I724">
        <v>2</v>
      </c>
      <c r="J724" t="s">
        <v>25</v>
      </c>
      <c r="K724" t="s">
        <v>30</v>
      </c>
      <c r="L724">
        <v>53</v>
      </c>
      <c r="M724" t="str">
        <f t="shared" si="11"/>
        <v>Adult</v>
      </c>
      <c r="N724" t="s">
        <v>17</v>
      </c>
    </row>
    <row r="725" spans="1:14" x14ac:dyDescent="0.25">
      <c r="A725">
        <v>26678</v>
      </c>
      <c r="B725" t="s">
        <v>33</v>
      </c>
      <c r="C725" t="s">
        <v>34</v>
      </c>
      <c r="D725" s="2">
        <v>80000</v>
      </c>
      <c r="E725">
        <v>2</v>
      </c>
      <c r="F725" t="s">
        <v>28</v>
      </c>
      <c r="G725" t="s">
        <v>13</v>
      </c>
      <c r="H725" t="s">
        <v>14</v>
      </c>
      <c r="I725">
        <v>2</v>
      </c>
      <c r="J725" t="s">
        <v>22</v>
      </c>
      <c r="K725" t="s">
        <v>30</v>
      </c>
      <c r="L725">
        <v>49</v>
      </c>
      <c r="M725" t="str">
        <f t="shared" si="11"/>
        <v>Adult</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Adult</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Adult</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Adult</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Adult</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Youth</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Adult</v>
      </c>
      <c r="N731" t="s">
        <v>14</v>
      </c>
    </row>
    <row r="732" spans="1:14" x14ac:dyDescent="0.25">
      <c r="A732">
        <v>24324</v>
      </c>
      <c r="B732" t="s">
        <v>33</v>
      </c>
      <c r="C732" t="s">
        <v>34</v>
      </c>
      <c r="D732" s="2">
        <v>60000</v>
      </c>
      <c r="E732">
        <v>4</v>
      </c>
      <c r="F732" t="s">
        <v>12</v>
      </c>
      <c r="G732" t="s">
        <v>13</v>
      </c>
      <c r="H732" t="s">
        <v>14</v>
      </c>
      <c r="I732">
        <v>2</v>
      </c>
      <c r="J732" t="s">
        <v>21</v>
      </c>
      <c r="K732" t="s">
        <v>30</v>
      </c>
      <c r="L732">
        <v>41</v>
      </c>
      <c r="M732" t="str">
        <f t="shared" si="11"/>
        <v>Adult</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Adult</v>
      </c>
      <c r="N733" t="s">
        <v>14</v>
      </c>
    </row>
    <row r="734" spans="1:14" x14ac:dyDescent="0.25">
      <c r="A734">
        <v>26625</v>
      </c>
      <c r="B734" t="s">
        <v>33</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35</v>
      </c>
      <c r="D735" s="2">
        <v>130000</v>
      </c>
      <c r="E735">
        <v>1</v>
      </c>
      <c r="F735" t="s">
        <v>12</v>
      </c>
      <c r="G735" t="s">
        <v>27</v>
      </c>
      <c r="H735" t="s">
        <v>17</v>
      </c>
      <c r="I735">
        <v>4</v>
      </c>
      <c r="J735" t="s">
        <v>15</v>
      </c>
      <c r="K735" t="s">
        <v>30</v>
      </c>
      <c r="L735">
        <v>44</v>
      </c>
      <c r="M735" t="str">
        <f t="shared" si="11"/>
        <v>Adult</v>
      </c>
      <c r="N735" t="s">
        <v>17</v>
      </c>
    </row>
    <row r="736" spans="1:14" x14ac:dyDescent="0.25">
      <c r="A736">
        <v>16867</v>
      </c>
      <c r="B736" t="s">
        <v>33</v>
      </c>
      <c r="C736" t="s">
        <v>34</v>
      </c>
      <c r="D736" s="2">
        <v>130000</v>
      </c>
      <c r="E736">
        <v>1</v>
      </c>
      <c r="F736" t="s">
        <v>12</v>
      </c>
      <c r="G736" t="s">
        <v>27</v>
      </c>
      <c r="H736" t="s">
        <v>17</v>
      </c>
      <c r="I736">
        <v>3</v>
      </c>
      <c r="J736" t="s">
        <v>15</v>
      </c>
      <c r="K736" t="s">
        <v>30</v>
      </c>
      <c r="L736">
        <v>45</v>
      </c>
      <c r="M736" t="str">
        <f t="shared" si="11"/>
        <v>Adult</v>
      </c>
      <c r="N736" t="s">
        <v>14</v>
      </c>
    </row>
    <row r="737" spans="1:14" x14ac:dyDescent="0.25">
      <c r="A737">
        <v>14514</v>
      </c>
      <c r="B737" t="s">
        <v>33</v>
      </c>
      <c r="C737" t="s">
        <v>34</v>
      </c>
      <c r="D737" s="2">
        <v>30000</v>
      </c>
      <c r="E737">
        <v>0</v>
      </c>
      <c r="F737" t="s">
        <v>18</v>
      </c>
      <c r="G737" t="s">
        <v>13</v>
      </c>
      <c r="H737" t="s">
        <v>14</v>
      </c>
      <c r="I737">
        <v>1</v>
      </c>
      <c r="J737" t="s">
        <v>22</v>
      </c>
      <c r="K737" t="s">
        <v>30</v>
      </c>
      <c r="L737">
        <v>26</v>
      </c>
      <c r="M737" t="str">
        <f t="shared" si="11"/>
        <v>Youth</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Adult</v>
      </c>
      <c r="N739" t="s">
        <v>17</v>
      </c>
    </row>
    <row r="740" spans="1:14" x14ac:dyDescent="0.25">
      <c r="A740">
        <v>28799</v>
      </c>
      <c r="B740" t="s">
        <v>33</v>
      </c>
      <c r="C740" t="s">
        <v>34</v>
      </c>
      <c r="D740" s="2">
        <v>40000</v>
      </c>
      <c r="E740">
        <v>2</v>
      </c>
      <c r="F740" t="s">
        <v>18</v>
      </c>
      <c r="G740" t="s">
        <v>19</v>
      </c>
      <c r="H740" t="s">
        <v>17</v>
      </c>
      <c r="I740">
        <v>1</v>
      </c>
      <c r="J740" t="s">
        <v>25</v>
      </c>
      <c r="K740" t="s">
        <v>30</v>
      </c>
      <c r="L740">
        <v>47</v>
      </c>
      <c r="M740" t="str">
        <f t="shared" si="11"/>
        <v>Adult</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Adult</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Youth</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Adult</v>
      </c>
      <c r="N743" t="s">
        <v>14</v>
      </c>
    </row>
    <row r="744" spans="1:14" x14ac:dyDescent="0.25">
      <c r="A744">
        <v>14077</v>
      </c>
      <c r="B744" t="s">
        <v>33</v>
      </c>
      <c r="C744" t="s">
        <v>35</v>
      </c>
      <c r="D744" s="2">
        <v>30000</v>
      </c>
      <c r="E744">
        <v>0</v>
      </c>
      <c r="F744" t="s">
        <v>26</v>
      </c>
      <c r="G744" t="s">
        <v>13</v>
      </c>
      <c r="H744" t="s">
        <v>14</v>
      </c>
      <c r="I744">
        <v>2</v>
      </c>
      <c r="J744" t="s">
        <v>22</v>
      </c>
      <c r="K744" t="s">
        <v>30</v>
      </c>
      <c r="L744">
        <v>30</v>
      </c>
      <c r="M744" t="str">
        <f t="shared" si="11"/>
        <v>Youth</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Adult</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Adult</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Adult</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Adult</v>
      </c>
      <c r="N748" t="s">
        <v>17</v>
      </c>
    </row>
    <row r="749" spans="1:14" x14ac:dyDescent="0.25">
      <c r="A749">
        <v>12957</v>
      </c>
      <c r="B749" t="s">
        <v>33</v>
      </c>
      <c r="C749" t="s">
        <v>34</v>
      </c>
      <c r="D749" s="2">
        <v>70000</v>
      </c>
      <c r="E749">
        <v>1</v>
      </c>
      <c r="F749" t="s">
        <v>12</v>
      </c>
      <c r="G749" t="s">
        <v>20</v>
      </c>
      <c r="H749" t="s">
        <v>17</v>
      </c>
      <c r="I749">
        <v>1</v>
      </c>
      <c r="J749" t="s">
        <v>15</v>
      </c>
      <c r="K749" t="s">
        <v>30</v>
      </c>
      <c r="L749">
        <v>44</v>
      </c>
      <c r="M749" t="str">
        <f t="shared" si="11"/>
        <v>Adult</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Adult</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Adult</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Adult</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2">
        <v>40000</v>
      </c>
      <c r="E755">
        <v>0</v>
      </c>
      <c r="F755" t="s">
        <v>18</v>
      </c>
      <c r="G755" t="s">
        <v>13</v>
      </c>
      <c r="H755" t="s">
        <v>17</v>
      </c>
      <c r="I755">
        <v>1</v>
      </c>
      <c r="J755" t="s">
        <v>25</v>
      </c>
      <c r="K755" t="s">
        <v>30</v>
      </c>
      <c r="L755">
        <v>27</v>
      </c>
      <c r="M755" t="str">
        <f t="shared" si="11"/>
        <v>Youth</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Adult</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Adult</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35</v>
      </c>
      <c r="D759" s="2">
        <v>30000</v>
      </c>
      <c r="E759">
        <v>1</v>
      </c>
      <c r="F759" t="s">
        <v>26</v>
      </c>
      <c r="G759" t="s">
        <v>19</v>
      </c>
      <c r="H759" t="s">
        <v>14</v>
      </c>
      <c r="I759">
        <v>2</v>
      </c>
      <c r="J759" t="s">
        <v>25</v>
      </c>
      <c r="K759" t="s">
        <v>30</v>
      </c>
      <c r="L759">
        <v>51</v>
      </c>
      <c r="M759" t="str">
        <f t="shared" si="11"/>
        <v>Adult</v>
      </c>
      <c r="N759" t="s">
        <v>14</v>
      </c>
    </row>
    <row r="760" spans="1:14" x14ac:dyDescent="0.25">
      <c r="A760">
        <v>21714</v>
      </c>
      <c r="B760" t="s">
        <v>33</v>
      </c>
      <c r="C760" t="s">
        <v>34</v>
      </c>
      <c r="D760" s="2">
        <v>80000</v>
      </c>
      <c r="E760">
        <v>5</v>
      </c>
      <c r="F760" t="s">
        <v>29</v>
      </c>
      <c r="G760" t="s">
        <v>13</v>
      </c>
      <c r="H760" t="s">
        <v>17</v>
      </c>
      <c r="I760">
        <v>0</v>
      </c>
      <c r="J760" t="s">
        <v>15</v>
      </c>
      <c r="K760" t="s">
        <v>30</v>
      </c>
      <c r="L760">
        <v>47</v>
      </c>
      <c r="M760" t="str">
        <f t="shared" si="11"/>
        <v>Adult</v>
      </c>
      <c r="N760" t="s">
        <v>17</v>
      </c>
    </row>
    <row r="761" spans="1:14" x14ac:dyDescent="0.25">
      <c r="A761">
        <v>23217</v>
      </c>
      <c r="B761" t="s">
        <v>33</v>
      </c>
      <c r="C761" t="s">
        <v>34</v>
      </c>
      <c r="D761" s="2">
        <v>60000</v>
      </c>
      <c r="E761">
        <v>3</v>
      </c>
      <c r="F761" t="s">
        <v>29</v>
      </c>
      <c r="G761" t="s">
        <v>20</v>
      </c>
      <c r="H761" t="s">
        <v>14</v>
      </c>
      <c r="I761">
        <v>0</v>
      </c>
      <c r="J761" t="s">
        <v>21</v>
      </c>
      <c r="K761" t="s">
        <v>30</v>
      </c>
      <c r="L761">
        <v>43</v>
      </c>
      <c r="M761" t="str">
        <f t="shared" si="11"/>
        <v>Adult</v>
      </c>
      <c r="N761" t="s">
        <v>14</v>
      </c>
    </row>
    <row r="762" spans="1:14" x14ac:dyDescent="0.25">
      <c r="A762">
        <v>23797</v>
      </c>
      <c r="B762" t="s">
        <v>33</v>
      </c>
      <c r="C762" t="s">
        <v>35</v>
      </c>
      <c r="D762" s="2">
        <v>20000</v>
      </c>
      <c r="E762">
        <v>3</v>
      </c>
      <c r="F762" t="s">
        <v>28</v>
      </c>
      <c r="G762" t="s">
        <v>19</v>
      </c>
      <c r="H762" t="s">
        <v>17</v>
      </c>
      <c r="I762">
        <v>2</v>
      </c>
      <c r="J762" t="s">
        <v>15</v>
      </c>
      <c r="K762" t="s">
        <v>30</v>
      </c>
      <c r="L762">
        <v>50</v>
      </c>
      <c r="M762" t="str">
        <f t="shared" si="11"/>
        <v>Adult</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Adult</v>
      </c>
      <c r="N763" t="s">
        <v>17</v>
      </c>
    </row>
    <row r="764" spans="1:14" x14ac:dyDescent="0.25">
      <c r="A764">
        <v>20657</v>
      </c>
      <c r="B764" t="s">
        <v>33</v>
      </c>
      <c r="C764" t="s">
        <v>35</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Youth</v>
      </c>
      <c r="N766" t="s">
        <v>17</v>
      </c>
    </row>
    <row r="767" spans="1:14" x14ac:dyDescent="0.25">
      <c r="A767">
        <v>16753</v>
      </c>
      <c r="B767" t="s">
        <v>33</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31</v>
      </c>
      <c r="C768" t="s">
        <v>35</v>
      </c>
      <c r="D768" s="2">
        <v>50000</v>
      </c>
      <c r="E768">
        <v>4</v>
      </c>
      <c r="F768" t="s">
        <v>12</v>
      </c>
      <c r="G768" t="s">
        <v>13</v>
      </c>
      <c r="H768" t="s">
        <v>14</v>
      </c>
      <c r="I768">
        <v>3</v>
      </c>
      <c r="J768" t="s">
        <v>42</v>
      </c>
      <c r="K768" t="s">
        <v>30</v>
      </c>
      <c r="L768">
        <v>42</v>
      </c>
      <c r="M768" t="str">
        <f t="shared" si="11"/>
        <v>Adult</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Adult</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Adult</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IF(L771&lt;31, "Youth","Adult")</f>
        <v>Adult</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Adult</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Adult</v>
      </c>
      <c r="N773" t="s">
        <v>14</v>
      </c>
    </row>
    <row r="774" spans="1:14" x14ac:dyDescent="0.25">
      <c r="A774">
        <v>11540</v>
      </c>
      <c r="B774" t="s">
        <v>33</v>
      </c>
      <c r="C774" t="s">
        <v>35</v>
      </c>
      <c r="D774" s="2">
        <v>60000</v>
      </c>
      <c r="E774">
        <v>4</v>
      </c>
      <c r="F774" t="s">
        <v>29</v>
      </c>
      <c r="G774" t="s">
        <v>13</v>
      </c>
      <c r="H774" t="s">
        <v>14</v>
      </c>
      <c r="I774">
        <v>0</v>
      </c>
      <c r="J774" t="s">
        <v>25</v>
      </c>
      <c r="K774" t="s">
        <v>30</v>
      </c>
      <c r="L774">
        <v>47</v>
      </c>
      <c r="M774" t="str">
        <f t="shared" si="12"/>
        <v>Adult</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31</v>
      </c>
      <c r="C777" t="s">
        <v>35</v>
      </c>
      <c r="D777" s="2">
        <v>70000</v>
      </c>
      <c r="E777">
        <v>2</v>
      </c>
      <c r="F777" t="s">
        <v>28</v>
      </c>
      <c r="G777" t="s">
        <v>13</v>
      </c>
      <c r="H777" t="s">
        <v>14</v>
      </c>
      <c r="I777">
        <v>2</v>
      </c>
      <c r="J777" t="s">
        <v>42</v>
      </c>
      <c r="K777" t="s">
        <v>30</v>
      </c>
      <c r="L777">
        <v>54</v>
      </c>
      <c r="M777" t="str">
        <f t="shared" si="12"/>
        <v>Adult</v>
      </c>
      <c r="N777" t="s">
        <v>17</v>
      </c>
    </row>
    <row r="778" spans="1:14" x14ac:dyDescent="0.25">
      <c r="A778">
        <v>26490</v>
      </c>
      <c r="B778" t="s">
        <v>33</v>
      </c>
      <c r="C778" t="s">
        <v>35</v>
      </c>
      <c r="D778" s="2">
        <v>70000</v>
      </c>
      <c r="E778">
        <v>2</v>
      </c>
      <c r="F778" t="s">
        <v>12</v>
      </c>
      <c r="G778" t="s">
        <v>27</v>
      </c>
      <c r="H778" t="s">
        <v>17</v>
      </c>
      <c r="I778">
        <v>1</v>
      </c>
      <c r="J778" t="s">
        <v>21</v>
      </c>
      <c r="K778" t="s">
        <v>30</v>
      </c>
      <c r="L778">
        <v>59</v>
      </c>
      <c r="M778" t="str">
        <f t="shared" si="12"/>
        <v>Adult</v>
      </c>
      <c r="N778" t="s">
        <v>14</v>
      </c>
    </row>
    <row r="779" spans="1:14" x14ac:dyDescent="0.25">
      <c r="A779">
        <v>13151</v>
      </c>
      <c r="B779" t="s">
        <v>33</v>
      </c>
      <c r="C779" t="s">
        <v>35</v>
      </c>
      <c r="D779" s="2">
        <v>40000</v>
      </c>
      <c r="E779">
        <v>0</v>
      </c>
      <c r="F779" t="s">
        <v>26</v>
      </c>
      <c r="G779" t="s">
        <v>13</v>
      </c>
      <c r="H779" t="s">
        <v>14</v>
      </c>
      <c r="I779">
        <v>2</v>
      </c>
      <c r="J779" t="s">
        <v>22</v>
      </c>
      <c r="K779" t="s">
        <v>30</v>
      </c>
      <c r="L779">
        <v>27</v>
      </c>
      <c r="M779" t="str">
        <f t="shared" si="12"/>
        <v>Youth</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Adult</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Adult</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Adult</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Adult</v>
      </c>
      <c r="N783" t="s">
        <v>17</v>
      </c>
    </row>
    <row r="784" spans="1:14" x14ac:dyDescent="0.25">
      <c r="A784">
        <v>16112</v>
      </c>
      <c r="B784" t="s">
        <v>33</v>
      </c>
      <c r="C784" t="s">
        <v>35</v>
      </c>
      <c r="D784" s="2">
        <v>70000</v>
      </c>
      <c r="E784">
        <v>4</v>
      </c>
      <c r="F784" t="s">
        <v>12</v>
      </c>
      <c r="G784" t="s">
        <v>20</v>
      </c>
      <c r="H784" t="s">
        <v>14</v>
      </c>
      <c r="I784">
        <v>2</v>
      </c>
      <c r="J784" t="s">
        <v>21</v>
      </c>
      <c r="K784" t="s">
        <v>30</v>
      </c>
      <c r="L784">
        <v>43</v>
      </c>
      <c r="M784" t="str">
        <f t="shared" si="12"/>
        <v>Adult</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Adult</v>
      </c>
      <c r="N785" t="s">
        <v>17</v>
      </c>
    </row>
    <row r="786" spans="1:14" x14ac:dyDescent="0.25">
      <c r="A786">
        <v>20076</v>
      </c>
      <c r="B786" t="s">
        <v>33</v>
      </c>
      <c r="C786" t="s">
        <v>34</v>
      </c>
      <c r="D786" s="2">
        <v>10000</v>
      </c>
      <c r="E786">
        <v>2</v>
      </c>
      <c r="F786" t="s">
        <v>26</v>
      </c>
      <c r="G786" t="s">
        <v>24</v>
      </c>
      <c r="H786" t="s">
        <v>14</v>
      </c>
      <c r="I786">
        <v>2</v>
      </c>
      <c r="J786" t="s">
        <v>25</v>
      </c>
      <c r="K786" t="s">
        <v>30</v>
      </c>
      <c r="L786">
        <v>53</v>
      </c>
      <c r="M786" t="str">
        <f t="shared" si="12"/>
        <v>Adult</v>
      </c>
      <c r="N786" t="s">
        <v>14</v>
      </c>
    </row>
    <row r="787" spans="1:14" x14ac:dyDescent="0.25">
      <c r="A787">
        <v>24496</v>
      </c>
      <c r="B787" t="s">
        <v>33</v>
      </c>
      <c r="C787" t="s">
        <v>34</v>
      </c>
      <c r="D787" s="2">
        <v>40000</v>
      </c>
      <c r="E787">
        <v>0</v>
      </c>
      <c r="F787" t="s">
        <v>26</v>
      </c>
      <c r="G787" t="s">
        <v>13</v>
      </c>
      <c r="H787" t="s">
        <v>17</v>
      </c>
      <c r="I787">
        <v>2</v>
      </c>
      <c r="J787" t="s">
        <v>15</v>
      </c>
      <c r="K787" t="s">
        <v>30</v>
      </c>
      <c r="L787">
        <v>28</v>
      </c>
      <c r="M787" t="str">
        <f t="shared" si="12"/>
        <v>Youth</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2">
        <v>70000</v>
      </c>
      <c r="E789">
        <v>2</v>
      </c>
      <c r="F789" t="s">
        <v>12</v>
      </c>
      <c r="G789" t="s">
        <v>27</v>
      </c>
      <c r="H789" t="s">
        <v>17</v>
      </c>
      <c r="I789">
        <v>1</v>
      </c>
      <c r="J789" t="s">
        <v>21</v>
      </c>
      <c r="K789" t="s">
        <v>30</v>
      </c>
      <c r="L789">
        <v>59</v>
      </c>
      <c r="M789" t="str">
        <f t="shared" si="12"/>
        <v>Adult</v>
      </c>
      <c r="N789" t="s">
        <v>14</v>
      </c>
    </row>
    <row r="790" spans="1:14" x14ac:dyDescent="0.25">
      <c r="A790">
        <v>26270</v>
      </c>
      <c r="B790" t="s">
        <v>33</v>
      </c>
      <c r="C790" t="s">
        <v>34</v>
      </c>
      <c r="D790" s="2">
        <v>20000</v>
      </c>
      <c r="E790">
        <v>2</v>
      </c>
      <c r="F790" t="s">
        <v>28</v>
      </c>
      <c r="G790" t="s">
        <v>19</v>
      </c>
      <c r="H790" t="s">
        <v>14</v>
      </c>
      <c r="I790">
        <v>2</v>
      </c>
      <c r="J790" t="s">
        <v>25</v>
      </c>
      <c r="K790" t="s">
        <v>30</v>
      </c>
      <c r="L790">
        <v>49</v>
      </c>
      <c r="M790" t="str">
        <f t="shared" si="12"/>
        <v>Adult</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Adult</v>
      </c>
      <c r="N791" t="s">
        <v>14</v>
      </c>
    </row>
    <row r="792" spans="1:14" x14ac:dyDescent="0.25">
      <c r="A792">
        <v>28228</v>
      </c>
      <c r="B792" t="s">
        <v>33</v>
      </c>
      <c r="C792" t="s">
        <v>34</v>
      </c>
      <c r="D792" s="2">
        <v>80000</v>
      </c>
      <c r="E792">
        <v>2</v>
      </c>
      <c r="F792" t="s">
        <v>28</v>
      </c>
      <c r="G792" t="s">
        <v>13</v>
      </c>
      <c r="H792" t="s">
        <v>17</v>
      </c>
      <c r="I792">
        <v>2</v>
      </c>
      <c r="J792" t="s">
        <v>25</v>
      </c>
      <c r="K792" t="s">
        <v>30</v>
      </c>
      <c r="L792">
        <v>50</v>
      </c>
      <c r="M792" t="str">
        <f t="shared" si="12"/>
        <v>Adult</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Youth</v>
      </c>
      <c r="N793" t="s">
        <v>14</v>
      </c>
    </row>
    <row r="794" spans="1:14" x14ac:dyDescent="0.25">
      <c r="A794">
        <v>23256</v>
      </c>
      <c r="B794" t="s">
        <v>33</v>
      </c>
      <c r="C794" t="s">
        <v>35</v>
      </c>
      <c r="D794" s="2">
        <v>30000</v>
      </c>
      <c r="E794">
        <v>1</v>
      </c>
      <c r="F794" t="s">
        <v>26</v>
      </c>
      <c r="G794" t="s">
        <v>19</v>
      </c>
      <c r="H794" t="s">
        <v>17</v>
      </c>
      <c r="I794">
        <v>1</v>
      </c>
      <c r="J794" t="s">
        <v>22</v>
      </c>
      <c r="K794" t="s">
        <v>30</v>
      </c>
      <c r="L794">
        <v>52</v>
      </c>
      <c r="M794" t="str">
        <f t="shared" si="12"/>
        <v>Adult</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Adult</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Adult</v>
      </c>
      <c r="N796" t="s">
        <v>17</v>
      </c>
    </row>
    <row r="797" spans="1:14" x14ac:dyDescent="0.25">
      <c r="A797">
        <v>21306</v>
      </c>
      <c r="B797" t="s">
        <v>33</v>
      </c>
      <c r="C797" t="s">
        <v>35</v>
      </c>
      <c r="D797" s="2">
        <v>60000</v>
      </c>
      <c r="E797">
        <v>2</v>
      </c>
      <c r="F797" t="s">
        <v>26</v>
      </c>
      <c r="G797" t="s">
        <v>20</v>
      </c>
      <c r="H797" t="s">
        <v>14</v>
      </c>
      <c r="I797">
        <v>2</v>
      </c>
      <c r="J797" t="s">
        <v>22</v>
      </c>
      <c r="K797" t="s">
        <v>30</v>
      </c>
      <c r="L797">
        <v>51</v>
      </c>
      <c r="M797" t="str">
        <f t="shared" si="12"/>
        <v>Adult</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Adult</v>
      </c>
      <c r="N798" t="s">
        <v>14</v>
      </c>
    </row>
    <row r="799" spans="1:14" x14ac:dyDescent="0.25">
      <c r="A799">
        <v>20310</v>
      </c>
      <c r="B799" t="s">
        <v>33</v>
      </c>
      <c r="C799" t="s">
        <v>35</v>
      </c>
      <c r="D799" s="2">
        <v>60000</v>
      </c>
      <c r="E799">
        <v>0</v>
      </c>
      <c r="F799" t="s">
        <v>18</v>
      </c>
      <c r="G799" t="s">
        <v>13</v>
      </c>
      <c r="H799" t="s">
        <v>14</v>
      </c>
      <c r="I799">
        <v>1</v>
      </c>
      <c r="J799" t="s">
        <v>22</v>
      </c>
      <c r="K799" t="s">
        <v>30</v>
      </c>
      <c r="L799">
        <v>27</v>
      </c>
      <c r="M799" t="str">
        <f t="shared" si="12"/>
        <v>Youth</v>
      </c>
      <c r="N799" t="s">
        <v>14</v>
      </c>
    </row>
    <row r="800" spans="1:14" x14ac:dyDescent="0.25">
      <c r="A800">
        <v>22971</v>
      </c>
      <c r="B800" t="s">
        <v>33</v>
      </c>
      <c r="C800" t="s">
        <v>34</v>
      </c>
      <c r="D800" s="2">
        <v>30000</v>
      </c>
      <c r="E800">
        <v>0</v>
      </c>
      <c r="F800" t="s">
        <v>26</v>
      </c>
      <c r="G800" t="s">
        <v>13</v>
      </c>
      <c r="H800" t="s">
        <v>17</v>
      </c>
      <c r="I800">
        <v>2</v>
      </c>
      <c r="J800" t="s">
        <v>15</v>
      </c>
      <c r="K800" t="s">
        <v>30</v>
      </c>
      <c r="L800">
        <v>25</v>
      </c>
      <c r="M800" t="str">
        <f t="shared" si="12"/>
        <v>Youth</v>
      </c>
      <c r="N800" t="s">
        <v>14</v>
      </c>
    </row>
    <row r="801" spans="1:14" x14ac:dyDescent="0.25">
      <c r="A801">
        <v>15287</v>
      </c>
      <c r="B801" t="s">
        <v>33</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35</v>
      </c>
      <c r="D802" s="2">
        <v>60000</v>
      </c>
      <c r="E802">
        <v>4</v>
      </c>
      <c r="F802" t="s">
        <v>12</v>
      </c>
      <c r="G802" t="s">
        <v>20</v>
      </c>
      <c r="H802" t="s">
        <v>14</v>
      </c>
      <c r="I802">
        <v>2</v>
      </c>
      <c r="J802" t="s">
        <v>21</v>
      </c>
      <c r="K802" t="s">
        <v>30</v>
      </c>
      <c r="L802">
        <v>43</v>
      </c>
      <c r="M802" t="str">
        <f t="shared" si="12"/>
        <v>Adult</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Adult</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Youth</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Youth</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Youth</v>
      </c>
      <c r="N806" t="s">
        <v>14</v>
      </c>
    </row>
    <row r="807" spans="1:14" x14ac:dyDescent="0.25">
      <c r="A807">
        <v>26778</v>
      </c>
      <c r="B807" t="s">
        <v>33</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Adult</v>
      </c>
      <c r="N808" t="s">
        <v>17</v>
      </c>
    </row>
    <row r="809" spans="1:14" x14ac:dyDescent="0.25">
      <c r="A809">
        <v>21417</v>
      </c>
      <c r="B809" t="s">
        <v>33</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35</v>
      </c>
      <c r="D810" s="2">
        <v>30000</v>
      </c>
      <c r="E810">
        <v>2</v>
      </c>
      <c r="F810" t="s">
        <v>26</v>
      </c>
      <c r="G810" t="s">
        <v>13</v>
      </c>
      <c r="H810" t="s">
        <v>14</v>
      </c>
      <c r="I810">
        <v>2</v>
      </c>
      <c r="J810" t="s">
        <v>25</v>
      </c>
      <c r="K810" t="s">
        <v>30</v>
      </c>
      <c r="L810">
        <v>50</v>
      </c>
      <c r="M810" t="str">
        <f t="shared" si="12"/>
        <v>Adult</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Adult</v>
      </c>
      <c r="N811" t="s">
        <v>17</v>
      </c>
    </row>
    <row r="812" spans="1:14" x14ac:dyDescent="0.25">
      <c r="A812">
        <v>20376</v>
      </c>
      <c r="B812" t="s">
        <v>33</v>
      </c>
      <c r="C812" t="s">
        <v>34</v>
      </c>
      <c r="D812" s="2">
        <v>70000</v>
      </c>
      <c r="E812">
        <v>3</v>
      </c>
      <c r="F812" t="s">
        <v>29</v>
      </c>
      <c r="G812" t="s">
        <v>27</v>
      </c>
      <c r="H812" t="s">
        <v>14</v>
      </c>
      <c r="I812">
        <v>2</v>
      </c>
      <c r="J812" t="s">
        <v>22</v>
      </c>
      <c r="K812" t="s">
        <v>30</v>
      </c>
      <c r="L812">
        <v>52</v>
      </c>
      <c r="M812" t="str">
        <f t="shared" si="12"/>
        <v>Adult</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2">
        <v>70000</v>
      </c>
      <c r="E814">
        <v>4</v>
      </c>
      <c r="F814" t="s">
        <v>12</v>
      </c>
      <c r="G814" t="s">
        <v>27</v>
      </c>
      <c r="H814" t="s">
        <v>14</v>
      </c>
      <c r="I814">
        <v>2</v>
      </c>
      <c r="J814" t="s">
        <v>42</v>
      </c>
      <c r="K814" t="s">
        <v>30</v>
      </c>
      <c r="L814">
        <v>61</v>
      </c>
      <c r="M814" t="str">
        <f t="shared" si="12"/>
        <v>Adult</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Adult</v>
      </c>
      <c r="N815" t="s">
        <v>17</v>
      </c>
    </row>
    <row r="816" spans="1:14" x14ac:dyDescent="0.25">
      <c r="A816">
        <v>13351</v>
      </c>
      <c r="B816" t="s">
        <v>33</v>
      </c>
      <c r="C816" t="s">
        <v>34</v>
      </c>
      <c r="D816" s="2">
        <v>70000</v>
      </c>
      <c r="E816">
        <v>4</v>
      </c>
      <c r="F816" t="s">
        <v>12</v>
      </c>
      <c r="G816" t="s">
        <v>27</v>
      </c>
      <c r="H816" t="s">
        <v>14</v>
      </c>
      <c r="I816">
        <v>2</v>
      </c>
      <c r="J816" t="s">
        <v>25</v>
      </c>
      <c r="K816" t="s">
        <v>30</v>
      </c>
      <c r="L816">
        <v>62</v>
      </c>
      <c r="M816" t="str">
        <f t="shared" si="12"/>
        <v>Adult</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Youth</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Adult</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Adult</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Youth</v>
      </c>
      <c r="N820" t="s">
        <v>17</v>
      </c>
    </row>
    <row r="821" spans="1:14" x14ac:dyDescent="0.25">
      <c r="A821">
        <v>27505</v>
      </c>
      <c r="B821" t="s">
        <v>33</v>
      </c>
      <c r="C821" t="s">
        <v>34</v>
      </c>
      <c r="D821" s="2">
        <v>40000</v>
      </c>
      <c r="E821">
        <v>0</v>
      </c>
      <c r="F821" t="s">
        <v>26</v>
      </c>
      <c r="G821" t="s">
        <v>13</v>
      </c>
      <c r="H821" t="s">
        <v>14</v>
      </c>
      <c r="I821">
        <v>2</v>
      </c>
      <c r="J821" t="s">
        <v>22</v>
      </c>
      <c r="K821" t="s">
        <v>30</v>
      </c>
      <c r="L821">
        <v>30</v>
      </c>
      <c r="M821" t="str">
        <f t="shared" si="12"/>
        <v>Youth</v>
      </c>
      <c r="N821" t="s">
        <v>17</v>
      </c>
    </row>
    <row r="822" spans="1:14" x14ac:dyDescent="0.25">
      <c r="A822">
        <v>29243</v>
      </c>
      <c r="B822" t="s">
        <v>33</v>
      </c>
      <c r="C822" t="s">
        <v>35</v>
      </c>
      <c r="D822" s="2">
        <v>110000</v>
      </c>
      <c r="E822">
        <v>1</v>
      </c>
      <c r="F822" t="s">
        <v>12</v>
      </c>
      <c r="G822" t="s">
        <v>27</v>
      </c>
      <c r="H822" t="s">
        <v>14</v>
      </c>
      <c r="I822">
        <v>1</v>
      </c>
      <c r="J822" t="s">
        <v>22</v>
      </c>
      <c r="K822" t="s">
        <v>30</v>
      </c>
      <c r="L822">
        <v>43</v>
      </c>
      <c r="M822" t="str">
        <f t="shared" si="12"/>
        <v>Adult</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2">
        <v>70000</v>
      </c>
      <c r="E825">
        <v>4</v>
      </c>
      <c r="F825" t="s">
        <v>26</v>
      </c>
      <c r="G825" t="s">
        <v>20</v>
      </c>
      <c r="H825" t="s">
        <v>14</v>
      </c>
      <c r="I825">
        <v>0</v>
      </c>
      <c r="J825" t="s">
        <v>22</v>
      </c>
      <c r="K825" t="s">
        <v>30</v>
      </c>
      <c r="L825">
        <v>50</v>
      </c>
      <c r="M825" t="str">
        <f t="shared" si="12"/>
        <v>Adult</v>
      </c>
      <c r="N825" t="s">
        <v>14</v>
      </c>
    </row>
    <row r="826" spans="1:14" x14ac:dyDescent="0.25">
      <c r="A826">
        <v>29048</v>
      </c>
      <c r="B826" t="s">
        <v>33</v>
      </c>
      <c r="C826" t="s">
        <v>35</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Adult</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2">
        <v>80000</v>
      </c>
      <c r="E829">
        <v>3</v>
      </c>
      <c r="F829" t="s">
        <v>12</v>
      </c>
      <c r="G829" t="s">
        <v>13</v>
      </c>
      <c r="H829" t="s">
        <v>14</v>
      </c>
      <c r="I829">
        <v>2</v>
      </c>
      <c r="J829" t="s">
        <v>21</v>
      </c>
      <c r="K829" t="s">
        <v>30</v>
      </c>
      <c r="L829">
        <v>41</v>
      </c>
      <c r="M829" t="str">
        <f t="shared" si="12"/>
        <v>Adult</v>
      </c>
      <c r="N829" t="s">
        <v>14</v>
      </c>
    </row>
    <row r="830" spans="1:14" x14ac:dyDescent="0.25">
      <c r="A830">
        <v>20421</v>
      </c>
      <c r="B830" t="s">
        <v>33</v>
      </c>
      <c r="C830" t="s">
        <v>34</v>
      </c>
      <c r="D830" s="2">
        <v>40000</v>
      </c>
      <c r="E830">
        <v>0</v>
      </c>
      <c r="F830" t="s">
        <v>28</v>
      </c>
      <c r="G830" t="s">
        <v>19</v>
      </c>
      <c r="H830" t="s">
        <v>14</v>
      </c>
      <c r="I830">
        <v>2</v>
      </c>
      <c r="J830" t="s">
        <v>22</v>
      </c>
      <c r="K830" t="s">
        <v>30</v>
      </c>
      <c r="L830">
        <v>26</v>
      </c>
      <c r="M830" t="str">
        <f t="shared" si="12"/>
        <v>Youth</v>
      </c>
      <c r="N830" t="s">
        <v>17</v>
      </c>
    </row>
    <row r="831" spans="1:14" x14ac:dyDescent="0.25">
      <c r="A831">
        <v>16009</v>
      </c>
      <c r="B831" t="s">
        <v>33</v>
      </c>
      <c r="C831" t="s">
        <v>35</v>
      </c>
      <c r="D831" s="2">
        <v>170000</v>
      </c>
      <c r="E831">
        <v>1</v>
      </c>
      <c r="F831" t="s">
        <v>29</v>
      </c>
      <c r="G831" t="s">
        <v>27</v>
      </c>
      <c r="H831" t="s">
        <v>17</v>
      </c>
      <c r="I831">
        <v>4</v>
      </c>
      <c r="J831" t="s">
        <v>15</v>
      </c>
      <c r="K831" t="s">
        <v>30</v>
      </c>
      <c r="L831">
        <v>66</v>
      </c>
      <c r="M831" t="str">
        <f t="shared" si="12"/>
        <v>Adult</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Adult</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Adult</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2">
        <v>70000</v>
      </c>
      <c r="E835">
        <v>0</v>
      </c>
      <c r="F835" t="s">
        <v>12</v>
      </c>
      <c r="G835" t="s">
        <v>20</v>
      </c>
      <c r="H835" t="s">
        <v>17</v>
      </c>
      <c r="I835">
        <v>1</v>
      </c>
      <c r="J835" t="s">
        <v>15</v>
      </c>
      <c r="K835" t="s">
        <v>30</v>
      </c>
      <c r="L835">
        <v>37</v>
      </c>
      <c r="M835" t="str">
        <f t="shared" ref="M835:M898" si="13">IF(L835&lt;31, "Youth","Adult")</f>
        <v>Adult</v>
      </c>
      <c r="N835" t="s">
        <v>14</v>
      </c>
    </row>
    <row r="836" spans="1:14" x14ac:dyDescent="0.25">
      <c r="A836">
        <v>19889</v>
      </c>
      <c r="B836" t="s">
        <v>33</v>
      </c>
      <c r="C836" t="s">
        <v>34</v>
      </c>
      <c r="D836" s="2">
        <v>70000</v>
      </c>
      <c r="E836">
        <v>2</v>
      </c>
      <c r="F836" t="s">
        <v>28</v>
      </c>
      <c r="G836" t="s">
        <v>13</v>
      </c>
      <c r="H836" t="s">
        <v>17</v>
      </c>
      <c r="I836">
        <v>2</v>
      </c>
      <c r="J836" t="s">
        <v>21</v>
      </c>
      <c r="K836" t="s">
        <v>30</v>
      </c>
      <c r="L836">
        <v>54</v>
      </c>
      <c r="M836" t="str">
        <f t="shared" si="13"/>
        <v>Adult</v>
      </c>
      <c r="N836" t="s">
        <v>14</v>
      </c>
    </row>
    <row r="837" spans="1:14" x14ac:dyDescent="0.25">
      <c r="A837">
        <v>12922</v>
      </c>
      <c r="B837" t="s">
        <v>33</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Youth</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2">
        <v>80000</v>
      </c>
      <c r="E840">
        <v>3</v>
      </c>
      <c r="F840" t="s">
        <v>12</v>
      </c>
      <c r="G840" t="s">
        <v>13</v>
      </c>
      <c r="H840" t="s">
        <v>14</v>
      </c>
      <c r="I840">
        <v>2</v>
      </c>
      <c r="J840" t="s">
        <v>21</v>
      </c>
      <c r="K840" t="s">
        <v>30</v>
      </c>
      <c r="L840">
        <v>41</v>
      </c>
      <c r="M840" t="str">
        <f t="shared" si="13"/>
        <v>Adult</v>
      </c>
      <c r="N840" t="s">
        <v>14</v>
      </c>
    </row>
    <row r="841" spans="1:14" x14ac:dyDescent="0.25">
      <c r="A841">
        <v>23882</v>
      </c>
      <c r="B841" t="s">
        <v>33</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31</v>
      </c>
      <c r="C842" t="s">
        <v>35</v>
      </c>
      <c r="D842" s="2">
        <v>70000</v>
      </c>
      <c r="E842">
        <v>4</v>
      </c>
      <c r="F842" t="s">
        <v>18</v>
      </c>
      <c r="G842" t="s">
        <v>20</v>
      </c>
      <c r="H842" t="s">
        <v>14</v>
      </c>
      <c r="I842">
        <v>2</v>
      </c>
      <c r="J842" t="s">
        <v>42</v>
      </c>
      <c r="K842" t="s">
        <v>30</v>
      </c>
      <c r="L842">
        <v>53</v>
      </c>
      <c r="M842" t="str">
        <f t="shared" si="13"/>
        <v>Adult</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Adult</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Adult</v>
      </c>
      <c r="N844" t="s">
        <v>14</v>
      </c>
    </row>
    <row r="845" spans="1:14" x14ac:dyDescent="0.25">
      <c r="A845">
        <v>18423</v>
      </c>
      <c r="B845" t="s">
        <v>33</v>
      </c>
      <c r="C845" t="s">
        <v>35</v>
      </c>
      <c r="D845" s="2">
        <v>80000</v>
      </c>
      <c r="E845">
        <v>2</v>
      </c>
      <c r="F845" t="s">
        <v>28</v>
      </c>
      <c r="G845" t="s">
        <v>13</v>
      </c>
      <c r="H845" t="s">
        <v>17</v>
      </c>
      <c r="I845">
        <v>2</v>
      </c>
      <c r="J845" t="s">
        <v>25</v>
      </c>
      <c r="K845" t="s">
        <v>30</v>
      </c>
      <c r="L845">
        <v>52</v>
      </c>
      <c r="M845" t="str">
        <f t="shared" si="13"/>
        <v>Adult</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Adult</v>
      </c>
      <c r="N846" t="s">
        <v>17</v>
      </c>
    </row>
    <row r="847" spans="1:14" x14ac:dyDescent="0.25">
      <c r="A847">
        <v>25343</v>
      </c>
      <c r="B847" t="s">
        <v>33</v>
      </c>
      <c r="C847" t="s">
        <v>34</v>
      </c>
      <c r="D847" s="2">
        <v>20000</v>
      </c>
      <c r="E847">
        <v>3</v>
      </c>
      <c r="F847" t="s">
        <v>28</v>
      </c>
      <c r="G847" t="s">
        <v>19</v>
      </c>
      <c r="H847" t="s">
        <v>14</v>
      </c>
      <c r="I847">
        <v>2</v>
      </c>
      <c r="J847" t="s">
        <v>25</v>
      </c>
      <c r="K847" t="s">
        <v>30</v>
      </c>
      <c r="L847">
        <v>50</v>
      </c>
      <c r="M847" t="str">
        <f t="shared" si="13"/>
        <v>Adult</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Adult</v>
      </c>
      <c r="N848" t="s">
        <v>17</v>
      </c>
    </row>
    <row r="849" spans="1:14" x14ac:dyDescent="0.25">
      <c r="A849">
        <v>17482</v>
      </c>
      <c r="B849" t="s">
        <v>33</v>
      </c>
      <c r="C849" t="s">
        <v>34</v>
      </c>
      <c r="D849" s="2">
        <v>40000</v>
      </c>
      <c r="E849">
        <v>0</v>
      </c>
      <c r="F849" t="s">
        <v>28</v>
      </c>
      <c r="G849" t="s">
        <v>19</v>
      </c>
      <c r="H849" t="s">
        <v>14</v>
      </c>
      <c r="I849">
        <v>2</v>
      </c>
      <c r="J849" t="s">
        <v>22</v>
      </c>
      <c r="K849" t="s">
        <v>30</v>
      </c>
      <c r="L849">
        <v>29</v>
      </c>
      <c r="M849" t="str">
        <f t="shared" si="13"/>
        <v>Youth</v>
      </c>
      <c r="N849" t="s">
        <v>17</v>
      </c>
    </row>
    <row r="850" spans="1:14" x14ac:dyDescent="0.25">
      <c r="A850">
        <v>13176</v>
      </c>
      <c r="B850" t="s">
        <v>33</v>
      </c>
      <c r="C850" t="s">
        <v>35</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Adult</v>
      </c>
      <c r="N851" t="s">
        <v>17</v>
      </c>
    </row>
    <row r="852" spans="1:14" x14ac:dyDescent="0.25">
      <c r="A852">
        <v>12205</v>
      </c>
      <c r="B852" t="s">
        <v>33</v>
      </c>
      <c r="C852" t="s">
        <v>34</v>
      </c>
      <c r="D852" s="2">
        <v>130000</v>
      </c>
      <c r="E852">
        <v>2</v>
      </c>
      <c r="F852" t="s">
        <v>12</v>
      </c>
      <c r="G852" t="s">
        <v>27</v>
      </c>
      <c r="H852" t="s">
        <v>17</v>
      </c>
      <c r="I852">
        <v>4</v>
      </c>
      <c r="J852" t="s">
        <v>15</v>
      </c>
      <c r="K852" t="s">
        <v>30</v>
      </c>
      <c r="L852">
        <v>67</v>
      </c>
      <c r="M852" t="str">
        <f t="shared" si="13"/>
        <v>Adult</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35</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35</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35</v>
      </c>
      <c r="D858" s="2">
        <v>40000</v>
      </c>
      <c r="E858">
        <v>0</v>
      </c>
      <c r="F858" t="s">
        <v>18</v>
      </c>
      <c r="G858" t="s">
        <v>13</v>
      </c>
      <c r="H858" t="s">
        <v>14</v>
      </c>
      <c r="I858">
        <v>1</v>
      </c>
      <c r="J858" t="s">
        <v>22</v>
      </c>
      <c r="K858" t="s">
        <v>30</v>
      </c>
      <c r="L858">
        <v>27</v>
      </c>
      <c r="M858" t="str">
        <f t="shared" si="13"/>
        <v>Youth</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Adult</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Adult</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Adult</v>
      </c>
      <c r="N861" t="s">
        <v>17</v>
      </c>
    </row>
    <row r="862" spans="1:14" x14ac:dyDescent="0.25">
      <c r="A862">
        <v>15839</v>
      </c>
      <c r="B862" t="s">
        <v>33</v>
      </c>
      <c r="C862" t="s">
        <v>35</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Adult</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35</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35</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31</v>
      </c>
      <c r="C868" t="s">
        <v>35</v>
      </c>
      <c r="D868" s="2">
        <v>60000</v>
      </c>
      <c r="E868">
        <v>2</v>
      </c>
      <c r="F868" t="s">
        <v>26</v>
      </c>
      <c r="G868" t="s">
        <v>20</v>
      </c>
      <c r="H868" t="s">
        <v>14</v>
      </c>
      <c r="I868">
        <v>2</v>
      </c>
      <c r="J868" t="s">
        <v>42</v>
      </c>
      <c r="K868" t="s">
        <v>30</v>
      </c>
      <c r="L868">
        <v>55</v>
      </c>
      <c r="M868" t="str">
        <f t="shared" si="13"/>
        <v>Adult</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Adult</v>
      </c>
      <c r="N869" t="s">
        <v>17</v>
      </c>
    </row>
    <row r="870" spans="1:14" x14ac:dyDescent="0.25">
      <c r="A870">
        <v>24955</v>
      </c>
      <c r="B870" t="s">
        <v>33</v>
      </c>
      <c r="C870" t="s">
        <v>35</v>
      </c>
      <c r="D870" s="2">
        <v>30000</v>
      </c>
      <c r="E870">
        <v>5</v>
      </c>
      <c r="F870" t="s">
        <v>28</v>
      </c>
      <c r="G870" t="s">
        <v>13</v>
      </c>
      <c r="H870" t="s">
        <v>14</v>
      </c>
      <c r="I870">
        <v>3</v>
      </c>
      <c r="J870" t="s">
        <v>42</v>
      </c>
      <c r="K870" t="s">
        <v>30</v>
      </c>
      <c r="L870">
        <v>60</v>
      </c>
      <c r="M870" t="str">
        <f t="shared" si="13"/>
        <v>Adult</v>
      </c>
      <c r="N870" t="s">
        <v>14</v>
      </c>
    </row>
    <row r="871" spans="1:14" x14ac:dyDescent="0.25">
      <c r="A871">
        <v>26065</v>
      </c>
      <c r="B871" t="s">
        <v>33</v>
      </c>
      <c r="C871" t="s">
        <v>34</v>
      </c>
      <c r="D871" s="2">
        <v>110000</v>
      </c>
      <c r="E871">
        <v>3</v>
      </c>
      <c r="F871" t="s">
        <v>12</v>
      </c>
      <c r="G871" t="s">
        <v>27</v>
      </c>
      <c r="H871" t="s">
        <v>17</v>
      </c>
      <c r="I871">
        <v>4</v>
      </c>
      <c r="J871" t="s">
        <v>25</v>
      </c>
      <c r="K871" t="s">
        <v>30</v>
      </c>
      <c r="L871">
        <v>42</v>
      </c>
      <c r="M871" t="str">
        <f t="shared" si="13"/>
        <v>Adult</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Adult</v>
      </c>
      <c r="N872" t="s">
        <v>17</v>
      </c>
    </row>
    <row r="873" spans="1:14" x14ac:dyDescent="0.25">
      <c r="A873">
        <v>11219</v>
      </c>
      <c r="B873" t="s">
        <v>31</v>
      </c>
      <c r="C873" t="s">
        <v>35</v>
      </c>
      <c r="D873" s="2">
        <v>60000</v>
      </c>
      <c r="E873">
        <v>2</v>
      </c>
      <c r="F873" t="s">
        <v>26</v>
      </c>
      <c r="G873" t="s">
        <v>20</v>
      </c>
      <c r="H873" t="s">
        <v>14</v>
      </c>
      <c r="I873">
        <v>2</v>
      </c>
      <c r="J873" t="s">
        <v>42</v>
      </c>
      <c r="K873" t="s">
        <v>30</v>
      </c>
      <c r="L873">
        <v>55</v>
      </c>
      <c r="M873" t="str">
        <f t="shared" si="13"/>
        <v>Adult</v>
      </c>
      <c r="N873" t="s">
        <v>17</v>
      </c>
    </row>
    <row r="874" spans="1:14" x14ac:dyDescent="0.25">
      <c r="A874">
        <v>22118</v>
      </c>
      <c r="B874" t="s">
        <v>33</v>
      </c>
      <c r="C874" t="s">
        <v>34</v>
      </c>
      <c r="D874" s="2">
        <v>70000</v>
      </c>
      <c r="E874">
        <v>3</v>
      </c>
      <c r="F874" t="s">
        <v>29</v>
      </c>
      <c r="G874" t="s">
        <v>27</v>
      </c>
      <c r="H874" t="s">
        <v>14</v>
      </c>
      <c r="I874">
        <v>2</v>
      </c>
      <c r="J874" t="s">
        <v>22</v>
      </c>
      <c r="K874" t="s">
        <v>30</v>
      </c>
      <c r="L874">
        <v>53</v>
      </c>
      <c r="M874" t="str">
        <f t="shared" si="13"/>
        <v>Adult</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Adult</v>
      </c>
      <c r="N876" t="s">
        <v>14</v>
      </c>
    </row>
    <row r="877" spans="1:14" x14ac:dyDescent="0.25">
      <c r="A877">
        <v>27279</v>
      </c>
      <c r="B877" t="s">
        <v>33</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35</v>
      </c>
      <c r="D878" s="2">
        <v>30000</v>
      </c>
      <c r="E878">
        <v>0</v>
      </c>
      <c r="F878" t="s">
        <v>28</v>
      </c>
      <c r="G878" t="s">
        <v>19</v>
      </c>
      <c r="H878" t="s">
        <v>17</v>
      </c>
      <c r="I878">
        <v>2</v>
      </c>
      <c r="J878" t="s">
        <v>15</v>
      </c>
      <c r="K878" t="s">
        <v>30</v>
      </c>
      <c r="L878">
        <v>26</v>
      </c>
      <c r="M878" t="str">
        <f t="shared" si="13"/>
        <v>Youth</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Adult</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Adult</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Adult</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Adult</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Adult</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Adult</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Adult</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2">
        <v>60000</v>
      </c>
      <c r="E890">
        <v>4</v>
      </c>
      <c r="F890" t="s">
        <v>12</v>
      </c>
      <c r="G890" t="s">
        <v>13</v>
      </c>
      <c r="H890" t="s">
        <v>17</v>
      </c>
      <c r="I890">
        <v>2</v>
      </c>
      <c r="J890" t="s">
        <v>15</v>
      </c>
      <c r="K890" t="s">
        <v>30</v>
      </c>
      <c r="L890">
        <v>42</v>
      </c>
      <c r="M890" t="str">
        <f t="shared" si="13"/>
        <v>Adult</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Adult</v>
      </c>
      <c r="N892" t="s">
        <v>17</v>
      </c>
    </row>
    <row r="893" spans="1:14" x14ac:dyDescent="0.25">
      <c r="A893">
        <v>13415</v>
      </c>
      <c r="B893" t="s">
        <v>33</v>
      </c>
      <c r="C893" t="s">
        <v>35</v>
      </c>
      <c r="D893" s="2">
        <v>100000</v>
      </c>
      <c r="E893">
        <v>1</v>
      </c>
      <c r="F893" t="s">
        <v>29</v>
      </c>
      <c r="G893" t="s">
        <v>27</v>
      </c>
      <c r="H893" t="s">
        <v>14</v>
      </c>
      <c r="I893">
        <v>3</v>
      </c>
      <c r="J893" t="s">
        <v>21</v>
      </c>
      <c r="K893" t="s">
        <v>30</v>
      </c>
      <c r="L893">
        <v>73</v>
      </c>
      <c r="M893" t="str">
        <f t="shared" si="13"/>
        <v>Adult</v>
      </c>
      <c r="N893" t="s">
        <v>14</v>
      </c>
    </row>
    <row r="894" spans="1:14" x14ac:dyDescent="0.25">
      <c r="A894">
        <v>17000</v>
      </c>
      <c r="B894" t="s">
        <v>33</v>
      </c>
      <c r="C894" t="s">
        <v>34</v>
      </c>
      <c r="D894" s="2">
        <v>70000</v>
      </c>
      <c r="E894">
        <v>4</v>
      </c>
      <c r="F894" t="s">
        <v>12</v>
      </c>
      <c r="G894" t="s">
        <v>13</v>
      </c>
      <c r="H894" t="s">
        <v>14</v>
      </c>
      <c r="I894">
        <v>2</v>
      </c>
      <c r="J894" t="s">
        <v>21</v>
      </c>
      <c r="K894" t="s">
        <v>30</v>
      </c>
      <c r="L894">
        <v>43</v>
      </c>
      <c r="M894" t="str">
        <f t="shared" si="13"/>
        <v>Adult</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Adult</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IF(L899&lt;31, "Youth","Adult")</f>
        <v>Youth</v>
      </c>
      <c r="N899" t="s">
        <v>17</v>
      </c>
    </row>
    <row r="900" spans="1:14" x14ac:dyDescent="0.25">
      <c r="A900">
        <v>18066</v>
      </c>
      <c r="B900" t="s">
        <v>33</v>
      </c>
      <c r="C900" t="s">
        <v>35</v>
      </c>
      <c r="D900" s="2">
        <v>70000</v>
      </c>
      <c r="E900">
        <v>5</v>
      </c>
      <c r="F900" t="s">
        <v>12</v>
      </c>
      <c r="G900" t="s">
        <v>27</v>
      </c>
      <c r="H900" t="s">
        <v>14</v>
      </c>
      <c r="I900">
        <v>3</v>
      </c>
      <c r="J900" t="s">
        <v>42</v>
      </c>
      <c r="K900" t="s">
        <v>30</v>
      </c>
      <c r="L900">
        <v>60</v>
      </c>
      <c r="M900" t="str">
        <f t="shared" si="14"/>
        <v>Adult</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Adult</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Adult</v>
      </c>
      <c r="N902" t="s">
        <v>14</v>
      </c>
    </row>
    <row r="903" spans="1:14" x14ac:dyDescent="0.25">
      <c r="A903">
        <v>18607</v>
      </c>
      <c r="B903" t="s">
        <v>33</v>
      </c>
      <c r="C903" t="s">
        <v>34</v>
      </c>
      <c r="D903" s="2">
        <v>60000</v>
      </c>
      <c r="E903">
        <v>4</v>
      </c>
      <c r="F903" t="s">
        <v>12</v>
      </c>
      <c r="G903" t="s">
        <v>13</v>
      </c>
      <c r="H903" t="s">
        <v>14</v>
      </c>
      <c r="I903">
        <v>2</v>
      </c>
      <c r="J903" t="s">
        <v>21</v>
      </c>
      <c r="K903" t="s">
        <v>30</v>
      </c>
      <c r="L903">
        <v>42</v>
      </c>
      <c r="M903" t="str">
        <f t="shared" si="14"/>
        <v>Adult</v>
      </c>
      <c r="N903" t="s">
        <v>14</v>
      </c>
    </row>
    <row r="904" spans="1:14" x14ac:dyDescent="0.25">
      <c r="A904">
        <v>28858</v>
      </c>
      <c r="B904" t="s">
        <v>33</v>
      </c>
      <c r="C904" t="s">
        <v>35</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35</v>
      </c>
      <c r="D905" s="2">
        <v>90000</v>
      </c>
      <c r="E905">
        <v>4</v>
      </c>
      <c r="F905" t="s">
        <v>29</v>
      </c>
      <c r="G905" t="s">
        <v>27</v>
      </c>
      <c r="H905" t="s">
        <v>14</v>
      </c>
      <c r="I905">
        <v>1</v>
      </c>
      <c r="J905" t="s">
        <v>22</v>
      </c>
      <c r="K905" t="s">
        <v>30</v>
      </c>
      <c r="L905">
        <v>73</v>
      </c>
      <c r="M905" t="str">
        <f t="shared" si="14"/>
        <v>Adult</v>
      </c>
      <c r="N905" t="s">
        <v>17</v>
      </c>
    </row>
    <row r="906" spans="1:14" x14ac:dyDescent="0.25">
      <c r="A906">
        <v>26305</v>
      </c>
      <c r="B906" t="s">
        <v>33</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35</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31</v>
      </c>
      <c r="C909" t="s">
        <v>35</v>
      </c>
      <c r="D909" s="2">
        <v>50000</v>
      </c>
      <c r="E909">
        <v>4</v>
      </c>
      <c r="F909" t="s">
        <v>12</v>
      </c>
      <c r="G909" t="s">
        <v>27</v>
      </c>
      <c r="H909" t="s">
        <v>14</v>
      </c>
      <c r="I909">
        <v>2</v>
      </c>
      <c r="J909" t="s">
        <v>42</v>
      </c>
      <c r="K909" t="s">
        <v>30</v>
      </c>
      <c r="L909">
        <v>63</v>
      </c>
      <c r="M909" t="str">
        <f t="shared" si="14"/>
        <v>Adult</v>
      </c>
      <c r="N909" t="s">
        <v>17</v>
      </c>
    </row>
    <row r="910" spans="1:14" x14ac:dyDescent="0.25">
      <c r="A910">
        <v>23195</v>
      </c>
      <c r="B910" t="s">
        <v>33</v>
      </c>
      <c r="C910" t="s">
        <v>35</v>
      </c>
      <c r="D910" s="2">
        <v>50000</v>
      </c>
      <c r="E910">
        <v>3</v>
      </c>
      <c r="F910" t="s">
        <v>12</v>
      </c>
      <c r="G910" t="s">
        <v>13</v>
      </c>
      <c r="H910" t="s">
        <v>14</v>
      </c>
      <c r="I910">
        <v>2</v>
      </c>
      <c r="J910" t="s">
        <v>21</v>
      </c>
      <c r="K910" t="s">
        <v>30</v>
      </c>
      <c r="L910">
        <v>41</v>
      </c>
      <c r="M910" t="str">
        <f t="shared" si="14"/>
        <v>Adult</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Adult</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Adult</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35</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35</v>
      </c>
      <c r="D916" s="2">
        <v>80000</v>
      </c>
      <c r="E916">
        <v>5</v>
      </c>
      <c r="F916" t="s">
        <v>29</v>
      </c>
      <c r="G916" t="s">
        <v>13</v>
      </c>
      <c r="H916" t="s">
        <v>17</v>
      </c>
      <c r="I916">
        <v>0</v>
      </c>
      <c r="J916" t="s">
        <v>15</v>
      </c>
      <c r="K916" t="s">
        <v>30</v>
      </c>
      <c r="L916">
        <v>47</v>
      </c>
      <c r="M916" t="str">
        <f t="shared" si="14"/>
        <v>Adult</v>
      </c>
      <c r="N916" t="s">
        <v>17</v>
      </c>
    </row>
    <row r="917" spans="1:14" x14ac:dyDescent="0.25">
      <c r="A917">
        <v>21752</v>
      </c>
      <c r="B917" t="s">
        <v>31</v>
      </c>
      <c r="C917" t="s">
        <v>35</v>
      </c>
      <c r="D917" s="2">
        <v>60000</v>
      </c>
      <c r="E917">
        <v>3</v>
      </c>
      <c r="F917" t="s">
        <v>29</v>
      </c>
      <c r="G917" t="s">
        <v>27</v>
      </c>
      <c r="H917" t="s">
        <v>14</v>
      </c>
      <c r="I917">
        <v>2</v>
      </c>
      <c r="J917" t="s">
        <v>42</v>
      </c>
      <c r="K917" t="s">
        <v>30</v>
      </c>
      <c r="L917">
        <v>64</v>
      </c>
      <c r="M917" t="str">
        <f t="shared" si="14"/>
        <v>Adult</v>
      </c>
      <c r="N917" t="s">
        <v>17</v>
      </c>
    </row>
    <row r="918" spans="1:14" x14ac:dyDescent="0.25">
      <c r="A918">
        <v>27273</v>
      </c>
      <c r="B918" t="s">
        <v>33</v>
      </c>
      <c r="C918" t="s">
        <v>35</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35</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Adult</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Adult</v>
      </c>
      <c r="N922" t="s">
        <v>17</v>
      </c>
    </row>
    <row r="923" spans="1:14" x14ac:dyDescent="0.25">
      <c r="A923">
        <v>12153</v>
      </c>
      <c r="B923" t="s">
        <v>33</v>
      </c>
      <c r="C923" t="s">
        <v>34</v>
      </c>
      <c r="D923" s="2">
        <v>70000</v>
      </c>
      <c r="E923">
        <v>3</v>
      </c>
      <c r="F923" t="s">
        <v>18</v>
      </c>
      <c r="G923" t="s">
        <v>20</v>
      </c>
      <c r="H923" t="s">
        <v>14</v>
      </c>
      <c r="I923">
        <v>1</v>
      </c>
      <c r="J923" t="s">
        <v>22</v>
      </c>
      <c r="K923" t="s">
        <v>30</v>
      </c>
      <c r="L923">
        <v>49</v>
      </c>
      <c r="M923" t="str">
        <f t="shared" si="14"/>
        <v>Adult</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Adult</v>
      </c>
      <c r="N924" t="s">
        <v>14</v>
      </c>
    </row>
    <row r="925" spans="1:14" x14ac:dyDescent="0.25">
      <c r="A925">
        <v>26728</v>
      </c>
      <c r="B925" t="s">
        <v>33</v>
      </c>
      <c r="C925" t="s">
        <v>35</v>
      </c>
      <c r="D925" s="2">
        <v>70000</v>
      </c>
      <c r="E925">
        <v>3</v>
      </c>
      <c r="F925" t="s">
        <v>29</v>
      </c>
      <c r="G925" t="s">
        <v>27</v>
      </c>
      <c r="H925" t="s">
        <v>17</v>
      </c>
      <c r="I925">
        <v>2</v>
      </c>
      <c r="J925" t="s">
        <v>25</v>
      </c>
      <c r="K925" t="s">
        <v>30</v>
      </c>
      <c r="L925">
        <v>53</v>
      </c>
      <c r="M925" t="str">
        <f t="shared" si="14"/>
        <v>Adult</v>
      </c>
      <c r="N925" t="s">
        <v>14</v>
      </c>
    </row>
    <row r="926" spans="1:14" x14ac:dyDescent="0.25">
      <c r="A926">
        <v>11090</v>
      </c>
      <c r="B926" t="s">
        <v>33</v>
      </c>
      <c r="C926" t="s">
        <v>35</v>
      </c>
      <c r="D926" s="2">
        <v>90000</v>
      </c>
      <c r="E926">
        <v>2</v>
      </c>
      <c r="F926" t="s">
        <v>18</v>
      </c>
      <c r="G926" t="s">
        <v>20</v>
      </c>
      <c r="H926" t="s">
        <v>14</v>
      </c>
      <c r="I926">
        <v>1</v>
      </c>
      <c r="J926" t="s">
        <v>21</v>
      </c>
      <c r="K926" t="s">
        <v>30</v>
      </c>
      <c r="L926">
        <v>48</v>
      </c>
      <c r="M926" t="str">
        <f t="shared" si="14"/>
        <v>Adult</v>
      </c>
      <c r="N926" t="s">
        <v>14</v>
      </c>
    </row>
    <row r="927" spans="1:14" x14ac:dyDescent="0.25">
      <c r="A927">
        <v>15862</v>
      </c>
      <c r="B927" t="s">
        <v>33</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2">
        <v>40000</v>
      </c>
      <c r="E928">
        <v>2</v>
      </c>
      <c r="F928" t="s">
        <v>26</v>
      </c>
      <c r="G928" t="s">
        <v>20</v>
      </c>
      <c r="H928" t="s">
        <v>14</v>
      </c>
      <c r="I928">
        <v>2</v>
      </c>
      <c r="J928" t="s">
        <v>42</v>
      </c>
      <c r="K928" t="s">
        <v>30</v>
      </c>
      <c r="L928">
        <v>57</v>
      </c>
      <c r="M928" t="str">
        <f t="shared" si="14"/>
        <v>Adult</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Adult</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Adult</v>
      </c>
      <c r="N931" t="s">
        <v>17</v>
      </c>
    </row>
    <row r="932" spans="1:14" x14ac:dyDescent="0.25">
      <c r="A932">
        <v>19543</v>
      </c>
      <c r="B932" t="s">
        <v>31</v>
      </c>
      <c r="C932" t="s">
        <v>35</v>
      </c>
      <c r="D932" s="2">
        <v>70000</v>
      </c>
      <c r="E932">
        <v>5</v>
      </c>
      <c r="F932" t="s">
        <v>29</v>
      </c>
      <c r="G932" t="s">
        <v>20</v>
      </c>
      <c r="H932" t="s">
        <v>17</v>
      </c>
      <c r="I932">
        <v>3</v>
      </c>
      <c r="J932" t="s">
        <v>42</v>
      </c>
      <c r="K932" t="s">
        <v>30</v>
      </c>
      <c r="L932">
        <v>47</v>
      </c>
      <c r="M932" t="str">
        <f t="shared" si="14"/>
        <v>Adult</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Adult</v>
      </c>
      <c r="N933" t="s">
        <v>14</v>
      </c>
    </row>
    <row r="934" spans="1:14" x14ac:dyDescent="0.25">
      <c r="A934">
        <v>12033</v>
      </c>
      <c r="B934" t="s">
        <v>33</v>
      </c>
      <c r="C934" t="s">
        <v>34</v>
      </c>
      <c r="D934" s="2">
        <v>40000</v>
      </c>
      <c r="E934">
        <v>0</v>
      </c>
      <c r="F934" t="s">
        <v>26</v>
      </c>
      <c r="G934" t="s">
        <v>13</v>
      </c>
      <c r="H934" t="s">
        <v>17</v>
      </c>
      <c r="I934">
        <v>2</v>
      </c>
      <c r="J934" t="s">
        <v>15</v>
      </c>
      <c r="K934" t="s">
        <v>30</v>
      </c>
      <c r="L934">
        <v>27</v>
      </c>
      <c r="M934" t="str">
        <f t="shared" si="14"/>
        <v>Youth</v>
      </c>
      <c r="N934" t="s">
        <v>14</v>
      </c>
    </row>
    <row r="935" spans="1:14" x14ac:dyDescent="0.25">
      <c r="A935">
        <v>11941</v>
      </c>
      <c r="B935" t="s">
        <v>33</v>
      </c>
      <c r="C935" t="s">
        <v>35</v>
      </c>
      <c r="D935" s="2">
        <v>60000</v>
      </c>
      <c r="E935">
        <v>0</v>
      </c>
      <c r="F935" t="s">
        <v>18</v>
      </c>
      <c r="G935" t="s">
        <v>13</v>
      </c>
      <c r="H935" t="s">
        <v>14</v>
      </c>
      <c r="I935">
        <v>0</v>
      </c>
      <c r="J935" t="s">
        <v>22</v>
      </c>
      <c r="K935" t="s">
        <v>30</v>
      </c>
      <c r="L935">
        <v>29</v>
      </c>
      <c r="M935" t="str">
        <f t="shared" si="14"/>
        <v>Youth</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Adult</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Adult</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Adult</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Youth</v>
      </c>
      <c r="N940" t="s">
        <v>17</v>
      </c>
    </row>
    <row r="941" spans="1:14" x14ac:dyDescent="0.25">
      <c r="A941">
        <v>23455</v>
      </c>
      <c r="B941" t="s">
        <v>33</v>
      </c>
      <c r="C941" t="s">
        <v>35</v>
      </c>
      <c r="D941" s="2">
        <v>80000</v>
      </c>
      <c r="E941">
        <v>2</v>
      </c>
      <c r="F941" t="s">
        <v>28</v>
      </c>
      <c r="G941" t="s">
        <v>13</v>
      </c>
      <c r="H941" t="s">
        <v>17</v>
      </c>
      <c r="I941">
        <v>2</v>
      </c>
      <c r="J941" t="s">
        <v>25</v>
      </c>
      <c r="K941" t="s">
        <v>30</v>
      </c>
      <c r="L941">
        <v>50</v>
      </c>
      <c r="M941" t="str">
        <f t="shared" si="14"/>
        <v>Adult</v>
      </c>
      <c r="N941" t="s">
        <v>17</v>
      </c>
    </row>
    <row r="942" spans="1:14" x14ac:dyDescent="0.25">
      <c r="A942">
        <v>15292</v>
      </c>
      <c r="B942" t="s">
        <v>33</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Adult</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Adult</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35</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Adult</v>
      </c>
      <c r="N948" t="s">
        <v>14</v>
      </c>
    </row>
    <row r="949" spans="1:14" x14ac:dyDescent="0.25">
      <c r="A949">
        <v>11303</v>
      </c>
      <c r="B949" t="s">
        <v>33</v>
      </c>
      <c r="C949" t="s">
        <v>34</v>
      </c>
      <c r="D949" s="2">
        <v>90000</v>
      </c>
      <c r="E949">
        <v>4</v>
      </c>
      <c r="F949" t="s">
        <v>26</v>
      </c>
      <c r="G949" t="s">
        <v>20</v>
      </c>
      <c r="H949" t="s">
        <v>17</v>
      </c>
      <c r="I949">
        <v>3</v>
      </c>
      <c r="J949" t="s">
        <v>25</v>
      </c>
      <c r="K949" t="s">
        <v>30</v>
      </c>
      <c r="L949">
        <v>45</v>
      </c>
      <c r="M949" t="str">
        <f t="shared" si="14"/>
        <v>Adult</v>
      </c>
      <c r="N949" t="s">
        <v>14</v>
      </c>
    </row>
    <row r="950" spans="1:14" x14ac:dyDescent="0.25">
      <c r="A950">
        <v>21693</v>
      </c>
      <c r="B950" t="s">
        <v>33</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31</v>
      </c>
      <c r="C951" t="s">
        <v>35</v>
      </c>
      <c r="D951" s="2">
        <v>70000</v>
      </c>
      <c r="E951">
        <v>2</v>
      </c>
      <c r="F951" t="s">
        <v>28</v>
      </c>
      <c r="G951" t="s">
        <v>13</v>
      </c>
      <c r="H951" t="s">
        <v>14</v>
      </c>
      <c r="I951">
        <v>2</v>
      </c>
      <c r="J951" t="s">
        <v>42</v>
      </c>
      <c r="K951" t="s">
        <v>30</v>
      </c>
      <c r="L951">
        <v>53</v>
      </c>
      <c r="M951" t="str">
        <f t="shared" si="14"/>
        <v>Adult</v>
      </c>
      <c r="N951" t="s">
        <v>17</v>
      </c>
    </row>
    <row r="952" spans="1:14" x14ac:dyDescent="0.25">
      <c r="A952">
        <v>11788</v>
      </c>
      <c r="B952" t="s">
        <v>33</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Adult</v>
      </c>
      <c r="N954" t="s">
        <v>17</v>
      </c>
    </row>
    <row r="955" spans="1:14" x14ac:dyDescent="0.25">
      <c r="A955">
        <v>17654</v>
      </c>
      <c r="B955" t="s">
        <v>33</v>
      </c>
      <c r="C955" t="s">
        <v>34</v>
      </c>
      <c r="D955" s="2">
        <v>40000</v>
      </c>
      <c r="E955">
        <v>3</v>
      </c>
      <c r="F955" t="s">
        <v>18</v>
      </c>
      <c r="G955" t="s">
        <v>19</v>
      </c>
      <c r="H955" t="s">
        <v>14</v>
      </c>
      <c r="I955">
        <v>1</v>
      </c>
      <c r="J955" t="s">
        <v>25</v>
      </c>
      <c r="K955" t="s">
        <v>30</v>
      </c>
      <c r="L955">
        <v>30</v>
      </c>
      <c r="M955" t="str">
        <f t="shared" si="14"/>
        <v>Youth</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Adult</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Adult</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Youth</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Adult</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Adult</v>
      </c>
      <c r="N961" t="s">
        <v>14</v>
      </c>
    </row>
    <row r="962" spans="1:14" x14ac:dyDescent="0.25">
      <c r="A962">
        <v>23491</v>
      </c>
      <c r="B962" t="s">
        <v>33</v>
      </c>
      <c r="C962" t="s">
        <v>35</v>
      </c>
      <c r="D962" s="2">
        <v>100000</v>
      </c>
      <c r="E962">
        <v>0</v>
      </c>
      <c r="F962" t="s">
        <v>18</v>
      </c>
      <c r="G962" t="s">
        <v>20</v>
      </c>
      <c r="H962" t="s">
        <v>17</v>
      </c>
      <c r="I962">
        <v>4</v>
      </c>
      <c r="J962" t="s">
        <v>25</v>
      </c>
      <c r="K962" t="s">
        <v>30</v>
      </c>
      <c r="L962">
        <v>45</v>
      </c>
      <c r="M962" t="str">
        <f t="shared" si="14"/>
        <v>Adult</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IF(L963&lt;31, "Youth","Adult")</f>
        <v>Adult</v>
      </c>
      <c r="N963" t="s">
        <v>17</v>
      </c>
    </row>
    <row r="964" spans="1:14" x14ac:dyDescent="0.25">
      <c r="A964">
        <v>16813</v>
      </c>
      <c r="B964" t="s">
        <v>31</v>
      </c>
      <c r="C964" t="s">
        <v>35</v>
      </c>
      <c r="D964" s="2">
        <v>60000</v>
      </c>
      <c r="E964">
        <v>2</v>
      </c>
      <c r="F964" t="s">
        <v>18</v>
      </c>
      <c r="G964" t="s">
        <v>20</v>
      </c>
      <c r="H964" t="s">
        <v>14</v>
      </c>
      <c r="I964">
        <v>2</v>
      </c>
      <c r="J964" t="s">
        <v>42</v>
      </c>
      <c r="K964" t="s">
        <v>30</v>
      </c>
      <c r="L964">
        <v>55</v>
      </c>
      <c r="M964" t="str">
        <f t="shared" si="15"/>
        <v>Adult</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Adult</v>
      </c>
      <c r="N965" t="s">
        <v>14</v>
      </c>
    </row>
    <row r="966" spans="1:14" x14ac:dyDescent="0.25">
      <c r="A966">
        <v>27434</v>
      </c>
      <c r="B966" t="s">
        <v>33</v>
      </c>
      <c r="C966" t="s">
        <v>35</v>
      </c>
      <c r="D966" s="2">
        <v>70000</v>
      </c>
      <c r="E966">
        <v>4</v>
      </c>
      <c r="F966" t="s">
        <v>18</v>
      </c>
      <c r="G966" t="s">
        <v>20</v>
      </c>
      <c r="H966" t="s">
        <v>14</v>
      </c>
      <c r="I966">
        <v>1</v>
      </c>
      <c r="J966" t="s">
        <v>42</v>
      </c>
      <c r="K966" t="s">
        <v>30</v>
      </c>
      <c r="L966">
        <v>56</v>
      </c>
      <c r="M966" t="str">
        <f t="shared" si="15"/>
        <v>Adult</v>
      </c>
      <c r="N966" t="s">
        <v>17</v>
      </c>
    </row>
    <row r="967" spans="1:14" x14ac:dyDescent="0.25">
      <c r="A967">
        <v>27756</v>
      </c>
      <c r="B967" t="s">
        <v>33</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Adult</v>
      </c>
      <c r="N969" t="s">
        <v>17</v>
      </c>
    </row>
    <row r="970" spans="1:14" x14ac:dyDescent="0.25">
      <c r="A970">
        <v>18329</v>
      </c>
      <c r="B970" t="s">
        <v>33</v>
      </c>
      <c r="C970" t="s">
        <v>35</v>
      </c>
      <c r="D970" s="2">
        <v>30000</v>
      </c>
      <c r="E970">
        <v>0</v>
      </c>
      <c r="F970" t="s">
        <v>28</v>
      </c>
      <c r="G970" t="s">
        <v>19</v>
      </c>
      <c r="H970" t="s">
        <v>17</v>
      </c>
      <c r="I970">
        <v>2</v>
      </c>
      <c r="J970" t="s">
        <v>22</v>
      </c>
      <c r="K970" t="s">
        <v>30</v>
      </c>
      <c r="L970">
        <v>27</v>
      </c>
      <c r="M970" t="str">
        <f t="shared" si="15"/>
        <v>Youth</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2">
        <v>60000</v>
      </c>
      <c r="E973">
        <v>2</v>
      </c>
      <c r="F973" t="s">
        <v>28</v>
      </c>
      <c r="G973" t="s">
        <v>13</v>
      </c>
      <c r="H973" t="s">
        <v>17</v>
      </c>
      <c r="I973">
        <v>2</v>
      </c>
      <c r="J973" t="s">
        <v>25</v>
      </c>
      <c r="K973" t="s">
        <v>30</v>
      </c>
      <c r="L973">
        <v>51</v>
      </c>
      <c r="M973" t="str">
        <f t="shared" si="15"/>
        <v>Adult</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Adult</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Adult</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Adult</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Adult</v>
      </c>
      <c r="N978" t="s">
        <v>17</v>
      </c>
    </row>
    <row r="979" spans="1:14" x14ac:dyDescent="0.25">
      <c r="A979">
        <v>19741</v>
      </c>
      <c r="B979" t="s">
        <v>33</v>
      </c>
      <c r="C979" t="s">
        <v>34</v>
      </c>
      <c r="D979" s="2">
        <v>80000</v>
      </c>
      <c r="E979">
        <v>4</v>
      </c>
      <c r="F979" t="s">
        <v>29</v>
      </c>
      <c r="G979" t="s">
        <v>27</v>
      </c>
      <c r="H979" t="s">
        <v>14</v>
      </c>
      <c r="I979">
        <v>2</v>
      </c>
      <c r="J979" t="s">
        <v>22</v>
      </c>
      <c r="K979" t="s">
        <v>30</v>
      </c>
      <c r="L979">
        <v>65</v>
      </c>
      <c r="M979" t="str">
        <f t="shared" si="15"/>
        <v>Adult</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Adult</v>
      </c>
      <c r="N980" t="s">
        <v>17</v>
      </c>
    </row>
    <row r="981" spans="1:14" x14ac:dyDescent="0.25">
      <c r="A981">
        <v>17337</v>
      </c>
      <c r="B981" t="s">
        <v>33</v>
      </c>
      <c r="C981" t="s">
        <v>35</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2">
        <v>80000</v>
      </c>
      <c r="E982">
        <v>3</v>
      </c>
      <c r="F982" t="s">
        <v>12</v>
      </c>
      <c r="G982" t="s">
        <v>13</v>
      </c>
      <c r="H982" t="s">
        <v>14</v>
      </c>
      <c r="I982">
        <v>3</v>
      </c>
      <c r="J982" t="s">
        <v>42</v>
      </c>
      <c r="K982" t="s">
        <v>30</v>
      </c>
      <c r="L982">
        <v>40</v>
      </c>
      <c r="M982" t="str">
        <f t="shared" si="15"/>
        <v>Adult</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Adult</v>
      </c>
      <c r="N983" t="s">
        <v>17</v>
      </c>
    </row>
    <row r="984" spans="1:14" x14ac:dyDescent="0.25">
      <c r="A984">
        <v>28625</v>
      </c>
      <c r="B984" t="s">
        <v>33</v>
      </c>
      <c r="C984" t="s">
        <v>35</v>
      </c>
      <c r="D984" s="2">
        <v>40000</v>
      </c>
      <c r="E984">
        <v>2</v>
      </c>
      <c r="F984" t="s">
        <v>18</v>
      </c>
      <c r="G984" t="s">
        <v>19</v>
      </c>
      <c r="H984" t="s">
        <v>17</v>
      </c>
      <c r="I984">
        <v>1</v>
      </c>
      <c r="J984" t="s">
        <v>25</v>
      </c>
      <c r="K984" t="s">
        <v>30</v>
      </c>
      <c r="L984">
        <v>47</v>
      </c>
      <c r="M984" t="str">
        <f t="shared" si="15"/>
        <v>Adult</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Adult</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Adult</v>
      </c>
      <c r="N986" t="s">
        <v>14</v>
      </c>
    </row>
    <row r="987" spans="1:14" x14ac:dyDescent="0.25">
      <c r="A987">
        <v>13920</v>
      </c>
      <c r="B987" t="s">
        <v>33</v>
      </c>
      <c r="C987" t="s">
        <v>34</v>
      </c>
      <c r="D987" s="2">
        <v>50000</v>
      </c>
      <c r="E987">
        <v>4</v>
      </c>
      <c r="F987" t="s">
        <v>12</v>
      </c>
      <c r="G987" t="s">
        <v>13</v>
      </c>
      <c r="H987" t="s">
        <v>14</v>
      </c>
      <c r="I987">
        <v>2</v>
      </c>
      <c r="J987" t="s">
        <v>15</v>
      </c>
      <c r="K987" t="s">
        <v>30</v>
      </c>
      <c r="L987">
        <v>42</v>
      </c>
      <c r="M987" t="str">
        <f t="shared" si="15"/>
        <v>Adult</v>
      </c>
      <c r="N987" t="s">
        <v>17</v>
      </c>
    </row>
    <row r="988" spans="1:14" x14ac:dyDescent="0.25">
      <c r="A988">
        <v>23704</v>
      </c>
      <c r="B988" t="s">
        <v>33</v>
      </c>
      <c r="C988" t="s">
        <v>35</v>
      </c>
      <c r="D988" s="2">
        <v>40000</v>
      </c>
      <c r="E988">
        <v>5</v>
      </c>
      <c r="F988" t="s">
        <v>26</v>
      </c>
      <c r="G988" t="s">
        <v>20</v>
      </c>
      <c r="H988" t="s">
        <v>14</v>
      </c>
      <c r="I988">
        <v>4</v>
      </c>
      <c r="J988" t="s">
        <v>42</v>
      </c>
      <c r="K988" t="s">
        <v>30</v>
      </c>
      <c r="L988">
        <v>60</v>
      </c>
      <c r="M988" t="str">
        <f t="shared" si="15"/>
        <v>Adult</v>
      </c>
      <c r="N988" t="s">
        <v>14</v>
      </c>
    </row>
    <row r="989" spans="1:14" x14ac:dyDescent="0.25">
      <c r="A989">
        <v>28972</v>
      </c>
      <c r="B989" t="s">
        <v>33</v>
      </c>
      <c r="C989" t="s">
        <v>34</v>
      </c>
      <c r="D989" s="2">
        <v>60000</v>
      </c>
      <c r="E989">
        <v>3</v>
      </c>
      <c r="F989" t="s">
        <v>29</v>
      </c>
      <c r="G989" t="s">
        <v>27</v>
      </c>
      <c r="H989" t="s">
        <v>14</v>
      </c>
      <c r="I989">
        <v>2</v>
      </c>
      <c r="J989" t="s">
        <v>42</v>
      </c>
      <c r="K989" t="s">
        <v>30</v>
      </c>
      <c r="L989">
        <v>66</v>
      </c>
      <c r="M989" t="str">
        <f t="shared" si="15"/>
        <v>Adult</v>
      </c>
      <c r="N989" t="s">
        <v>17</v>
      </c>
    </row>
    <row r="990" spans="1:14" x14ac:dyDescent="0.25">
      <c r="A990">
        <v>22730</v>
      </c>
      <c r="B990" t="s">
        <v>31</v>
      </c>
      <c r="C990" t="s">
        <v>35</v>
      </c>
      <c r="D990" s="2">
        <v>70000</v>
      </c>
      <c r="E990">
        <v>5</v>
      </c>
      <c r="F990" t="s">
        <v>12</v>
      </c>
      <c r="G990" t="s">
        <v>27</v>
      </c>
      <c r="H990" t="s">
        <v>14</v>
      </c>
      <c r="I990">
        <v>2</v>
      </c>
      <c r="J990" t="s">
        <v>42</v>
      </c>
      <c r="K990" t="s">
        <v>30</v>
      </c>
      <c r="L990">
        <v>63</v>
      </c>
      <c r="M990" t="str">
        <f t="shared" si="15"/>
        <v>Adult</v>
      </c>
      <c r="N990" t="s">
        <v>17</v>
      </c>
    </row>
    <row r="991" spans="1:14" x14ac:dyDescent="0.25">
      <c r="A991">
        <v>29134</v>
      </c>
      <c r="B991" t="s">
        <v>31</v>
      </c>
      <c r="C991" t="s">
        <v>35</v>
      </c>
      <c r="D991" s="2">
        <v>60000</v>
      </c>
      <c r="E991">
        <v>4</v>
      </c>
      <c r="F991" t="s">
        <v>12</v>
      </c>
      <c r="G991" t="s">
        <v>13</v>
      </c>
      <c r="H991" t="s">
        <v>17</v>
      </c>
      <c r="I991">
        <v>3</v>
      </c>
      <c r="J991" t="s">
        <v>42</v>
      </c>
      <c r="K991" t="s">
        <v>30</v>
      </c>
      <c r="L991">
        <v>42</v>
      </c>
      <c r="M991" t="str">
        <f t="shared" si="15"/>
        <v>Adult</v>
      </c>
      <c r="N991" t="s">
        <v>17</v>
      </c>
    </row>
    <row r="992" spans="1:14" x14ac:dyDescent="0.25">
      <c r="A992">
        <v>14332</v>
      </c>
      <c r="B992" t="s">
        <v>33</v>
      </c>
      <c r="C992" t="s">
        <v>34</v>
      </c>
      <c r="D992" s="2">
        <v>30000</v>
      </c>
      <c r="E992">
        <v>0</v>
      </c>
      <c r="F992" t="s">
        <v>26</v>
      </c>
      <c r="G992" t="s">
        <v>13</v>
      </c>
      <c r="H992" t="s">
        <v>17</v>
      </c>
      <c r="I992">
        <v>2</v>
      </c>
      <c r="J992" t="s">
        <v>22</v>
      </c>
      <c r="K992" t="s">
        <v>30</v>
      </c>
      <c r="L992">
        <v>26</v>
      </c>
      <c r="M992" t="str">
        <f t="shared" si="15"/>
        <v>Youth</v>
      </c>
      <c r="N992" t="s">
        <v>17</v>
      </c>
    </row>
    <row r="993" spans="1:14" x14ac:dyDescent="0.25">
      <c r="A993">
        <v>19117</v>
      </c>
      <c r="B993" t="s">
        <v>33</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Adult</v>
      </c>
      <c r="N994" t="s">
        <v>14</v>
      </c>
    </row>
    <row r="995" spans="1:14" x14ac:dyDescent="0.25">
      <c r="A995">
        <v>11292</v>
      </c>
      <c r="B995" t="s">
        <v>33</v>
      </c>
      <c r="C995" t="s">
        <v>35</v>
      </c>
      <c r="D995" s="2">
        <v>150000</v>
      </c>
      <c r="E995">
        <v>1</v>
      </c>
      <c r="F995" t="s">
        <v>18</v>
      </c>
      <c r="G995" t="s">
        <v>20</v>
      </c>
      <c r="H995" t="s">
        <v>17</v>
      </c>
      <c r="I995">
        <v>3</v>
      </c>
      <c r="J995" t="s">
        <v>15</v>
      </c>
      <c r="K995" t="s">
        <v>30</v>
      </c>
      <c r="L995">
        <v>44</v>
      </c>
      <c r="M995" t="str">
        <f t="shared" si="15"/>
        <v>Adult</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Adult</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Adult</v>
      </c>
      <c r="N997" t="s">
        <v>14</v>
      </c>
    </row>
    <row r="998" spans="1:14" x14ac:dyDescent="0.25">
      <c r="A998">
        <v>28672</v>
      </c>
      <c r="B998" t="s">
        <v>33</v>
      </c>
      <c r="C998" t="s">
        <v>35</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35</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35</v>
      </c>
      <c r="D1001" s="2">
        <v>60000</v>
      </c>
      <c r="E1001">
        <v>3</v>
      </c>
      <c r="F1001" t="s">
        <v>26</v>
      </c>
      <c r="G1001" t="s">
        <v>20</v>
      </c>
      <c r="H1001" t="s">
        <v>14</v>
      </c>
      <c r="I1001">
        <v>2</v>
      </c>
      <c r="J1001" t="s">
        <v>42</v>
      </c>
      <c r="K1001" t="s">
        <v>30</v>
      </c>
      <c r="L1001">
        <v>53</v>
      </c>
      <c r="M1001" t="str">
        <f t="shared" si="15"/>
        <v>Adult</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66" zoomScaleNormal="66" workbookViewId="0">
      <selection activeCell="X7" sqref="X7"/>
    </sheetView>
  </sheetViews>
  <sheetFormatPr defaultRowHeight="15" x14ac:dyDescent="0.25"/>
  <cols>
    <col min="8" max="8" width="9.140625" customWidth="1"/>
  </cols>
  <sheetData>
    <row r="1" spans="1:16" ht="15" customHeight="1" x14ac:dyDescent="0.25">
      <c r="A1" s="7" t="s">
        <v>45</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36" customHeight="1"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7" sqref="D7"/>
    </sheetView>
  </sheetViews>
  <sheetFormatPr defaultRowHeight="15" x14ac:dyDescent="0.25"/>
  <cols>
    <col min="1" max="1" width="22.85546875" customWidth="1"/>
    <col min="2" max="2" width="16.28515625" customWidth="1"/>
    <col min="3" max="3" width="8.42578125" customWidth="1"/>
    <col min="4" max="4" width="11.28515625" customWidth="1"/>
    <col min="5" max="5" width="10.7109375" customWidth="1"/>
    <col min="6" max="6" width="15.7109375" customWidth="1"/>
    <col min="7" max="8" width="10.7109375" customWidth="1"/>
    <col min="9" max="9" width="15.7109375" customWidth="1"/>
    <col min="10" max="11" width="10.7109375" customWidth="1"/>
    <col min="12" max="12" width="15.7109375" customWidth="1"/>
    <col min="13" max="14" width="10.7109375" customWidth="1"/>
    <col min="15" max="15" width="15.7109375" customWidth="1"/>
    <col min="16" max="17" width="10.7109375" customWidth="1"/>
    <col min="18" max="18" width="15.7109375" customWidth="1"/>
    <col min="19" max="20" width="10.7109375" customWidth="1"/>
    <col min="21" max="21" width="15.7109375" bestFit="1" customWidth="1"/>
    <col min="22" max="23" width="10.7109375" customWidth="1"/>
    <col min="24" max="24" width="15.7109375" bestFit="1" customWidth="1"/>
    <col min="25" max="26" width="10.7109375" customWidth="1"/>
    <col min="27" max="27" width="15.7109375" bestFit="1" customWidth="1"/>
    <col min="28" max="29" width="12.28515625" bestFit="1" customWidth="1"/>
    <col min="30" max="30" width="17.42578125" bestFit="1" customWidth="1"/>
    <col min="31" max="32" width="12.28515625" bestFit="1" customWidth="1"/>
    <col min="33" max="33" width="17.42578125" customWidth="1"/>
    <col min="34" max="35" width="12.28515625" bestFit="1" customWidth="1"/>
    <col min="36" max="36" width="17.42578125" bestFit="1" customWidth="1"/>
    <col min="37" max="38" width="12.28515625" bestFit="1" customWidth="1"/>
    <col min="39" max="39" width="17.42578125" bestFit="1" customWidth="1"/>
    <col min="40" max="41" width="12.28515625" bestFit="1" customWidth="1"/>
    <col min="42" max="42" width="17.42578125" bestFit="1" customWidth="1"/>
    <col min="43" max="43" width="14.140625" bestFit="1" customWidth="1"/>
    <col min="44" max="44" width="17.42578125" bestFit="1" customWidth="1"/>
    <col min="45" max="46" width="12.28515625" bestFit="1" customWidth="1"/>
    <col min="47" max="47" width="17.42578125" bestFit="1" customWidth="1"/>
    <col min="48" max="48" width="11.28515625" bestFit="1" customWidth="1"/>
  </cols>
  <sheetData>
    <row r="1" spans="1:4" x14ac:dyDescent="0.25">
      <c r="A1" s="3" t="s">
        <v>41</v>
      </c>
      <c r="B1" s="3" t="s">
        <v>40</v>
      </c>
    </row>
    <row r="2" spans="1:4" x14ac:dyDescent="0.25">
      <c r="A2" s="3" t="s">
        <v>37</v>
      </c>
      <c r="B2" t="s">
        <v>17</v>
      </c>
      <c r="C2" t="s">
        <v>14</v>
      </c>
      <c r="D2" t="s">
        <v>38</v>
      </c>
    </row>
    <row r="3" spans="1:4" x14ac:dyDescent="0.25">
      <c r="A3" s="5" t="s">
        <v>34</v>
      </c>
      <c r="B3" s="6">
        <v>53440</v>
      </c>
      <c r="C3" s="6">
        <v>55774.058577405856</v>
      </c>
      <c r="D3" s="6">
        <v>54580.777096114522</v>
      </c>
    </row>
    <row r="4" spans="1:4" x14ac:dyDescent="0.25">
      <c r="A4" s="5" t="s">
        <v>35</v>
      </c>
      <c r="B4" s="6">
        <v>56208.178438661707</v>
      </c>
      <c r="C4" s="6">
        <v>60123.966942148763</v>
      </c>
      <c r="D4" s="6">
        <v>58062.62230919765</v>
      </c>
    </row>
    <row r="5" spans="1:4" x14ac:dyDescent="0.25">
      <c r="A5" s="5" t="s">
        <v>38</v>
      </c>
      <c r="B5" s="6">
        <v>54874.759152215796</v>
      </c>
      <c r="C5" s="6">
        <v>57962.577962577961</v>
      </c>
      <c r="D5" s="6">
        <v>56360</v>
      </c>
    </row>
    <row r="10" spans="1:4" x14ac:dyDescent="0.25">
      <c r="A10" s="3" t="s">
        <v>39</v>
      </c>
      <c r="B10" s="3" t="s">
        <v>40</v>
      </c>
    </row>
    <row r="11" spans="1:4" x14ac:dyDescent="0.25">
      <c r="A11" s="3" t="s">
        <v>37</v>
      </c>
      <c r="B11" t="s">
        <v>17</v>
      </c>
      <c r="C11" t="s">
        <v>14</v>
      </c>
      <c r="D11" t="s">
        <v>38</v>
      </c>
    </row>
    <row r="12" spans="1:4" x14ac:dyDescent="0.25">
      <c r="A12" s="5" t="s">
        <v>15</v>
      </c>
      <c r="B12" s="4">
        <v>166</v>
      </c>
      <c r="C12" s="4">
        <v>200</v>
      </c>
      <c r="D12" s="4">
        <v>366</v>
      </c>
    </row>
    <row r="13" spans="1:4" x14ac:dyDescent="0.25">
      <c r="A13" s="5" t="s">
        <v>25</v>
      </c>
      <c r="B13" s="4">
        <v>92</v>
      </c>
      <c r="C13" s="4">
        <v>77</v>
      </c>
      <c r="D13" s="4">
        <v>169</v>
      </c>
    </row>
    <row r="14" spans="1:4" x14ac:dyDescent="0.25">
      <c r="A14" s="5" t="s">
        <v>21</v>
      </c>
      <c r="B14" s="4">
        <v>67</v>
      </c>
      <c r="C14" s="4">
        <v>95</v>
      </c>
      <c r="D14" s="4">
        <v>162</v>
      </c>
    </row>
    <row r="15" spans="1:4" x14ac:dyDescent="0.25">
      <c r="A15" s="5" t="s">
        <v>22</v>
      </c>
      <c r="B15" s="4">
        <v>116</v>
      </c>
      <c r="C15" s="4">
        <v>76</v>
      </c>
      <c r="D15" s="4">
        <v>192</v>
      </c>
    </row>
    <row r="16" spans="1:4" x14ac:dyDescent="0.25">
      <c r="A16" s="5" t="s">
        <v>42</v>
      </c>
      <c r="B16" s="4">
        <v>78</v>
      </c>
      <c r="C16" s="4">
        <v>33</v>
      </c>
      <c r="D16" s="4">
        <v>111</v>
      </c>
    </row>
    <row r="17" spans="1:4" x14ac:dyDescent="0.25">
      <c r="A17" s="5" t="s">
        <v>38</v>
      </c>
      <c r="B17" s="4">
        <v>519</v>
      </c>
      <c r="C17" s="4">
        <v>481</v>
      </c>
      <c r="D17" s="4">
        <v>1000</v>
      </c>
    </row>
    <row r="21" spans="1:4" x14ac:dyDescent="0.25">
      <c r="A21" s="3" t="s">
        <v>39</v>
      </c>
      <c r="B21" s="3" t="s">
        <v>40</v>
      </c>
    </row>
    <row r="22" spans="1:4" x14ac:dyDescent="0.25">
      <c r="A22" s="3" t="s">
        <v>37</v>
      </c>
      <c r="B22" t="s">
        <v>17</v>
      </c>
      <c r="C22" t="s">
        <v>14</v>
      </c>
      <c r="D22" t="s">
        <v>38</v>
      </c>
    </row>
    <row r="23" spans="1:4" x14ac:dyDescent="0.25">
      <c r="A23" s="5" t="s">
        <v>43</v>
      </c>
      <c r="B23" s="4">
        <v>448</v>
      </c>
      <c r="C23" s="4">
        <v>442</v>
      </c>
      <c r="D23" s="4">
        <v>890</v>
      </c>
    </row>
    <row r="24" spans="1:4" x14ac:dyDescent="0.25">
      <c r="A24" s="5" t="s">
        <v>44</v>
      </c>
      <c r="B24" s="4">
        <v>71</v>
      </c>
      <c r="C24" s="4">
        <v>39</v>
      </c>
      <c r="D24" s="4">
        <v>110</v>
      </c>
    </row>
    <row r="25" spans="1:4" x14ac:dyDescent="0.25">
      <c r="A25" s="5" t="s">
        <v>38</v>
      </c>
      <c r="B25" s="4">
        <v>519</v>
      </c>
      <c r="C25" s="4">
        <v>481</v>
      </c>
      <c r="D25" s="4">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2023-09-03T18:19:52Z</dcterms:modified>
</cp:coreProperties>
</file>