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FC6A8CC-497C-444D-8320-233D13D33E77}" xr6:coauthVersionLast="47" xr6:coauthVersionMax="47" xr10:uidLastSave="{00000000-0000-0000-0000-000000000000}"/>
  <bookViews>
    <workbookView xWindow="-120" yWindow="-120" windowWidth="29040" windowHeight="15840" xr2:uid="{E066025F-4E2A-4590-B720-7B229103AC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G12" i="1"/>
  <c r="G13" i="1"/>
  <c r="G14" i="1"/>
  <c r="G15" i="1"/>
  <c r="G16" i="1"/>
  <c r="G17" i="1"/>
  <c r="G18" i="1"/>
  <c r="G19" i="1"/>
  <c r="G20" i="1"/>
  <c r="H11" i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  <c r="I12" i="1" l="1"/>
  <c r="I11" i="1"/>
</calcChain>
</file>

<file path=xl/sharedStrings.xml><?xml version="1.0" encoding="utf-8"?>
<sst xmlns="http://schemas.openxmlformats.org/spreadsheetml/2006/main" count="9" uniqueCount="9">
  <si>
    <t>Roll no</t>
  </si>
  <si>
    <t>English</t>
  </si>
  <si>
    <t>Math</t>
  </si>
  <si>
    <t>Computer</t>
  </si>
  <si>
    <t>Science</t>
  </si>
  <si>
    <t>Hindi</t>
  </si>
  <si>
    <t>Average</t>
  </si>
  <si>
    <t>Result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</si>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</sst>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F0BB-1F4E-446A-B27A-393ADA1C96DA}">
  <dimension ref="A1:I20"/>
  <sheetViews>
    <sheetView tabSelected="1" zoomScale="171" workbookViewId="0">
      <selection activeCell="E9" sqref="E9"/>
    </sheetView>
  </sheetViews>
  <sheetFormatPr defaultRowHeight="15" x14ac:dyDescent="0.25"/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</v>
      </c>
      <c r="B2" s="3">
        <v>96</v>
      </c>
      <c r="C2" s="3">
        <v>85</v>
      </c>
      <c r="D2" s="3">
        <v>92</v>
      </c>
      <c r="E2" s="3">
        <v>89</v>
      </c>
      <c r="F2" s="3">
        <v>98</v>
      </c>
      <c r="G2" s="4">
        <f>AVERAGE(B2:F2)</f>
        <v>92</v>
      </c>
      <c r="H2" s="3" t="str">
        <f>IF(AND(B2&gt;=40,C2&gt;=40,D2&gt;=40,E2&gt;=40,F2&gt;=40),"PASS","FAIL")</f>
        <v>PASS</v>
      </c>
      <c r="I2" s="5" t="str">
        <f>IF(H2="FAIL","F",IF(G2&gt;=90,"A+",IF(G2&gt;=80,"A",IF(G2&gt;=70,"B",IF(G2&gt;=60,"C",IF(G2&gt;=50,"D","E"))))))</f>
        <v>A+</v>
      </c>
    </row>
    <row r="3" spans="1:9" x14ac:dyDescent="0.25">
      <c r="A3" s="1">
        <v>2</v>
      </c>
      <c r="B3" s="3">
        <v>85</v>
      </c>
      <c r="C3" s="3">
        <v>92</v>
      </c>
      <c r="D3" s="3">
        <v>56</v>
      </c>
      <c r="E3" s="3">
        <v>45</v>
      </c>
      <c r="F3" s="3">
        <v>43</v>
      </c>
      <c r="G3" s="4">
        <f t="shared" ref="G3:G20" si="0">AVERAGE(B3:F3)</f>
        <v>64.2</v>
      </c>
      <c r="H3" s="3" t="str">
        <f t="shared" ref="H3:H20" si="1">IF(AND(B3&gt;=40,C3&gt;=40,D3&gt;=40,E3&gt;=40,F3&gt;=40),"PASS","FAIL")</f>
        <v>PASS</v>
      </c>
      <c r="I3" s="5" t="str">
        <f t="shared" ref="I3:I20" si="2">IF(H3="FAIL", "F", IF(G3&gt;=80, "A", IF(G3&gt;=70, "B", IF(G3&gt;=60, "C",IF(G3&gt;=50,"D","E" )))))</f>
        <v>C</v>
      </c>
    </row>
    <row r="4" spans="1:9" x14ac:dyDescent="0.25">
      <c r="A4" s="1">
        <v>3</v>
      </c>
      <c r="B4" s="3">
        <v>41</v>
      </c>
      <c r="C4" s="3">
        <v>48</v>
      </c>
      <c r="D4" s="3">
        <v>46</v>
      </c>
      <c r="E4" s="3">
        <v>61</v>
      </c>
      <c r="F4" s="3">
        <v>30</v>
      </c>
      <c r="G4" s="4">
        <f t="shared" si="0"/>
        <v>45.2</v>
      </c>
      <c r="H4" s="3" t="str">
        <f t="shared" si="1"/>
        <v>FAIL</v>
      </c>
      <c r="I4" s="5" t="str">
        <f t="shared" si="2"/>
        <v>F</v>
      </c>
    </row>
    <row r="5" spans="1:9" x14ac:dyDescent="0.25">
      <c r="A5" s="1">
        <v>4</v>
      </c>
      <c r="B5" s="3">
        <v>64</v>
      </c>
      <c r="C5" s="3">
        <v>68</v>
      </c>
      <c r="D5" s="3">
        <v>53</v>
      </c>
      <c r="E5" s="3">
        <v>68</v>
      </c>
      <c r="F5" s="3">
        <v>82</v>
      </c>
      <c r="G5" s="4">
        <f t="shared" si="0"/>
        <v>67</v>
      </c>
      <c r="H5" s="3" t="str">
        <f t="shared" si="1"/>
        <v>PASS</v>
      </c>
      <c r="I5" s="5" t="str">
        <f t="shared" si="2"/>
        <v>C</v>
      </c>
    </row>
    <row r="6" spans="1:9" x14ac:dyDescent="0.25">
      <c r="A6" s="1">
        <v>5</v>
      </c>
      <c r="B6" s="3">
        <v>52</v>
      </c>
      <c r="C6" s="3">
        <v>34</v>
      </c>
      <c r="D6" s="3">
        <v>61</v>
      </c>
      <c r="E6" s="3">
        <v>65</v>
      </c>
      <c r="F6" s="3">
        <v>84</v>
      </c>
      <c r="G6" s="4">
        <f t="shared" si="0"/>
        <v>59.2</v>
      </c>
      <c r="H6" s="3" t="str">
        <f t="shared" si="1"/>
        <v>FAIL</v>
      </c>
      <c r="I6" s="5" t="str">
        <f t="shared" si="2"/>
        <v>F</v>
      </c>
    </row>
    <row r="7" spans="1:9" x14ac:dyDescent="0.25">
      <c r="A7" s="1">
        <v>6</v>
      </c>
      <c r="B7" s="3">
        <v>89</v>
      </c>
      <c r="C7" s="3">
        <v>80</v>
      </c>
      <c r="D7" s="3">
        <v>97</v>
      </c>
      <c r="E7" s="3">
        <v>95</v>
      </c>
      <c r="F7" s="3">
        <v>75</v>
      </c>
      <c r="G7" s="4">
        <f t="shared" si="0"/>
        <v>87.2</v>
      </c>
      <c r="H7" s="3" t="str">
        <f t="shared" si="1"/>
        <v>PASS</v>
      </c>
      <c r="I7" s="5" t="str">
        <f t="shared" si="2"/>
        <v>A</v>
      </c>
    </row>
    <row r="8" spans="1:9" x14ac:dyDescent="0.25">
      <c r="A8" s="1">
        <v>7</v>
      </c>
      <c r="B8" s="3">
        <v>41</v>
      </c>
      <c r="C8" s="3">
        <v>58</v>
      </c>
      <c r="D8" s="3">
        <v>68</v>
      </c>
      <c r="E8" s="3">
        <v>24</v>
      </c>
      <c r="F8" s="3">
        <v>23</v>
      </c>
      <c r="G8" s="4">
        <f t="shared" si="0"/>
        <v>42.8</v>
      </c>
      <c r="H8" s="3" t="str">
        <f t="shared" si="1"/>
        <v>FAIL</v>
      </c>
      <c r="I8" s="5" t="str">
        <f t="shared" si="2"/>
        <v>F</v>
      </c>
    </row>
    <row r="9" spans="1:9" x14ac:dyDescent="0.25">
      <c r="A9" s="1">
        <v>8</v>
      </c>
      <c r="B9" s="3">
        <v>78</v>
      </c>
      <c r="C9" s="3">
        <v>79</v>
      </c>
      <c r="D9" s="3">
        <v>91</v>
      </c>
      <c r="E9" s="3">
        <v>71</v>
      </c>
      <c r="F9" s="3">
        <v>65</v>
      </c>
      <c r="G9" s="4">
        <f t="shared" si="0"/>
        <v>76.8</v>
      </c>
      <c r="H9" s="3" t="str">
        <f t="shared" si="1"/>
        <v>PASS</v>
      </c>
      <c r="I9" s="5" t="str">
        <f t="shared" si="2"/>
        <v>B</v>
      </c>
    </row>
    <row r="10" spans="1:9" x14ac:dyDescent="0.25">
      <c r="A10" s="1">
        <v>9</v>
      </c>
      <c r="B10" s="3">
        <v>89</v>
      </c>
      <c r="C10" s="3">
        <v>86</v>
      </c>
      <c r="D10" s="3">
        <v>75</v>
      </c>
      <c r="E10" s="3">
        <v>64</v>
      </c>
      <c r="F10" s="3">
        <v>86</v>
      </c>
      <c r="G10" s="4">
        <f t="shared" si="0"/>
        <v>80</v>
      </c>
      <c r="H10" s="3" t="str">
        <f t="shared" si="1"/>
        <v>PASS</v>
      </c>
      <c r="I10" s="5" t="str">
        <f t="shared" si="2"/>
        <v>A</v>
      </c>
    </row>
    <row r="11" spans="1:9" x14ac:dyDescent="0.25">
      <c r="A11" s="1">
        <v>10</v>
      </c>
      <c r="B11" s="3">
        <v>76</v>
      </c>
      <c r="C11" s="3">
        <v>41</v>
      </c>
      <c r="D11" s="3">
        <v>42</v>
      </c>
      <c r="E11" s="3">
        <v>45</v>
      </c>
      <c r="F11" s="3">
        <v>84</v>
      </c>
      <c r="G11" s="4">
        <f t="shared" si="0"/>
        <v>57.6</v>
      </c>
      <c r="H11" s="3" t="str">
        <f t="shared" si="1"/>
        <v>PASS</v>
      </c>
      <c r="I11" s="5" t="str">
        <f t="shared" si="2"/>
        <v>D</v>
      </c>
    </row>
    <row r="12" spans="1:9" x14ac:dyDescent="0.25">
      <c r="A12" s="1">
        <v>11</v>
      </c>
      <c r="B12" s="3">
        <v>66</v>
      </c>
      <c r="C12" s="3">
        <v>77</v>
      </c>
      <c r="D12" s="3">
        <v>54</v>
      </c>
      <c r="E12" s="3">
        <v>87</v>
      </c>
      <c r="F12" s="3">
        <v>42</v>
      </c>
      <c r="G12" s="4">
        <f t="shared" si="0"/>
        <v>65.2</v>
      </c>
      <c r="H12" s="3" t="str">
        <f t="shared" si="1"/>
        <v>PASS</v>
      </c>
      <c r="I12" s="5" t="str">
        <f t="shared" si="2"/>
        <v>C</v>
      </c>
    </row>
    <row r="13" spans="1:9" x14ac:dyDescent="0.25">
      <c r="A13" s="1">
        <v>12</v>
      </c>
      <c r="B13" s="3">
        <v>57</v>
      </c>
      <c r="C13" s="3">
        <v>68</v>
      </c>
      <c r="D13" s="3">
        <v>87</v>
      </c>
      <c r="E13" s="3">
        <v>76</v>
      </c>
      <c r="F13" s="3">
        <v>45</v>
      </c>
      <c r="G13" s="4">
        <f t="shared" si="0"/>
        <v>66.599999999999994</v>
      </c>
      <c r="H13" s="3" t="str">
        <f t="shared" si="1"/>
        <v>PASS</v>
      </c>
      <c r="I13" s="5" t="str">
        <f t="shared" si="2"/>
        <v>C</v>
      </c>
    </row>
    <row r="14" spans="1:9" x14ac:dyDescent="0.25">
      <c r="A14" s="1">
        <v>13</v>
      </c>
      <c r="B14" s="3">
        <v>79</v>
      </c>
      <c r="C14" s="3">
        <v>46</v>
      </c>
      <c r="D14" s="3">
        <v>76</v>
      </c>
      <c r="E14" s="3">
        <v>83</v>
      </c>
      <c r="F14" s="3">
        <v>34</v>
      </c>
      <c r="G14" s="4">
        <f t="shared" si="0"/>
        <v>63.6</v>
      </c>
      <c r="H14" s="3" t="str">
        <f t="shared" si="1"/>
        <v>FAIL</v>
      </c>
      <c r="I14" s="5" t="str">
        <f t="shared" si="2"/>
        <v>F</v>
      </c>
    </row>
    <row r="15" spans="1:9" x14ac:dyDescent="0.25">
      <c r="A15" s="1">
        <v>14</v>
      </c>
      <c r="B15" s="3">
        <v>67</v>
      </c>
      <c r="C15" s="3">
        <v>86</v>
      </c>
      <c r="D15" s="3">
        <v>65</v>
      </c>
      <c r="E15" s="3">
        <v>68</v>
      </c>
      <c r="F15" s="3">
        <v>57</v>
      </c>
      <c r="G15" s="4">
        <f t="shared" si="0"/>
        <v>68.599999999999994</v>
      </c>
      <c r="H15" s="3" t="str">
        <f t="shared" si="1"/>
        <v>PASS</v>
      </c>
      <c r="I15" s="5" t="str">
        <f t="shared" si="2"/>
        <v>C</v>
      </c>
    </row>
    <row r="16" spans="1:9" x14ac:dyDescent="0.25">
      <c r="A16" s="1">
        <v>15</v>
      </c>
      <c r="B16" s="3">
        <v>63</v>
      </c>
      <c r="C16" s="3">
        <v>79</v>
      </c>
      <c r="D16" s="3">
        <v>57</v>
      </c>
      <c r="E16" s="3">
        <v>71</v>
      </c>
      <c r="F16" s="3">
        <v>44</v>
      </c>
      <c r="G16" s="4">
        <f t="shared" si="0"/>
        <v>62.8</v>
      </c>
      <c r="H16" s="3" t="str">
        <f t="shared" si="1"/>
        <v>PASS</v>
      </c>
      <c r="I16" s="5" t="str">
        <f t="shared" si="2"/>
        <v>C</v>
      </c>
    </row>
    <row r="17" spans="1:9" x14ac:dyDescent="0.25">
      <c r="A17" s="1">
        <v>16</v>
      </c>
      <c r="B17" s="3">
        <v>92</v>
      </c>
      <c r="C17" s="3">
        <v>78</v>
      </c>
      <c r="D17" s="3">
        <v>85</v>
      </c>
      <c r="E17" s="3">
        <v>90</v>
      </c>
      <c r="F17" s="3">
        <v>51</v>
      </c>
      <c r="G17" s="4">
        <f t="shared" si="0"/>
        <v>79.2</v>
      </c>
      <c r="H17" s="3" t="str">
        <f t="shared" si="1"/>
        <v>PASS</v>
      </c>
      <c r="I17" s="5" t="str">
        <f t="shared" si="2"/>
        <v>B</v>
      </c>
    </row>
    <row r="18" spans="1:9" x14ac:dyDescent="0.25">
      <c r="A18" s="1">
        <v>17</v>
      </c>
      <c r="B18" s="3">
        <v>61</v>
      </c>
      <c r="C18" s="3">
        <v>56</v>
      </c>
      <c r="D18" s="3">
        <v>47</v>
      </c>
      <c r="E18" s="3">
        <v>80</v>
      </c>
      <c r="F18" s="3">
        <v>41</v>
      </c>
      <c r="G18" s="4">
        <f t="shared" si="0"/>
        <v>57</v>
      </c>
      <c r="H18" s="3" t="str">
        <f t="shared" si="1"/>
        <v>PASS</v>
      </c>
      <c r="I18" s="5" t="str">
        <f t="shared" si="2"/>
        <v>D</v>
      </c>
    </row>
    <row r="19" spans="1:9" x14ac:dyDescent="0.25">
      <c r="A19" s="1">
        <v>18</v>
      </c>
      <c r="B19" s="3">
        <v>80</v>
      </c>
      <c r="C19" s="3">
        <v>87</v>
      </c>
      <c r="D19" s="3">
        <v>85</v>
      </c>
      <c r="E19" s="3">
        <v>74</v>
      </c>
      <c r="F19" s="3">
        <v>49</v>
      </c>
      <c r="G19" s="4">
        <f t="shared" si="0"/>
        <v>75</v>
      </c>
      <c r="H19" s="3" t="str">
        <f t="shared" si="1"/>
        <v>PASS</v>
      </c>
      <c r="I19" s="5" t="str">
        <f t="shared" si="2"/>
        <v>B</v>
      </c>
    </row>
    <row r="20" spans="1:9" x14ac:dyDescent="0.25">
      <c r="A20" s="1">
        <v>19</v>
      </c>
      <c r="B20" s="3">
        <v>85</v>
      </c>
      <c r="C20" s="3">
        <v>67</v>
      </c>
      <c r="D20" s="3">
        <v>58</v>
      </c>
      <c r="E20" s="3">
        <v>84</v>
      </c>
      <c r="F20" s="3">
        <v>23</v>
      </c>
      <c r="G20" s="4">
        <f t="shared" si="0"/>
        <v>63.4</v>
      </c>
      <c r="H20" s="3" t="str">
        <f t="shared" si="1"/>
        <v>FAIL</v>
      </c>
      <c r="I20" s="5" t="str">
        <f t="shared" si="2"/>
        <v>F</v>
      </c>
    </row>
  </sheetData>
  <conditionalFormatting sqref="B2:F20">
    <cfRule type="cellIs" dxfId="8" priority="1" operator="lessThan">
      <formula>40</formula>
    </cfRule>
    <cfRule type="cellIs" dxfId="7" priority="2" operator="lessThan">
      <formula>40</formula>
    </cfRule>
    <cfRule type="cellIs" dxfId="6" priority="3" operator="greaterThan">
      <formula>40</formula>
    </cfRule>
    <cfRule type="cellIs" dxfId="5" priority="4" operator="greaterThan">
      <formula>"40\"</formula>
    </cfRule>
    <cfRule type="cellIs" dxfId="4" priority="8" operator="greaterThan">
      <formula>40</formula>
    </cfRule>
    <cfRule type="cellIs" dxfId="3" priority="9" operator="lessThan">
      <formula>40</formula>
    </cfRule>
  </conditionalFormatting>
  <conditionalFormatting sqref="H2:H20">
    <cfRule type="containsText" dxfId="2" priority="5" operator="containsText" text="PASS">
      <formula>NOT(ISERROR(SEARCH("PASS",H2)))</formula>
    </cfRule>
    <cfRule type="containsText" dxfId="1" priority="6" operator="containsText" text="FAIL">
      <formula>NOT(ISERROR(SEARCH("FAIL",H2)))</formula>
    </cfRule>
  </conditionalFormatting>
  <conditionalFormatting sqref="I2:I20">
    <cfRule type="containsText" dxfId="0" priority="7" operator="containsText" text="F">
      <formula>NOT(ISERROR(SEARCH("F",I2)))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SINGH</dc:creator>
  <cp:lastModifiedBy>Ishan Bhardwaj</cp:lastModifiedBy>
  <dcterms:created xsi:type="dcterms:W3CDTF">2025-04-10T12:13:14Z</dcterms:created>
  <dcterms:modified xsi:type="dcterms:W3CDTF">2025-04-18T07:49:38Z</dcterms:modified>
</cp:coreProperties>
</file>