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C0932E11-15BB-4C85-93AC-EC10D4314A2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1658" i="4"/>
  <c r="M1659" i="4"/>
  <c r="M1660" i="4"/>
  <c r="M1661" i="4"/>
  <c r="M1662" i="4"/>
  <c r="M1663" i="4"/>
  <c r="M1664"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<sst xmlns="http://schemas.openxmlformats.org/spreadsheetml/2006/main" count="16267" uniqueCount="51">
  <si>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</si>
  <si>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</si>
  <si>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</si>
  <si>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</si>
  <si>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</si>
  <si>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</si>
  <si>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</si>
  <si>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</si>
  <si>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</si>
  <si>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</si>
  <si>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</si>
  <si>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</si>
  <si>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</si>
  <si>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</si>
  <si>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</si>
  <si>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</si>
  <si>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</si>
  <si>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</si>
  <si>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</si>
  <si>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</si>
  <si>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</si>
  <si>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</si>
  <si>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</si>
  <si>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</si>
  <si>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</si>
  <si>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</si>
  <si>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</si>
  <si>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</si>
  <si>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</si>
  <si>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</si>
  <si>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</si>
  <si>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</si>
  <si>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</si>
  <si>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</si>
  <si>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</si>
  <si>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</si>
  <si>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</si>
  <si>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</si>
  <si>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</si>
  <si>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</si>
  <si>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</si>
  <si>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</si>
  <si>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</si>
  <si>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Column Labels</t>
  </si>
  <si>
    <t>Average of Income</t>
  </si>
  <si>
    <t>Count of Purchased Bike</t>
  </si>
  <si>
    <t>More than 10 Miles</t>
  </si>
  <si>
    <t>adolescent</t>
  </si>
  <si>
    <t>Middlle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</si>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</sst>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[Bikes_Sales_Dashboard_Excel_Project_Dataset.xlsx]Pivot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585340888771045"/>
          <c:y val="0.10400920515308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9781277340333"/>
          <c:y val="0.26791447944006996"/>
          <c:w val="0.57039107611548556"/>
          <c:h val="0.439572397200349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C88-490B-A978-4C94677653D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88-490B-A978-4C94677653D7}"/>
            </c:ext>
          </c:extLst>
        </c:ser>
        <c:dLbls>
          <c:showLegendKey val="0"/>
          <c:showVal val="1"/>
          <c:showCatName val="0"/>
          <c:showSerName val="0"/>
          <c:showPercent val="0"/>
          <c:showBubbleSize val="0"/>
        </c:dLbls>
        <c:gapWidth val="219"/>
        <c:overlap val="-27"/>
        <c:axId val="530172560"/>
        <c:axId val="530169680"/>
      </c:barChart>
      <c:catAx>
        <c:axId val="53017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69680"/>
        <c:crosses val="autoZero"/>
        <c:auto val="1"/>
        <c:lblAlgn val="ctr"/>
        <c:lblOffset val="100"/>
        <c:noMultiLvlLbl val="0"/>
      </c:catAx>
      <c:valAx>
        <c:axId val="53016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7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56695379796404"/>
          <c:y val="0.44701584579864478"/>
          <c:w val="0.17416545718432511"/>
          <c:h val="0.206854172148789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[Bikes_Sales_Dashboard_Excel_Project_Dataset.xlsx]Pivot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713733347944"/>
          <c:y val="0.24602704172000772"/>
          <c:w val="0.61057278376982205"/>
          <c:h val="0.2490100485768901"/>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C7-41BD-85F3-F4C627C6930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C7-41BD-85F3-F4C627C6930D}"/>
            </c:ext>
          </c:extLst>
        </c:ser>
        <c:dLbls>
          <c:showLegendKey val="0"/>
          <c:showVal val="0"/>
          <c:showCatName val="0"/>
          <c:showSerName val="0"/>
          <c:showPercent val="0"/>
          <c:showBubbleSize val="0"/>
        </c:dLbls>
        <c:smooth val="0"/>
        <c:axId val="704562896"/>
        <c:axId val="704564336"/>
      </c:lineChart>
      <c:catAx>
        <c:axId val="70456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64336"/>
        <c:crosses val="autoZero"/>
        <c:auto val="1"/>
        <c:lblAlgn val="ctr"/>
        <c:lblOffset val="100"/>
        <c:noMultiLvlLbl val="0"/>
      </c:catAx>
      <c:valAx>
        <c:axId val="70456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62896"/>
        <c:crosses val="autoZero"/>
        <c:crossBetween val="between"/>
      </c:valAx>
      <c:spPr>
        <a:noFill/>
        <a:ln>
          <a:noFill/>
        </a:ln>
        <a:effectLst/>
      </c:spPr>
    </c:plotArea>
    <c:legend>
      <c:legendPos val="r"/>
      <c:layout>
        <c:manualLayout>
          <c:xMode val="edge"/>
          <c:yMode val="edge"/>
          <c:x val="0.74486414844267723"/>
          <c:y val="0.35846090304701761"/>
          <c:w val="0.23856858846918488"/>
          <c:h val="0.27230549227031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[Bikes_Sales_Dashboard_Excel_Project_Dataset.xlsx]Pivot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4F-4C53-B1EF-D521C63462D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4F-4C53-B1EF-D521C63462D7}"/>
            </c:ext>
          </c:extLst>
        </c:ser>
        <c:dLbls>
          <c:showLegendKey val="0"/>
          <c:showVal val="0"/>
          <c:showCatName val="0"/>
          <c:showSerName val="0"/>
          <c:showPercent val="0"/>
          <c:showBubbleSize val="0"/>
        </c:dLbls>
        <c:marker val="1"/>
        <c:smooth val="0"/>
        <c:axId val="750533616"/>
        <c:axId val="754050272"/>
      </c:lineChart>
      <c:catAx>
        <c:axId val="7505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0272"/>
        <c:crosses val="autoZero"/>
        <c:auto val="1"/>
        <c:lblAlgn val="ctr"/>
        <c:lblOffset val="100"/>
        <c:noMultiLvlLbl val="0"/>
      </c:catAx>
      <c:valAx>
        <c:axId val="7540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[Bikes_Sales_Dashboard_Excel_Project_Dataset.xlsx]Pivot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0585340888771045"/>
          <c:y val="0.104009205153080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42463724162598"/>
          <c:y val="0.29239777806652306"/>
          <c:w val="0.57039107611548556"/>
          <c:h val="0.4395723972003499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FCD-44E1-9263-A37C23811ECB}"/>
            </c:ext>
          </c:extLst>
        </c:ser>
        <c:ser>
          <c:idx val="1"/>
          <c:order val="1"/>
          <c:tx>
            <c:strRef>
              <c:f>'Pivot table'!$C$1:$C$2</c:f>
              <c:strCache>
                <c:ptCount val="1"/>
                <c:pt idx="0">
                  <c:v>Yes</c:v>
                </c:pt>
              </c:strCache>
            </c:strRef>
          </c:tx>
          <c:spPr>
            <a:solidFill>
              <a:schemeClr val="accent2"/>
            </a:solidFill>
            <a:ln>
              <a:noFill/>
            </a:ln>
            <a:effectLst/>
          </c:spPr>
          <c:invertIfNegative val="0"/>
          <c:dLbls>
            <c:delete val="1"/>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FCD-44E1-9263-A37C23811ECB}"/>
            </c:ext>
          </c:extLst>
        </c:ser>
        <c:dLbls>
          <c:showLegendKey val="0"/>
          <c:showVal val="1"/>
          <c:showCatName val="0"/>
          <c:showSerName val="0"/>
          <c:showPercent val="0"/>
          <c:showBubbleSize val="0"/>
        </c:dLbls>
        <c:gapWidth val="219"/>
        <c:overlap val="-27"/>
        <c:axId val="530172560"/>
        <c:axId val="530169680"/>
      </c:barChart>
      <c:catAx>
        <c:axId val="53017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69680"/>
        <c:crosses val="autoZero"/>
        <c:auto val="1"/>
        <c:lblAlgn val="ctr"/>
        <c:lblOffset val="100"/>
        <c:noMultiLvlLbl val="0"/>
      </c:catAx>
      <c:valAx>
        <c:axId val="53016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7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856695379796404"/>
          <c:y val="0.44701584579864478"/>
          <c:w val="0.17416545718432511"/>
          <c:h val="0.206854172148789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[Bikes_Sales_Dashboard_Excel_Project_Dataset.xlsx]Pivot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713733347944"/>
          <c:y val="0.24602704172000772"/>
          <c:w val="0.61057278376982205"/>
          <c:h val="0.3661510489572411"/>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9A-48AE-8F6D-93BE65D225D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9A-48AE-8F6D-93BE65D225D3}"/>
            </c:ext>
          </c:extLst>
        </c:ser>
        <c:dLbls>
          <c:showLegendKey val="0"/>
          <c:showVal val="0"/>
          <c:showCatName val="0"/>
          <c:showSerName val="0"/>
          <c:showPercent val="0"/>
          <c:showBubbleSize val="0"/>
        </c:dLbls>
        <c:marker val="1"/>
        <c:smooth val="0"/>
        <c:axId val="704562896"/>
        <c:axId val="704564336"/>
      </c:lineChart>
      <c:catAx>
        <c:axId val="704562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564336"/>
        <c:crosses val="autoZero"/>
        <c:auto val="1"/>
        <c:lblAlgn val="ctr"/>
        <c:lblOffset val="100"/>
        <c:noMultiLvlLbl val="0"/>
      </c:catAx>
      <c:valAx>
        <c:axId val="704564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562896"/>
        <c:crosses val="autoZero"/>
        <c:crossBetween val="between"/>
      </c:valAx>
      <c:spPr>
        <a:noFill/>
        <a:ln>
          <a:noFill/>
        </a:ln>
        <a:effectLst/>
      </c:spPr>
    </c:plotArea>
    <c:legend>
      <c:legendPos val="r"/>
      <c:layout>
        <c:manualLayout>
          <c:xMode val="edge"/>
          <c:yMode val="edge"/>
          <c:x val="0.74486414844267723"/>
          <c:y val="0.35846090304701761"/>
          <c:w val="0.23856858846918488"/>
          <c:h val="0.272305492270319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[Bikes_Sales_Dashboard_Excel_Project_Dataset.xlsx]Pivot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8623516764242307"/>
          <c:y val="0.111396865870549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87-44FB-9CEF-1B8E701BD90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87-44FB-9CEF-1B8E701BD905}"/>
            </c:ext>
          </c:extLst>
        </c:ser>
        <c:dLbls>
          <c:showLegendKey val="0"/>
          <c:showVal val="0"/>
          <c:showCatName val="0"/>
          <c:showSerName val="0"/>
          <c:showPercent val="0"/>
          <c:showBubbleSize val="0"/>
        </c:dLbls>
        <c:marker val="1"/>
        <c:smooth val="0"/>
        <c:axId val="750533616"/>
        <c:axId val="754050272"/>
      </c:lineChart>
      <c:catAx>
        <c:axId val="7505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50272"/>
        <c:crosses val="autoZero"/>
        <c:auto val="1"/>
        <c:lblAlgn val="ctr"/>
        <c:lblOffset val="100"/>
        <c:noMultiLvlLbl val="0"/>
      </c:catAx>
      <c:valAx>
        <c:axId val="7540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xdr:colOff>
      <xdr:row>0</xdr:row>
      <xdr:rowOff>60960</xdr:rowOff>
    </xdr:from>
    <xdr:to>
      <xdr:col>13</xdr:col>
      <xdr:colOff>441960</xdr:colOff>
      <xdr:row>16</xdr:row>
      <xdr:rowOff>99060</xdr:rowOff>
    </xdr:to>
    <xdr:graphicFrame macro="">
      <xdr:nvGraphicFramePr>
        <xdr:cNvPr id="4" name="Chart 3">
          <a:extLst>
            <a:ext uri="{FF2B5EF4-FFF2-40B4-BE49-F238E27FC236}">
              <a16:creationId xmlns:a16="http://schemas.microsoft.com/office/drawing/2014/main" id="{BD989BA9-954F-F4B2-EE14-5AF9AC54D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20</xdr:row>
      <xdr:rowOff>53340</xdr:rowOff>
    </xdr:from>
    <xdr:to>
      <xdr:col>13</xdr:col>
      <xdr:colOff>480060</xdr:colOff>
      <xdr:row>31</xdr:row>
      <xdr:rowOff>68580</xdr:rowOff>
    </xdr:to>
    <xdr:graphicFrame macro="">
      <xdr:nvGraphicFramePr>
        <xdr:cNvPr id="5" name="Chart 4">
          <a:extLst>
            <a:ext uri="{FF2B5EF4-FFF2-40B4-BE49-F238E27FC236}">
              <a16:creationId xmlns:a16="http://schemas.microsoft.com/office/drawing/2014/main" id="{58F7EE85-77BE-5E22-693F-0F7DC936E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145091</xdr:colOff>
      <xdr:row>35</xdr:row>
      <xdr:rowOff>54427</xdr:rowOff>
    </xdr:from>
    <xdr:to>
      <xdr:col>13</xdr:col>
      <xdr:colOff>528735</xdr:colOff>
      <xdr:row>49</xdr:row>
      <xdr:rowOff>38877</xdr:rowOff>
    </xdr:to>
    <xdr:graphicFrame macro="">
      <xdr:nvGraphicFramePr>
        <xdr:cNvPr id="3" name="Chart 2">
          <a:extLst>
            <a:ext uri="{FF2B5EF4-FFF2-40B4-BE49-F238E27FC236}">
              <a16:creationId xmlns:a16="http://schemas.microsoft.com/office/drawing/2014/main" id="{3B39D71A-452A-21DC-AFA6-4130329AA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731520</xdr:colOff>
      <xdr:row>44</xdr:row>
      <xdr:rowOff>38100</xdr:rowOff>
    </xdr:from>
    <xdr:ext cx="184731" cy="264560"/>
    <xdr:sp macro="" textlink="">
      <xdr:nvSpPr>
        <xdr:cNvPr id="6" name="TextBox 5">
          <a:extLst>
            <a:ext uri="{FF2B5EF4-FFF2-40B4-BE49-F238E27FC236}">
              <a16:creationId xmlns:a16="http://schemas.microsoft.com/office/drawing/2014/main" id="{2F01CF69-D8C6-7818-F20B-6A01A26A549E}"/>
            </a:ext>
          </a:extLst>
        </xdr:cNvPr>
        <xdr:cNvSpPr txBox="1"/>
      </xdr:nvSpPr>
      <xdr:spPr>
        <a:xfrm>
          <a:off x="3573780" y="80848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406369</xdr:colOff>
      <xdr:row>6</xdr:row>
      <xdr:rowOff>19291</xdr:rowOff>
    </xdr:from>
    <xdr:to>
      <xdr:col>8</xdr:col>
      <xdr:colOff>472633</xdr:colOff>
      <xdr:row>19</xdr:row>
      <xdr:rowOff>106100</xdr:rowOff>
    </xdr:to>
    <xdr:graphicFrame macro="">
      <xdr:nvGraphicFramePr>
        <xdr:cNvPr id="2" name="Chart 1">
          <a:extLst>
            <a:ext uri="{FF2B5EF4-FFF2-40B4-BE49-F238E27FC236}">
              <a16:creationId xmlns:a16="http://schemas.microsoft.com/office/drawing/2014/main" id="{B1AA4DFE-41A8-47F2-9D82-FD3AA4DE0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405114</xdr:colOff>
      <xdr:row>19</xdr:row>
      <xdr:rowOff>173620</xdr:rowOff>
    </xdr:from>
    <xdr:to>
      <xdr:col>15</xdr:col>
      <xdr:colOff>0</xdr:colOff>
      <xdr:row>34</xdr:row>
      <xdr:rowOff>115747</xdr:rowOff>
    </xdr:to>
    <xdr:graphicFrame macro="">
      <xdr:nvGraphicFramePr>
        <xdr:cNvPr id="3" name="Chart 2">
          <a:extLst>
            <a:ext uri="{FF2B5EF4-FFF2-40B4-BE49-F238E27FC236}">
              <a16:creationId xmlns:a16="http://schemas.microsoft.com/office/drawing/2014/main" id="{E5B70A3D-F311-4C74-A493-75047A1B4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530506</xdr:colOff>
      <xdr:row>6</xdr:row>
      <xdr:rowOff>19291</xdr:rowOff>
    </xdr:from>
    <xdr:to>
      <xdr:col>15</xdr:col>
      <xdr:colOff>1</xdr:colOff>
      <xdr:row>19</xdr:row>
      <xdr:rowOff>125392</xdr:rowOff>
    </xdr:to>
    <xdr:graphicFrame macro="">
      <xdr:nvGraphicFramePr>
        <xdr:cNvPr id="5" name="Chart 4">
          <a:extLst>
            <a:ext uri="{FF2B5EF4-FFF2-40B4-BE49-F238E27FC236}">
              <a16:creationId xmlns:a16="http://schemas.microsoft.com/office/drawing/2014/main" id="{CB1047B8-C1CF-4D59-8557-72C3FEE82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19291</xdr:colOff>
      <xdr:row>6</xdr:row>
      <xdr:rowOff>36556</xdr:rowOff>
    </xdr:from>
    <xdr:to>
      <xdr:col>2</xdr:col>
      <xdr:colOff>367785</xdr:colOff>
      <xdr:row>11</xdr:row>
      <xdr:rowOff>57872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8415F3D-D094-C80D-29E3-37E61D4A0A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291" y="1136151"/>
              <a:ext cx="1563836" cy="937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9646</xdr:colOff>
      <xdr:row>18</xdr:row>
      <xdr:rowOff>43504</xdr:rowOff>
    </xdr:from>
    <xdr:to>
      <xdr:col>2</xdr:col>
      <xdr:colOff>366531</xdr:colOff>
      <xdr:row>27</xdr:row>
      <xdr:rowOff>67520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DF13D16-98EA-87EB-DA16-0C5A399F38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46" y="3342289"/>
              <a:ext cx="1572227" cy="1673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9646</xdr:colOff>
      <xdr:row>11</xdr:row>
      <xdr:rowOff>89510</xdr:rowOff>
    </xdr:from>
    <xdr:to>
      <xdr:col>2</xdr:col>
      <xdr:colOff>356886</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D8F19C5-E717-D87D-73CA-20D4B4A98D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46" y="2105434"/>
              <a:ext cx="1562582" cy="1193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SH_X17" refreshedDate="45721.08060277778" createdVersion="8" refreshedVersion="8" minRefreshableVersion="3" recordCount="1000" xr:uid="{E2800B2B-B4FC-4E57-8AAF-2EC57783C0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le Age"/>
        <s v="Old"/>
        <s v="adolescent"/>
        <s v="Middl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1395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ABD5A-1956-4F23-8D9A-E547CF91B1E1}"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03386E-5144-451F-B7DA-96DCE2AD80F7}"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5707CF-A886-4946-A4FB-5D6DCCD8F95E}"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pivotArea type="data" outline="0" fieldPosition="0">
        <references count="3">
          <reference field="4294967294" count="1" selected="0">
            <x v="0"/>
          </reference>
          <reference field="2" count="1" selected="0">
            <x v="0"/>
          </reference>
          <reference field="13" count="1" selected="0">
            <x v="1"/>
          </reference>
        </references>
      </pivotArea>
    </chartFormat>
    <chartFormat chart="8" format="7">
      <pivotArea type="data" outline="0" fieldPosition="0">
        <references count="3">
          <reference field="4294967294" count="1" selected="0">
            <x v="0"/>
          </reference>
          <reference field="2" count="1" selected="0">
            <x v="0"/>
          </reference>
          <reference field="13" count="1" selected="0">
            <x v="0"/>
          </reference>
        </references>
      </pivotArea>
    </chartFormat>
    <chartFormat chart="8" format="8">
      <pivotArea type="data" outline="0" fieldPosition="0">
        <references count="3">
          <reference field="4294967294" count="1" selected="0">
            <x v="0"/>
          </reference>
          <reference field="2" count="1" selected="0">
            <x v="1"/>
          </reference>
          <reference field="13" count="1" selected="0">
            <x v="0"/>
          </reference>
        </references>
      </pivotArea>
    </chartFormat>
    <chartFormat chart="8" format="9">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05C74A-7607-402D-99D1-C48A3361C70F}" sourceName="Marital Status">
  <pivotTables>
    <pivotTable tabId="3" name="PivotTable4"/>
    <pivotTable tabId="3" name="PivotTable1"/>
    <pivotTable tabId="3" name="PivotTable3"/>
  </pivotTables>
  <data>
    <tabular pivotCacheId="16913955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768D2F-8EE1-4F61-BD28-D60AE0FA06A7}" sourceName="Education">
  <pivotTables>
    <pivotTable tabId="3" name="PivotTable3"/>
    <pivotTable tabId="3" name="PivotTable1"/>
    <pivotTable tabId="3" name="PivotTable4"/>
  </pivotTables>
  <data>
    <tabular pivotCacheId="16913955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D963B9-F89E-4A5C-8A90-C11E606124DE}" sourceName="Region">
  <pivotTables>
    <pivotTable tabId="3" name="PivotTable3"/>
    <pivotTable tabId="3" name="PivotTable1"/>
    <pivotTable tabId="3" name="PivotTable4"/>
  </pivotTables>
  <data>
    <tabular pivotCacheId="16913955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01552A-10E9-4EA9-914C-4ACF2068B5B8}" cache="Slicer_Marital_Status" caption="Marital Status" rowHeight="234950"/>
  <slicer name="Education" xr10:uid="{9488C665-602A-4A1B-AEC0-0E6D3F983CA1}" cache="Slicer_Education" caption="Education" rowHeight="234950"/>
  <slicer name="Region" xr10:uid="{FE39EA38-F05A-41EE-92B2-A1416D8BD9E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21" sqref="E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D05D8-A1F2-4BB0-8D94-37D0225B651C}">
  <dimension ref="A1:N1664"/>
  <sheetViews>
    <sheetView topLeftCell="G1" workbookViewId="0">
      <selection activeCell="M1" sqref="M1"/>
    </sheetView>
  </sheetViews>
  <sheetFormatPr defaultColWidth="11.88671875" defaultRowHeight="14.4" x14ac:dyDescent="0.3"/>
  <cols>
    <col min="4" max="4" width="11.88671875" style="3"/>
    <col min="13" max="13" width="13.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IF(L2&gt;54,"Old",IF(L2&gt;=31,"Middlle Age",IF(L2&lt;31,"adolescent","Invalid")))</f>
        <v>Middlle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IF(L3&gt;54,"Old",IF(L3&gt;=31,"Middlle Age",IF(L3&lt;31,"adolescent","Invalid")))</f>
        <v>Middlle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Middlle Age</v>
      </c>
      <c r="N5" t="s">
        <v>15</v>
      </c>
    </row>
    <row r="6" spans="1:14" x14ac:dyDescent="0.3">
      <c r="A6">
        <v>25597</v>
      </c>
      <c r="B6" t="s">
        <v>36</v>
      </c>
      <c r="C6" t="s">
        <v>38</v>
      </c>
      <c r="D6" s="3">
        <v>30000</v>
      </c>
      <c r="E6">
        <v>0</v>
      </c>
      <c r="F6" t="s">
        <v>13</v>
      </c>
      <c r="G6" t="s">
        <v>20</v>
      </c>
      <c r="H6" t="s">
        <v>18</v>
      </c>
      <c r="I6">
        <v>0</v>
      </c>
      <c r="J6" t="s">
        <v>16</v>
      </c>
      <c r="K6" t="s">
        <v>17</v>
      </c>
      <c r="L6">
        <v>36</v>
      </c>
      <c r="M6" t="str">
        <f t="shared" si="0"/>
        <v>Middlle Age</v>
      </c>
      <c r="N6" t="s">
        <v>15</v>
      </c>
    </row>
    <row r="7" spans="1:14" x14ac:dyDescent="0.3">
      <c r="A7">
        <v>13507</v>
      </c>
      <c r="B7" t="s">
        <v>37</v>
      </c>
      <c r="C7" t="s">
        <v>39</v>
      </c>
      <c r="D7" s="3">
        <v>10000</v>
      </c>
      <c r="E7">
        <v>2</v>
      </c>
      <c r="F7" t="s">
        <v>19</v>
      </c>
      <c r="G7" t="s">
        <v>25</v>
      </c>
      <c r="H7" t="s">
        <v>15</v>
      </c>
      <c r="I7">
        <v>0</v>
      </c>
      <c r="J7" t="s">
        <v>26</v>
      </c>
      <c r="K7" t="s">
        <v>17</v>
      </c>
      <c r="L7">
        <v>50</v>
      </c>
      <c r="M7" t="str">
        <f t="shared" si="0"/>
        <v>Middlle Age</v>
      </c>
      <c r="N7" t="s">
        <v>18</v>
      </c>
    </row>
    <row r="8" spans="1:14" x14ac:dyDescent="0.3">
      <c r="A8">
        <v>27974</v>
      </c>
      <c r="B8" t="s">
        <v>36</v>
      </c>
      <c r="C8" t="s">
        <v>38</v>
      </c>
      <c r="D8" s="3">
        <v>160000</v>
      </c>
      <c r="E8">
        <v>2</v>
      </c>
      <c r="F8" t="s">
        <v>27</v>
      </c>
      <c r="G8" t="s">
        <v>28</v>
      </c>
      <c r="H8" t="s">
        <v>15</v>
      </c>
      <c r="I8">
        <v>4</v>
      </c>
      <c r="J8" t="s">
        <v>16</v>
      </c>
      <c r="K8" t="s">
        <v>24</v>
      </c>
      <c r="L8">
        <v>33</v>
      </c>
      <c r="M8" t="str">
        <f t="shared" si="0"/>
        <v>Middlle Age</v>
      </c>
      <c r="N8" t="s">
        <v>15</v>
      </c>
    </row>
    <row r="9" spans="1:14" x14ac:dyDescent="0.3">
      <c r="A9">
        <v>19364</v>
      </c>
      <c r="B9" t="s">
        <v>37</v>
      </c>
      <c r="C9" t="s">
        <v>38</v>
      </c>
      <c r="D9" s="3">
        <v>40000</v>
      </c>
      <c r="E9">
        <v>1</v>
      </c>
      <c r="F9" t="s">
        <v>13</v>
      </c>
      <c r="G9" t="s">
        <v>14</v>
      </c>
      <c r="H9" t="s">
        <v>15</v>
      </c>
      <c r="I9">
        <v>0</v>
      </c>
      <c r="J9" t="s">
        <v>16</v>
      </c>
      <c r="K9" t="s">
        <v>17</v>
      </c>
      <c r="L9">
        <v>43</v>
      </c>
      <c r="M9" t="str">
        <f t="shared" si="0"/>
        <v>Middlle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Middlle Age</v>
      </c>
      <c r="N12" t="s">
        <v>15</v>
      </c>
    </row>
    <row r="13" spans="1:14" x14ac:dyDescent="0.3">
      <c r="A13">
        <v>12697</v>
      </c>
      <c r="B13" t="s">
        <v>36</v>
      </c>
      <c r="C13" t="s">
        <v>39</v>
      </c>
      <c r="D13" s="3">
        <v>90000</v>
      </c>
      <c r="E13">
        <v>0</v>
      </c>
      <c r="F13" t="s">
        <v>13</v>
      </c>
      <c r="G13" t="s">
        <v>21</v>
      </c>
      <c r="H13" t="s">
        <v>18</v>
      </c>
      <c r="I13">
        <v>4</v>
      </c>
      <c r="J13" t="s">
        <v>46</v>
      </c>
      <c r="K13" t="s">
        <v>24</v>
      </c>
      <c r="L13">
        <v>36</v>
      </c>
      <c r="M13" t="str">
        <f t="shared" si="0"/>
        <v>Middlle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Middlle Age</v>
      </c>
      <c r="N22" t="s">
        <v>15</v>
      </c>
    </row>
    <row r="23" spans="1:14" x14ac:dyDescent="0.3">
      <c r="A23">
        <v>21564</v>
      </c>
      <c r="B23" t="s">
        <v>36</v>
      </c>
      <c r="C23" t="s">
        <v>39</v>
      </c>
      <c r="D23" s="3">
        <v>80000</v>
      </c>
      <c r="E23">
        <v>0</v>
      </c>
      <c r="F23" t="s">
        <v>13</v>
      </c>
      <c r="G23" t="s">
        <v>21</v>
      </c>
      <c r="H23" t="s">
        <v>15</v>
      </c>
      <c r="I23">
        <v>4</v>
      </c>
      <c r="J23" t="s">
        <v>46</v>
      </c>
      <c r="K23" t="s">
        <v>24</v>
      </c>
      <c r="L23">
        <v>35</v>
      </c>
      <c r="M23" t="str">
        <f t="shared" si="0"/>
        <v>Middlle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Middlle Age</v>
      </c>
      <c r="N56" t="s">
        <v>18</v>
      </c>
    </row>
    <row r="57" spans="1:14" x14ac:dyDescent="0.3">
      <c r="A57">
        <v>28906</v>
      </c>
      <c r="B57" t="s">
        <v>37</v>
      </c>
      <c r="C57" t="s">
        <v>38</v>
      </c>
      <c r="D57" s="3">
        <v>80000</v>
      </c>
      <c r="E57">
        <v>4</v>
      </c>
      <c r="F57" t="s">
        <v>27</v>
      </c>
      <c r="G57" t="s">
        <v>21</v>
      </c>
      <c r="H57" t="s">
        <v>15</v>
      </c>
      <c r="I57">
        <v>2</v>
      </c>
      <c r="J57" t="s">
        <v>46</v>
      </c>
      <c r="K57" t="s">
        <v>17</v>
      </c>
      <c r="L57">
        <v>54</v>
      </c>
      <c r="M57" t="str">
        <f t="shared" si="0"/>
        <v>Middlle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IF(L67&gt;54,"Old",IF(L67&gt;=31,"Middlle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46</v>
      </c>
      <c r="K72" t="s">
        <v>24</v>
      </c>
      <c r="L72">
        <v>36</v>
      </c>
      <c r="M72" t="str">
        <f t="shared" si="1"/>
        <v>Middlle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Middlle Age</v>
      </c>
      <c r="N123" t="s">
        <v>18</v>
      </c>
    </row>
    <row r="124" spans="1:14" x14ac:dyDescent="0.3">
      <c r="A124">
        <v>12344</v>
      </c>
      <c r="B124" t="s">
        <v>36</v>
      </c>
      <c r="C124" t="s">
        <v>39</v>
      </c>
      <c r="D124" s="3">
        <v>80000</v>
      </c>
      <c r="E124">
        <v>0</v>
      </c>
      <c r="F124" t="s">
        <v>13</v>
      </c>
      <c r="G124" t="s">
        <v>21</v>
      </c>
      <c r="H124" t="s">
        <v>18</v>
      </c>
      <c r="I124">
        <v>3</v>
      </c>
      <c r="J124" t="s">
        <v>46</v>
      </c>
      <c r="K124" t="s">
        <v>24</v>
      </c>
      <c r="L124">
        <v>31</v>
      </c>
      <c r="M124" t="str">
        <f t="shared" si="1"/>
        <v>Middlle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IF(L131&gt;54,"Old",IF(L131&gt;=31,"Middlle Age",IF(L131&lt;31,"adolescent","Invalid")))</f>
        <v>Middlle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Middlle Age</v>
      </c>
      <c r="N179" t="s">
        <v>18</v>
      </c>
    </row>
    <row r="180" spans="1:14" x14ac:dyDescent="0.3">
      <c r="A180">
        <v>14191</v>
      </c>
      <c r="B180" t="s">
        <v>37</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Middlle Age</v>
      </c>
      <c r="N193" t="s">
        <v>15</v>
      </c>
    </row>
    <row r="194" spans="1:14" x14ac:dyDescent="0.3">
      <c r="A194">
        <v>15682</v>
      </c>
      <c r="B194" t="s">
        <v>36</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IF(L195&gt;54,"Old",IF(L195&gt;=31,"Middlle Age",IF(L195&lt;31,"adolescent","Invalid")))</f>
        <v>Middlle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Middlle Age</v>
      </c>
      <c r="N224" t="s">
        <v>18</v>
      </c>
    </row>
    <row r="225" spans="1:14" x14ac:dyDescent="0.3">
      <c r="A225">
        <v>18711</v>
      </c>
      <c r="B225" t="s">
        <v>36</v>
      </c>
      <c r="C225" t="s">
        <v>39</v>
      </c>
      <c r="D225" s="3">
        <v>70000</v>
      </c>
      <c r="E225">
        <v>5</v>
      </c>
      <c r="F225" t="s">
        <v>13</v>
      </c>
      <c r="G225" t="s">
        <v>21</v>
      </c>
      <c r="H225" t="s">
        <v>15</v>
      </c>
      <c r="I225">
        <v>4</v>
      </c>
      <c r="J225" t="s">
        <v>46</v>
      </c>
      <c r="K225" t="s">
        <v>24</v>
      </c>
      <c r="L225">
        <v>39</v>
      </c>
      <c r="M225" t="str">
        <f t="shared" si="3"/>
        <v>Middlle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Middlle Age</v>
      </c>
      <c r="N254" t="s">
        <v>18</v>
      </c>
    </row>
    <row r="255" spans="1:14" x14ac:dyDescent="0.3">
      <c r="A255">
        <v>20598</v>
      </c>
      <c r="B255" t="s">
        <v>37</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IF(L259&gt;54,"Old",IF(L259&gt;=31,"Middlle Age",IF(L259&lt;31,"adolescent","Invalid")))</f>
        <v>Middlle Age</v>
      </c>
      <c r="N259" t="s">
        <v>15</v>
      </c>
    </row>
    <row r="260" spans="1:14" x14ac:dyDescent="0.3">
      <c r="A260">
        <v>14193</v>
      </c>
      <c r="B260" t="s">
        <v>36</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Middlle Age</v>
      </c>
      <c r="N264" t="s">
        <v>18</v>
      </c>
    </row>
    <row r="265" spans="1:14" x14ac:dyDescent="0.3">
      <c r="A265">
        <v>23419</v>
      </c>
      <c r="B265" t="s">
        <v>36</v>
      </c>
      <c r="C265" t="s">
        <v>39</v>
      </c>
      <c r="D265" s="3">
        <v>70000</v>
      </c>
      <c r="E265">
        <v>5</v>
      </c>
      <c r="F265" t="s">
        <v>13</v>
      </c>
      <c r="G265" t="s">
        <v>21</v>
      </c>
      <c r="H265" t="s">
        <v>15</v>
      </c>
      <c r="I265">
        <v>3</v>
      </c>
      <c r="J265" t="s">
        <v>46</v>
      </c>
      <c r="K265" t="s">
        <v>24</v>
      </c>
      <c r="L265">
        <v>39</v>
      </c>
      <c r="M265" t="str">
        <f t="shared" si="4"/>
        <v>Middlle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Middlle Age</v>
      </c>
      <c r="N279" t="s">
        <v>15</v>
      </c>
    </row>
    <row r="280" spans="1:14" x14ac:dyDescent="0.3">
      <c r="A280">
        <v>20625</v>
      </c>
      <c r="B280" t="s">
        <v>37</v>
      </c>
      <c r="C280" t="s">
        <v>38</v>
      </c>
      <c r="D280" s="3">
        <v>100000</v>
      </c>
      <c r="E280">
        <v>0</v>
      </c>
      <c r="F280" t="s">
        <v>27</v>
      </c>
      <c r="G280" t="s">
        <v>28</v>
      </c>
      <c r="H280" t="s">
        <v>15</v>
      </c>
      <c r="I280">
        <v>3</v>
      </c>
      <c r="J280" t="s">
        <v>46</v>
      </c>
      <c r="K280" t="s">
        <v>24</v>
      </c>
      <c r="L280">
        <v>35</v>
      </c>
      <c r="M280" t="str">
        <f t="shared" si="4"/>
        <v>Middlle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Middlle Age</v>
      </c>
      <c r="N296" t="s">
        <v>15</v>
      </c>
    </row>
    <row r="297" spans="1:14" x14ac:dyDescent="0.3">
      <c r="A297">
        <v>21557</v>
      </c>
      <c r="B297" t="s">
        <v>36</v>
      </c>
      <c r="C297" t="s">
        <v>39</v>
      </c>
      <c r="D297" s="3">
        <v>110000</v>
      </c>
      <c r="E297">
        <v>0</v>
      </c>
      <c r="F297" t="s">
        <v>19</v>
      </c>
      <c r="G297" t="s">
        <v>28</v>
      </c>
      <c r="H297" t="s">
        <v>15</v>
      </c>
      <c r="I297">
        <v>3</v>
      </c>
      <c r="J297" t="s">
        <v>46</v>
      </c>
      <c r="K297" t="s">
        <v>24</v>
      </c>
      <c r="L297">
        <v>32</v>
      </c>
      <c r="M297" t="str">
        <f t="shared" si="4"/>
        <v>Middlle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Middlle Age</v>
      </c>
      <c r="N319" t="s">
        <v>15</v>
      </c>
    </row>
    <row r="320" spans="1:14" x14ac:dyDescent="0.3">
      <c r="A320">
        <v>19066</v>
      </c>
      <c r="B320" t="s">
        <v>37</v>
      </c>
      <c r="C320" t="s">
        <v>38</v>
      </c>
      <c r="D320" s="3">
        <v>130000</v>
      </c>
      <c r="E320">
        <v>4</v>
      </c>
      <c r="F320" t="s">
        <v>19</v>
      </c>
      <c r="G320" t="s">
        <v>21</v>
      </c>
      <c r="H320" t="s">
        <v>18</v>
      </c>
      <c r="I320">
        <v>3</v>
      </c>
      <c r="J320" t="s">
        <v>46</v>
      </c>
      <c r="K320" t="s">
        <v>17</v>
      </c>
      <c r="L320">
        <v>54</v>
      </c>
      <c r="M320" t="str">
        <f t="shared" si="4"/>
        <v>Middlle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IF(L323&gt;54,"Old",IF(L323&gt;=31,"Middlle Age",IF(L323&lt;31,"adolescent","Invalid")))</f>
        <v>Middlle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46</v>
      </c>
      <c r="K332" t="s">
        <v>24</v>
      </c>
      <c r="L332">
        <v>32</v>
      </c>
      <c r="M332" t="str">
        <f t="shared" si="5"/>
        <v>Middlle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46</v>
      </c>
      <c r="K384" t="s">
        <v>17</v>
      </c>
      <c r="L384">
        <v>53</v>
      </c>
      <c r="M384" t="str">
        <f t="shared" si="5"/>
        <v>Middlle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IF(L387&gt;54,"Old",IF(L387&gt;=31,"Middlle Age",IF(L387&lt;31,"adolescent","Invalid")))</f>
        <v>Middlle Age</v>
      </c>
      <c r="N387" t="s">
        <v>18</v>
      </c>
    </row>
    <row r="388" spans="1:14" x14ac:dyDescent="0.3">
      <c r="A388">
        <v>28957</v>
      </c>
      <c r="B388" t="s">
        <v>36</v>
      </c>
      <c r="C388" t="s">
        <v>39</v>
      </c>
      <c r="D388" s="3">
        <v>120000</v>
      </c>
      <c r="E388">
        <v>0</v>
      </c>
      <c r="F388" t="s">
        <v>29</v>
      </c>
      <c r="G388" t="s">
        <v>21</v>
      </c>
      <c r="H388" t="s">
        <v>15</v>
      </c>
      <c r="I388">
        <v>4</v>
      </c>
      <c r="J388" t="s">
        <v>46</v>
      </c>
      <c r="K388" t="s">
        <v>24</v>
      </c>
      <c r="L388">
        <v>34</v>
      </c>
      <c r="M388" t="str">
        <f t="shared" si="6"/>
        <v>Middlle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Middlle Age</v>
      </c>
      <c r="N401" t="s">
        <v>15</v>
      </c>
    </row>
    <row r="402" spans="1:14" x14ac:dyDescent="0.3">
      <c r="A402">
        <v>25792</v>
      </c>
      <c r="B402" t="s">
        <v>36</v>
      </c>
      <c r="C402" t="s">
        <v>39</v>
      </c>
      <c r="D402" s="3">
        <v>110000</v>
      </c>
      <c r="E402">
        <v>3</v>
      </c>
      <c r="F402" t="s">
        <v>13</v>
      </c>
      <c r="G402" t="s">
        <v>28</v>
      </c>
      <c r="H402" t="s">
        <v>15</v>
      </c>
      <c r="I402">
        <v>4</v>
      </c>
      <c r="J402" t="s">
        <v>46</v>
      </c>
      <c r="K402" t="s">
        <v>17</v>
      </c>
      <c r="L402">
        <v>53</v>
      </c>
      <c r="M402" t="str">
        <f t="shared" si="6"/>
        <v>Middlle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IF(L451&gt;54,"Old",IF(L451&gt;=31,"Middlle Age",IF(L451&lt;31,"adolescent","Invalid")))</f>
        <v>Middlle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46</v>
      </c>
      <c r="K460" t="s">
        <v>24</v>
      </c>
      <c r="L460">
        <v>32</v>
      </c>
      <c r="M460" t="str">
        <f t="shared" si="7"/>
        <v>Middlle Age</v>
      </c>
      <c r="N460" t="s">
        <v>15</v>
      </c>
    </row>
    <row r="461" spans="1:14" x14ac:dyDescent="0.3">
      <c r="A461">
        <v>21554</v>
      </c>
      <c r="B461" t="s">
        <v>36</v>
      </c>
      <c r="C461" t="s">
        <v>39</v>
      </c>
      <c r="D461" s="3">
        <v>80000</v>
      </c>
      <c r="E461">
        <v>0</v>
      </c>
      <c r="F461" t="s">
        <v>13</v>
      </c>
      <c r="G461" t="s">
        <v>21</v>
      </c>
      <c r="H461" t="s">
        <v>18</v>
      </c>
      <c r="I461">
        <v>3</v>
      </c>
      <c r="J461" t="s">
        <v>46</v>
      </c>
      <c r="K461" t="s">
        <v>24</v>
      </c>
      <c r="L461">
        <v>33</v>
      </c>
      <c r="M461" t="str">
        <f t="shared" si="7"/>
        <v>Middlle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Middlle Age</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Middlle Age</v>
      </c>
      <c r="N496" t="s">
        <v>18</v>
      </c>
    </row>
    <row r="497" spans="1:14" x14ac:dyDescent="0.3">
      <c r="A497">
        <v>24981</v>
      </c>
      <c r="B497" t="s">
        <v>37</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Middlle Age</v>
      </c>
      <c r="N514" t="s">
        <v>15</v>
      </c>
    </row>
    <row r="515" spans="1:14" x14ac:dyDescent="0.3">
      <c r="A515">
        <v>13353</v>
      </c>
      <c r="B515" t="s">
        <v>36</v>
      </c>
      <c r="C515" t="s">
        <v>39</v>
      </c>
      <c r="D515" s="3">
        <v>60000</v>
      </c>
      <c r="E515">
        <v>4</v>
      </c>
      <c r="F515" t="s">
        <v>31</v>
      </c>
      <c r="G515" t="s">
        <v>28</v>
      </c>
      <c r="H515" t="s">
        <v>15</v>
      </c>
      <c r="I515">
        <v>2</v>
      </c>
      <c r="J515" t="s">
        <v>46</v>
      </c>
      <c r="K515" t="s">
        <v>32</v>
      </c>
      <c r="L515">
        <v>61</v>
      </c>
      <c r="M515" t="str">
        <f t="shared" ref="M515:M578" si="8">IF(L515&gt;54,"Old",IF(L515&gt;=31,"Middlle Age",IF(L515&lt;31,"adolescent","Invalid")))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Middlle Age</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Middlle Age</v>
      </c>
      <c r="N534" t="s">
        <v>15</v>
      </c>
    </row>
    <row r="535" spans="1:14" x14ac:dyDescent="0.3">
      <c r="A535">
        <v>24941</v>
      </c>
      <c r="B535" t="s">
        <v>37</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46</v>
      </c>
      <c r="K537" t="s">
        <v>32</v>
      </c>
      <c r="L537">
        <v>41</v>
      </c>
      <c r="M537" t="str">
        <f t="shared" si="8"/>
        <v>Middlle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Middlle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Middlle Age</v>
      </c>
      <c r="N560" t="s">
        <v>18</v>
      </c>
    </row>
    <row r="561" spans="1:14" x14ac:dyDescent="0.3">
      <c r="A561">
        <v>15895</v>
      </c>
      <c r="B561" t="s">
        <v>36</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Middlle Age</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Middlle Age</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IF(L579&gt;54,"Old",IF(L579&gt;=31,"Middlle Age",IF(L579&lt;31,"adolescent","Invalid")))</f>
        <v>Middlle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Middlle Age</v>
      </c>
      <c r="N584" t="s">
        <v>18</v>
      </c>
    </row>
    <row r="585" spans="1:14" x14ac:dyDescent="0.3">
      <c r="A585">
        <v>24943</v>
      </c>
      <c r="B585" t="s">
        <v>37</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Middlle Age</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Middlle Age</v>
      </c>
      <c r="N592" t="s">
        <v>15</v>
      </c>
    </row>
    <row r="593" spans="1:14" x14ac:dyDescent="0.3">
      <c r="A593">
        <v>18545</v>
      </c>
      <c r="B593" t="s">
        <v>37</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Middlle Age</v>
      </c>
      <c r="N608" t="s">
        <v>18</v>
      </c>
    </row>
    <row r="609" spans="1:14" x14ac:dyDescent="0.3">
      <c r="A609">
        <v>16145</v>
      </c>
      <c r="B609" t="s">
        <v>36</v>
      </c>
      <c r="C609" t="s">
        <v>39</v>
      </c>
      <c r="D609" s="3">
        <v>70000</v>
      </c>
      <c r="E609">
        <v>5</v>
      </c>
      <c r="F609" t="s">
        <v>31</v>
      </c>
      <c r="G609" t="s">
        <v>21</v>
      </c>
      <c r="H609" t="s">
        <v>15</v>
      </c>
      <c r="I609">
        <v>3</v>
      </c>
      <c r="J609" t="s">
        <v>46</v>
      </c>
      <c r="K609" t="s">
        <v>32</v>
      </c>
      <c r="L609">
        <v>46</v>
      </c>
      <c r="M609" t="str">
        <f t="shared" si="9"/>
        <v>Middlle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3">
        <v>50000</v>
      </c>
      <c r="E643">
        <v>4</v>
      </c>
      <c r="F643" t="s">
        <v>13</v>
      </c>
      <c r="G643" t="s">
        <v>28</v>
      </c>
      <c r="H643" t="s">
        <v>15</v>
      </c>
      <c r="I643">
        <v>2</v>
      </c>
      <c r="J643" t="s">
        <v>46</v>
      </c>
      <c r="K643" t="s">
        <v>32</v>
      </c>
      <c r="L643">
        <v>64</v>
      </c>
      <c r="M643" t="str">
        <f t="shared" ref="M643:M706" si="10">IF(L643&gt;54,"Old",IF(L643&gt;=31,"Middlle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Middlle Age</v>
      </c>
      <c r="N651" t="s">
        <v>15</v>
      </c>
    </row>
    <row r="652" spans="1:14" x14ac:dyDescent="0.3">
      <c r="A652">
        <v>18435</v>
      </c>
      <c r="B652" t="s">
        <v>36</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Middlle Age</v>
      </c>
      <c r="N660" t="s">
        <v>15</v>
      </c>
    </row>
    <row r="661" spans="1:14" x14ac:dyDescent="0.3">
      <c r="A661">
        <v>24643</v>
      </c>
      <c r="B661" t="s">
        <v>36</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Middlle Age</v>
      </c>
      <c r="N671" t="s">
        <v>18</v>
      </c>
    </row>
    <row r="672" spans="1:14" x14ac:dyDescent="0.3">
      <c r="A672">
        <v>21471</v>
      </c>
      <c r="B672" t="s">
        <v>37</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IF(L707&gt;54,"Old",IF(L707&gt;=31,"Middlle Age",IF(L707&lt;31,"adolescent","Invalid")))</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Middlle Age</v>
      </c>
      <c r="N709" t="s">
        <v>15</v>
      </c>
    </row>
    <row r="710" spans="1:14" x14ac:dyDescent="0.3">
      <c r="A710">
        <v>18069</v>
      </c>
      <c r="B710" t="s">
        <v>37</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Middlle Age</v>
      </c>
      <c r="N767" t="s">
        <v>15</v>
      </c>
    </row>
    <row r="768" spans="1:14" x14ac:dyDescent="0.3">
      <c r="A768">
        <v>14608</v>
      </c>
      <c r="B768" t="s">
        <v>37</v>
      </c>
      <c r="C768" t="s">
        <v>38</v>
      </c>
      <c r="D768" s="3">
        <v>50000</v>
      </c>
      <c r="E768">
        <v>4</v>
      </c>
      <c r="F768" t="s">
        <v>13</v>
      </c>
      <c r="G768" t="s">
        <v>14</v>
      </c>
      <c r="H768" t="s">
        <v>15</v>
      </c>
      <c r="I768">
        <v>3</v>
      </c>
      <c r="J768" t="s">
        <v>46</v>
      </c>
      <c r="K768" t="s">
        <v>32</v>
      </c>
      <c r="L768">
        <v>42</v>
      </c>
      <c r="M768" t="str">
        <f t="shared" si="11"/>
        <v>Middlle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IF(L771&gt;54,"Old",IF(L771&gt;=31,"Middlle Age",IF(L771&lt;31,"adolescent","Invalid")))</f>
        <v>Middlle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Middlle Age</v>
      </c>
      <c r="N776" t="s">
        <v>15</v>
      </c>
    </row>
    <row r="777" spans="1:14" x14ac:dyDescent="0.3">
      <c r="A777">
        <v>29030</v>
      </c>
      <c r="B777" t="s">
        <v>37</v>
      </c>
      <c r="C777" t="s">
        <v>38</v>
      </c>
      <c r="D777" s="3">
        <v>70000</v>
      </c>
      <c r="E777">
        <v>2</v>
      </c>
      <c r="F777" t="s">
        <v>29</v>
      </c>
      <c r="G777" t="s">
        <v>14</v>
      </c>
      <c r="H777" t="s">
        <v>15</v>
      </c>
      <c r="I777">
        <v>2</v>
      </c>
      <c r="J777" t="s">
        <v>46</v>
      </c>
      <c r="K777" t="s">
        <v>32</v>
      </c>
      <c r="L777">
        <v>54</v>
      </c>
      <c r="M777" t="str">
        <f t="shared" si="12"/>
        <v>Middlle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Middlle Age</v>
      </c>
      <c r="N813" t="s">
        <v>18</v>
      </c>
    </row>
    <row r="814" spans="1:14" x14ac:dyDescent="0.3">
      <c r="A814">
        <v>15749</v>
      </c>
      <c r="B814" t="s">
        <v>36</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IF(L835&gt;54,"Old",IF(L835&gt;=31,"Middlle Age",IF(L835&lt;31,"adolescent","Invalid")))</f>
        <v>Middlle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Middlle Age</v>
      </c>
      <c r="N841" t="s">
        <v>15</v>
      </c>
    </row>
    <row r="842" spans="1:14" x14ac:dyDescent="0.3">
      <c r="A842">
        <v>11233</v>
      </c>
      <c r="B842" t="s">
        <v>37</v>
      </c>
      <c r="C842" t="s">
        <v>38</v>
      </c>
      <c r="D842" s="3">
        <v>70000</v>
      </c>
      <c r="E842">
        <v>4</v>
      </c>
      <c r="F842" t="s">
        <v>19</v>
      </c>
      <c r="G842" t="s">
        <v>21</v>
      </c>
      <c r="H842" t="s">
        <v>15</v>
      </c>
      <c r="I842">
        <v>2</v>
      </c>
      <c r="J842" t="s">
        <v>46</v>
      </c>
      <c r="K842" t="s">
        <v>32</v>
      </c>
      <c r="L842">
        <v>53</v>
      </c>
      <c r="M842" t="str">
        <f t="shared" si="13"/>
        <v>Middlle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Middlle Age</v>
      </c>
      <c r="N867" t="s">
        <v>15</v>
      </c>
    </row>
    <row r="868" spans="1:14" x14ac:dyDescent="0.3">
      <c r="A868">
        <v>28052</v>
      </c>
      <c r="B868" t="s">
        <v>37</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Middlle Age</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Middlle Age</v>
      </c>
      <c r="N872" t="s">
        <v>18</v>
      </c>
    </row>
    <row r="873" spans="1:14" x14ac:dyDescent="0.3">
      <c r="A873">
        <v>11219</v>
      </c>
      <c r="B873" t="s">
        <v>37</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IF(L899&gt;54,"Old",IF(L899&gt;=31,"Middlle Age",IF(L899&lt;31,"adolescent","Invalid")))</f>
        <v>adolescent</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Middlle Age</v>
      </c>
      <c r="N908" t="s">
        <v>15</v>
      </c>
    </row>
    <row r="909" spans="1:14" x14ac:dyDescent="0.3">
      <c r="A909">
        <v>19747</v>
      </c>
      <c r="B909" t="s">
        <v>37</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Middlle Age</v>
      </c>
      <c r="N916" t="s">
        <v>18</v>
      </c>
    </row>
    <row r="917" spans="1:14" x14ac:dyDescent="0.3">
      <c r="A917">
        <v>21752</v>
      </c>
      <c r="B917" t="s">
        <v>37</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Middlle Age</v>
      </c>
      <c r="N927" t="s">
        <v>15</v>
      </c>
    </row>
    <row r="928" spans="1:14" x14ac:dyDescent="0.3">
      <c r="A928">
        <v>26495</v>
      </c>
      <c r="B928" t="s">
        <v>36</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Middlle Age</v>
      </c>
      <c r="N931" t="s">
        <v>18</v>
      </c>
    </row>
    <row r="932" spans="1:14" x14ac:dyDescent="0.3">
      <c r="A932">
        <v>19543</v>
      </c>
      <c r="B932" t="s">
        <v>37</v>
      </c>
      <c r="C932" t="s">
        <v>38</v>
      </c>
      <c r="D932" s="3">
        <v>70000</v>
      </c>
      <c r="E932">
        <v>5</v>
      </c>
      <c r="F932" t="s">
        <v>31</v>
      </c>
      <c r="G932" t="s">
        <v>21</v>
      </c>
      <c r="H932" t="s">
        <v>18</v>
      </c>
      <c r="I932">
        <v>3</v>
      </c>
      <c r="J932" t="s">
        <v>46</v>
      </c>
      <c r="K932" t="s">
        <v>32</v>
      </c>
      <c r="L932">
        <v>47</v>
      </c>
      <c r="M932" t="str">
        <f t="shared" si="14"/>
        <v>Middlle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Middlle Age</v>
      </c>
      <c r="N950" t="s">
        <v>18</v>
      </c>
    </row>
    <row r="951" spans="1:14" x14ac:dyDescent="0.3">
      <c r="A951">
        <v>28056</v>
      </c>
      <c r="B951" t="s">
        <v>37</v>
      </c>
      <c r="C951" t="s">
        <v>38</v>
      </c>
      <c r="D951" s="3">
        <v>70000</v>
      </c>
      <c r="E951">
        <v>2</v>
      </c>
      <c r="F951" t="s">
        <v>29</v>
      </c>
      <c r="G951" t="s">
        <v>14</v>
      </c>
      <c r="H951" t="s">
        <v>15</v>
      </c>
      <c r="I951">
        <v>2</v>
      </c>
      <c r="J951" t="s">
        <v>46</v>
      </c>
      <c r="K951" t="s">
        <v>32</v>
      </c>
      <c r="L951">
        <v>53</v>
      </c>
      <c r="M951" t="str">
        <f t="shared" si="14"/>
        <v>Middlle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IF(L963&gt;54,"Old",IF(L963&gt;=31,"Middlle Age",IF(L963&lt;31,"adolescent","Invalid")))</f>
        <v>Old</v>
      </c>
      <c r="N963" t="s">
        <v>18</v>
      </c>
    </row>
    <row r="964" spans="1:14" x14ac:dyDescent="0.3">
      <c r="A964">
        <v>16813</v>
      </c>
      <c r="B964" t="s">
        <v>37</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Middlle Age</v>
      </c>
      <c r="N981" t="s">
        <v>18</v>
      </c>
    </row>
    <row r="982" spans="1:14" x14ac:dyDescent="0.3">
      <c r="A982">
        <v>18594</v>
      </c>
      <c r="B982" t="s">
        <v>36</v>
      </c>
      <c r="C982" t="s">
        <v>39</v>
      </c>
      <c r="D982" s="3">
        <v>80000</v>
      </c>
      <c r="E982">
        <v>3</v>
      </c>
      <c r="F982" t="s">
        <v>13</v>
      </c>
      <c r="G982" t="s">
        <v>14</v>
      </c>
      <c r="H982" t="s">
        <v>15</v>
      </c>
      <c r="I982">
        <v>3</v>
      </c>
      <c r="J982" t="s">
        <v>46</v>
      </c>
      <c r="K982" t="s">
        <v>32</v>
      </c>
      <c r="L982">
        <v>40</v>
      </c>
      <c r="M982" t="str">
        <f t="shared" si="15"/>
        <v>Middlle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Middlle Age</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46</v>
      </c>
      <c r="K991" t="s">
        <v>32</v>
      </c>
      <c r="L991">
        <v>42</v>
      </c>
      <c r="M991" t="str">
        <f t="shared" si="15"/>
        <v>Middlle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Middlle Age</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Middlle Age</v>
      </c>
      <c r="N1001" t="s">
        <v>15</v>
      </c>
    </row>
    <row r="1658" spans="13:13" x14ac:dyDescent="0.3">
      <c r="M1658" t="str">
        <f t="shared" ref="M1658:M1664" si="16">IF(L1658&gt;31,"adolescent","invalid")</f>
        <v>invalid</v>
      </c>
    </row>
    <row r="1659" spans="13:13" x14ac:dyDescent="0.3">
      <c r="M1659" t="str">
        <f t="shared" si="16"/>
        <v>invalid</v>
      </c>
    </row>
    <row r="1660" spans="13:13" x14ac:dyDescent="0.3">
      <c r="M1660" t="str">
        <f t="shared" si="16"/>
        <v>invalid</v>
      </c>
    </row>
    <row r="1661" spans="13:13" x14ac:dyDescent="0.3">
      <c r="M1661" t="str">
        <f t="shared" si="16"/>
        <v>invalid</v>
      </c>
    </row>
    <row r="1662" spans="13:13" x14ac:dyDescent="0.3">
      <c r="M1662" t="str">
        <f t="shared" si="16"/>
        <v>invalid</v>
      </c>
    </row>
    <row r="1663" spans="13:13" x14ac:dyDescent="0.3">
      <c r="M1663" t="str">
        <f t="shared" si="16"/>
        <v>invalid</v>
      </c>
    </row>
    <row r="1664" spans="13:13" x14ac:dyDescent="0.3">
      <c r="M1664" t="str">
        <f t="shared" si="16"/>
        <v>invalid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113DA-6D34-4D0C-9B8F-5A3FF1663022}">
  <dimension ref="A1:D41"/>
  <sheetViews>
    <sheetView zoomScale="98" zoomScaleNormal="98" workbookViewId="0">
      <selection activeCell="A50" sqref="A50:D105"/>
    </sheetView>
  </sheetViews>
  <sheetFormatPr defaultRowHeight="14.4" x14ac:dyDescent="0.3"/>
  <cols>
    <col min="1" max="1" width="22.33203125" bestFit="1" customWidth="1"/>
    <col min="2" max="2" width="15.88671875" bestFit="1" customWidth="1"/>
    <col min="3" max="3" width="4.109375" bestFit="1" customWidth="1"/>
    <col min="4" max="4" width="11"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43</v>
      </c>
    </row>
    <row r="22" spans="1:4" x14ac:dyDescent="0.3">
      <c r="A22" s="4" t="s">
        <v>41</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36" spans="1:4" x14ac:dyDescent="0.3">
      <c r="A36" s="4" t="s">
        <v>45</v>
      </c>
      <c r="B36" s="4" t="s">
        <v>43</v>
      </c>
    </row>
    <row r="37" spans="1:4" x14ac:dyDescent="0.3">
      <c r="A37" s="4" t="s">
        <v>41</v>
      </c>
      <c r="B37" t="s">
        <v>18</v>
      </c>
      <c r="C37" t="s">
        <v>15</v>
      </c>
      <c r="D37" t="s">
        <v>42</v>
      </c>
    </row>
    <row r="38" spans="1:4" x14ac:dyDescent="0.3">
      <c r="A38" s="5" t="s">
        <v>47</v>
      </c>
      <c r="B38" s="7">
        <v>71</v>
      </c>
      <c r="C38" s="7">
        <v>39</v>
      </c>
      <c r="D38" s="7">
        <v>110</v>
      </c>
    </row>
    <row r="39" spans="1:4" x14ac:dyDescent="0.3">
      <c r="A39" s="5" t="s">
        <v>48</v>
      </c>
      <c r="B39" s="7">
        <v>318</v>
      </c>
      <c r="C39" s="7">
        <v>383</v>
      </c>
      <c r="D39" s="7">
        <v>701</v>
      </c>
    </row>
    <row r="40" spans="1:4" x14ac:dyDescent="0.3">
      <c r="A40" s="5" t="s">
        <v>49</v>
      </c>
      <c r="B40" s="7">
        <v>130</v>
      </c>
      <c r="C40" s="7">
        <v>59</v>
      </c>
      <c r="D40" s="7">
        <v>189</v>
      </c>
    </row>
    <row r="41" spans="1:4" x14ac:dyDescent="0.3">
      <c r="A41" s="5" t="s">
        <v>42</v>
      </c>
      <c r="B41" s="7">
        <v>519</v>
      </c>
      <c r="C41" s="7">
        <v>481</v>
      </c>
      <c r="D41" s="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6684-E79E-49C4-B7C3-1CFD523CC622}">
  <dimension ref="A1:O6"/>
  <sheetViews>
    <sheetView showGridLines="0" zoomScale="79" zoomScaleNormal="79" workbookViewId="0">
      <selection sqref="A1:O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 Aryan</dc:creator>
  <cp:lastModifiedBy>Vansh Aryan</cp:lastModifiedBy>
  <dcterms:created xsi:type="dcterms:W3CDTF">2022-03-18T02:50:57Z</dcterms:created>
  <dcterms:modified xsi:type="dcterms:W3CDTF">2025-03-04T20:59:15Z</dcterms:modified>
</cp:coreProperties>
</file>