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245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5" i="1"/>
  <c r="U4" i="1"/>
  <c r="N7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N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4" i="1"/>
  <c r="L4" i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  <c r="I4" i="1"/>
  <c r="C4" i="1"/>
  <c r="F4" i="1"/>
  <c r="E5" i="1"/>
  <c r="E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I14" i="1"/>
  <c r="I15" i="1"/>
  <c r="I16" i="1"/>
  <c r="I17" i="1"/>
  <c r="I18" i="1"/>
  <c r="I19" i="1"/>
  <c r="I20" i="1"/>
  <c r="I21" i="1"/>
  <c r="C15" i="1"/>
  <c r="C17" i="1"/>
  <c r="C19" i="1"/>
  <c r="C21" i="1"/>
  <c r="C5" i="1"/>
  <c r="C6" i="1"/>
  <c r="C7" i="1"/>
  <c r="C9" i="1"/>
  <c r="C11" i="1"/>
  <c r="C13" i="1"/>
  <c r="C12" i="1" l="1"/>
  <c r="C10" i="1"/>
  <c r="C8" i="1"/>
  <c r="B20" i="1"/>
  <c r="B18" i="1"/>
  <c r="B16" i="1"/>
  <c r="B14" i="1"/>
  <c r="E6" i="1"/>
  <c r="E7" i="1"/>
  <c r="E10" i="1"/>
  <c r="E11" i="1"/>
  <c r="C20" i="1"/>
  <c r="C18" i="1"/>
  <c r="C16" i="1"/>
  <c r="C14" i="1"/>
  <c r="B21" i="1"/>
  <c r="B17" i="1"/>
  <c r="B19" i="1"/>
  <c r="B15" i="1"/>
  <c r="I5" i="1"/>
  <c r="I6" i="1"/>
  <c r="I7" i="1"/>
  <c r="I8" i="1"/>
  <c r="I9" i="1"/>
  <c r="I10" i="1"/>
  <c r="I11" i="1"/>
  <c r="I12" i="1"/>
  <c r="I13" i="1"/>
  <c r="E12" i="1"/>
  <c r="B5" i="1"/>
  <c r="B6" i="1"/>
  <c r="B7" i="1"/>
  <c r="B8" i="1"/>
  <c r="B9" i="1"/>
  <c r="B10" i="1"/>
  <c r="B11" i="1"/>
  <c r="B12" i="1"/>
  <c r="B13" i="1"/>
  <c r="B4" i="1"/>
  <c r="E13" i="1" l="1"/>
  <c r="E9" i="1"/>
  <c r="E8" i="1"/>
  <c r="E17" i="1"/>
  <c r="E21" i="1"/>
  <c r="E16" i="1"/>
  <c r="E20" i="1"/>
  <c r="E15" i="1"/>
  <c r="E19" i="1"/>
  <c r="E14" i="1"/>
  <c r="E18" i="1"/>
</calcChain>
</file>

<file path=xl/sharedStrings.xml><?xml version="1.0" encoding="utf-8"?>
<sst xmlns="http://schemas.openxmlformats.org/spreadsheetml/2006/main" count="85" uniqueCount="37">
  <si>
    <t>Poblacion</t>
  </si>
  <si>
    <t>fenotipo</t>
  </si>
  <si>
    <t>Funcion objetivo</t>
  </si>
  <si>
    <t>Aplicación inicial</t>
  </si>
  <si>
    <t>Operador de selección</t>
  </si>
  <si>
    <t>Cruce</t>
  </si>
  <si>
    <t>001110</t>
  </si>
  <si>
    <t>000101</t>
  </si>
  <si>
    <t>000011</t>
  </si>
  <si>
    <t>000000</t>
  </si>
  <si>
    <t>Mutacion</t>
  </si>
  <si>
    <t>001111</t>
  </si>
  <si>
    <t>001101</t>
  </si>
  <si>
    <t>001011</t>
  </si>
  <si>
    <t>001000</t>
  </si>
  <si>
    <t>001001</t>
  </si>
  <si>
    <t>Poblacion 1</t>
  </si>
  <si>
    <t>Poblacion 0</t>
  </si>
  <si>
    <t>000100</t>
  </si>
  <si>
    <t>001100</t>
  </si>
  <si>
    <r>
      <t>f(x)=x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+x+1</t>
    </r>
  </si>
  <si>
    <t>010100</t>
  </si>
  <si>
    <t>010101</t>
  </si>
  <si>
    <t>010010</t>
  </si>
  <si>
    <t>001010</t>
  </si>
  <si>
    <t>000010</t>
  </si>
  <si>
    <t>010011</t>
  </si>
  <si>
    <t>010111</t>
  </si>
  <si>
    <t>Funcion</t>
  </si>
  <si>
    <t>poblacion ord</t>
  </si>
  <si>
    <t>mutacion</t>
  </si>
  <si>
    <t xml:space="preserve">poblacion 2 </t>
  </si>
  <si>
    <t>Funcion Obj</t>
  </si>
  <si>
    <t xml:space="preserve">poblacion </t>
  </si>
  <si>
    <t>funcion</t>
  </si>
  <si>
    <t>Poblacion 3</t>
  </si>
  <si>
    <t>Poblacion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</si>
</sst>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0" borderId="0" xfId="0" applyFont="1"/>
    <xf numFmtId="0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F26" sqref="F26"/>
    </sheetView>
  </sheetViews>
  <sheetFormatPr baseColWidth="10" defaultRowHeight="15" x14ac:dyDescent="0.25"/>
  <cols>
    <col min="1" max="1" width="8.140625" style="1" customWidth="1"/>
    <col min="2" max="2" width="12.42578125" style="1" customWidth="1"/>
    <col min="3" max="3" width="10.7109375" style="1" customWidth="1"/>
    <col min="4" max="4" width="16.140625" style="1" customWidth="1"/>
    <col min="5" max="5" width="10.5703125" style="1" customWidth="1"/>
    <col min="6" max="6" width="10.7109375" style="1" customWidth="1"/>
    <col min="7" max="7" width="14.85546875" style="1" customWidth="1"/>
    <col min="8" max="8" width="7.85546875" style="1" customWidth="1"/>
    <col min="9" max="9" width="8.7109375" style="1" customWidth="1"/>
    <col min="10" max="13" width="11.42578125" style="1"/>
    <col min="14" max="14" width="16.28515625" style="1" customWidth="1"/>
    <col min="15" max="15" width="11.42578125" style="1"/>
    <col min="16" max="16" width="11.85546875" style="1" bestFit="1" customWidth="1"/>
    <col min="17" max="21" width="11.42578125" style="1"/>
    <col min="22" max="22" width="11.85546875" style="1" bestFit="1" customWidth="1"/>
    <col min="23" max="16384" width="11.42578125" style="1"/>
  </cols>
  <sheetData>
    <row r="1" spans="1:23" ht="17.25" x14ac:dyDescent="0.25">
      <c r="A1" s="1" t="s">
        <v>20</v>
      </c>
      <c r="D1" s="4"/>
      <c r="V1" s="10"/>
    </row>
    <row r="2" spans="1:23" x14ac:dyDescent="0.25">
      <c r="A2" s="12" t="s">
        <v>3</v>
      </c>
      <c r="B2" s="12"/>
      <c r="C2" s="12"/>
      <c r="D2" s="6" t="s">
        <v>4</v>
      </c>
      <c r="E2" s="6"/>
      <c r="F2" s="6"/>
      <c r="G2" s="6" t="s">
        <v>5</v>
      </c>
      <c r="H2" s="6" t="s">
        <v>10</v>
      </c>
      <c r="I2" s="6"/>
      <c r="J2" s="6"/>
      <c r="K2" s="6"/>
      <c r="L2" s="6"/>
      <c r="M2" s="6"/>
      <c r="N2" s="6" t="s">
        <v>5</v>
      </c>
      <c r="O2" s="6" t="s">
        <v>30</v>
      </c>
      <c r="P2" s="6"/>
      <c r="Q2" s="6"/>
      <c r="R2" s="6"/>
      <c r="S2" s="6"/>
      <c r="T2" s="6"/>
      <c r="U2" s="6" t="s">
        <v>5</v>
      </c>
      <c r="V2" s="6"/>
      <c r="W2" s="6"/>
    </row>
    <row r="3" spans="1:23" x14ac:dyDescent="0.25">
      <c r="A3" s="5" t="s">
        <v>17</v>
      </c>
      <c r="B3" s="5" t="s">
        <v>1</v>
      </c>
      <c r="C3" s="5" t="s">
        <v>2</v>
      </c>
      <c r="D3" s="5" t="s">
        <v>0</v>
      </c>
      <c r="E3" s="5" t="s">
        <v>1</v>
      </c>
      <c r="F3" s="5" t="s">
        <v>2</v>
      </c>
      <c r="G3" s="5" t="s">
        <v>1</v>
      </c>
      <c r="H3" s="5" t="s">
        <v>1</v>
      </c>
      <c r="I3" s="5" t="s">
        <v>16</v>
      </c>
      <c r="J3" s="5" t="s">
        <v>2</v>
      </c>
      <c r="K3" s="6" t="s">
        <v>29</v>
      </c>
      <c r="L3" s="6" t="s">
        <v>1</v>
      </c>
      <c r="M3" s="6" t="s">
        <v>28</v>
      </c>
      <c r="N3" s="6" t="s">
        <v>1</v>
      </c>
      <c r="O3" s="6" t="s">
        <v>1</v>
      </c>
      <c r="P3" s="6" t="s">
        <v>31</v>
      </c>
      <c r="Q3" s="6" t="s">
        <v>32</v>
      </c>
      <c r="R3" s="6" t="s">
        <v>33</v>
      </c>
      <c r="S3" s="6" t="s">
        <v>1</v>
      </c>
      <c r="T3" s="6" t="s">
        <v>34</v>
      </c>
      <c r="U3" s="6" t="s">
        <v>1</v>
      </c>
      <c r="V3" s="6" t="s">
        <v>35</v>
      </c>
      <c r="W3" s="6" t="s">
        <v>36</v>
      </c>
    </row>
    <row r="4" spans="1:23" x14ac:dyDescent="0.25">
      <c r="A4" s="6">
        <v>5</v>
      </c>
      <c r="B4" s="6" t="str">
        <f>DEC2BIN(A4,6)</f>
        <v>000101</v>
      </c>
      <c r="C4" s="6">
        <f>A4*A4+A4+1</f>
        <v>31</v>
      </c>
      <c r="D4" s="6">
        <v>21</v>
      </c>
      <c r="E4" s="7" t="str">
        <f>DEC2BIN(D4,6)</f>
        <v>010101</v>
      </c>
      <c r="F4" s="6">
        <f>D4*D4+D4+1</f>
        <v>463</v>
      </c>
      <c r="G4" s="8" t="s">
        <v>21</v>
      </c>
      <c r="H4" s="8" t="s">
        <v>21</v>
      </c>
      <c r="I4" s="6">
        <f>BIN2DEC(H4)</f>
        <v>20</v>
      </c>
      <c r="J4" s="6">
        <f>+I4*I4+I4+1</f>
        <v>421</v>
      </c>
      <c r="K4" s="6">
        <v>23</v>
      </c>
      <c r="L4" s="6" t="str">
        <f>+DEC2BIN(K4,6)</f>
        <v>010111</v>
      </c>
      <c r="M4" s="6">
        <f>+K4*K4+K4+1</f>
        <v>553</v>
      </c>
      <c r="N4" s="11" t="str">
        <f>LEFT(L4,3) &amp; RIGHT(L5,3)</f>
        <v>010101</v>
      </c>
      <c r="O4" s="6" t="s">
        <v>22</v>
      </c>
      <c r="P4" s="6">
        <f>BIN2DEC(O4)</f>
        <v>21</v>
      </c>
      <c r="Q4" s="6">
        <f>P4*P4+P4+1</f>
        <v>463</v>
      </c>
      <c r="R4" s="6">
        <v>23</v>
      </c>
      <c r="S4" s="11" t="str">
        <f>DEC2BIN(R4,6)</f>
        <v>010111</v>
      </c>
      <c r="T4" s="6">
        <f t="shared" ref="T4:T21" si="0">R4*R4+R4+1</f>
        <v>553</v>
      </c>
      <c r="U4" s="6" t="str">
        <f>RIGHT(S5,3) &amp; LEFT(S4,3)</f>
        <v>111010</v>
      </c>
      <c r="V4" s="6">
        <f>BIN2DEC(U4)</f>
        <v>58</v>
      </c>
      <c r="W4" s="6">
        <v>58</v>
      </c>
    </row>
    <row r="5" spans="1:23" x14ac:dyDescent="0.25">
      <c r="A5" s="6">
        <v>4</v>
      </c>
      <c r="B5" s="6" t="str">
        <f t="shared" ref="B5:B13" si="1">DEC2BIN(A5,6)</f>
        <v>000100</v>
      </c>
      <c r="C5" s="6">
        <f t="shared" ref="C5:C21" si="2">A5*A5+A5+1</f>
        <v>21</v>
      </c>
      <c r="D5" s="6">
        <v>20</v>
      </c>
      <c r="E5" s="7" t="str">
        <f>DEC2BIN(D5,6)</f>
        <v>010100</v>
      </c>
      <c r="F5" s="6">
        <f t="shared" ref="F5:F21" si="3">D5*D5+D5+1</f>
        <v>421</v>
      </c>
      <c r="G5" s="8" t="s">
        <v>22</v>
      </c>
      <c r="H5" s="8" t="s">
        <v>22</v>
      </c>
      <c r="I5" s="6">
        <f t="shared" ref="I5:I13" si="4">BIN2DEC(H5)</f>
        <v>21</v>
      </c>
      <c r="J5" s="6">
        <f t="shared" ref="J5:J21" si="5">+I5*I5+I5+1</f>
        <v>463</v>
      </c>
      <c r="K5" s="6">
        <v>21</v>
      </c>
      <c r="L5" s="6" t="str">
        <f t="shared" ref="L5:L21" si="6">+DEC2BIN(K5,6)</f>
        <v>010101</v>
      </c>
      <c r="M5" s="6">
        <f t="shared" ref="M5:M21" si="7">+K5*K5+K5+1</f>
        <v>463</v>
      </c>
      <c r="N5" s="11" t="str">
        <f>LEFT(L5,3) &amp; RIGHT(L4,3)</f>
        <v>010111</v>
      </c>
      <c r="O5" s="6" t="s">
        <v>27</v>
      </c>
      <c r="P5" s="6">
        <f t="shared" ref="P5:P21" si="8">BIN2DEC(O5)</f>
        <v>23</v>
      </c>
      <c r="Q5" s="6">
        <f t="shared" ref="Q5:Q21" si="9">P5*P5+P5+1</f>
        <v>553</v>
      </c>
      <c r="R5" s="6">
        <v>23</v>
      </c>
      <c r="S5" s="11" t="str">
        <f t="shared" ref="S5:S21" si="10">DEC2BIN(R5,6)</f>
        <v>010111</v>
      </c>
      <c r="T5" s="6">
        <f t="shared" si="0"/>
        <v>553</v>
      </c>
      <c r="U5" s="6" t="str">
        <f>RIGHT(S4,3) &amp; LEFT(S5,3)</f>
        <v>111010</v>
      </c>
      <c r="V5" s="6">
        <f t="shared" ref="V5:V21" si="11">BIN2DEC(U5)</f>
        <v>58</v>
      </c>
      <c r="W5" s="6">
        <v>58</v>
      </c>
    </row>
    <row r="6" spans="1:23" x14ac:dyDescent="0.25">
      <c r="A6" s="6">
        <v>3</v>
      </c>
      <c r="B6" s="6" t="str">
        <f t="shared" si="1"/>
        <v>000011</v>
      </c>
      <c r="C6" s="6">
        <f t="shared" si="2"/>
        <v>13</v>
      </c>
      <c r="D6" s="6">
        <v>19</v>
      </c>
      <c r="E6" s="7" t="str">
        <f t="shared" ref="E6:E21" si="12">DEC2BIN(D6,6)</f>
        <v>010011</v>
      </c>
      <c r="F6" s="6">
        <f t="shared" si="3"/>
        <v>381</v>
      </c>
      <c r="G6" s="9" t="s">
        <v>23</v>
      </c>
      <c r="H6" s="9" t="s">
        <v>23</v>
      </c>
      <c r="I6" s="6">
        <f t="shared" si="4"/>
        <v>18</v>
      </c>
      <c r="J6" s="6">
        <f t="shared" si="5"/>
        <v>343</v>
      </c>
      <c r="K6" s="6">
        <v>20</v>
      </c>
      <c r="L6" s="6" t="str">
        <f t="shared" si="6"/>
        <v>010100</v>
      </c>
      <c r="M6" s="6">
        <f t="shared" si="7"/>
        <v>421</v>
      </c>
      <c r="N6" s="11" t="str">
        <f>LEFT(L6,3) &amp; RIGHT(L7,3)</f>
        <v>010011</v>
      </c>
      <c r="O6" s="6" t="s">
        <v>26</v>
      </c>
      <c r="P6" s="6">
        <f t="shared" si="8"/>
        <v>19</v>
      </c>
      <c r="Q6" s="6">
        <f t="shared" si="9"/>
        <v>381</v>
      </c>
      <c r="R6" s="6">
        <v>21</v>
      </c>
      <c r="S6" s="11" t="str">
        <f t="shared" si="10"/>
        <v>010101</v>
      </c>
      <c r="T6" s="6">
        <f t="shared" si="0"/>
        <v>463</v>
      </c>
      <c r="U6" s="6" t="str">
        <f t="shared" ref="U6" si="13">RIGHT(S7,3) &amp; LEFT(S6,3)</f>
        <v>100010</v>
      </c>
      <c r="V6" s="6">
        <f t="shared" si="11"/>
        <v>34</v>
      </c>
      <c r="W6" s="6">
        <v>50</v>
      </c>
    </row>
    <row r="7" spans="1:23" x14ac:dyDescent="0.25">
      <c r="A7" s="6">
        <v>2</v>
      </c>
      <c r="B7" s="6" t="str">
        <f t="shared" si="1"/>
        <v>000010</v>
      </c>
      <c r="C7" s="6">
        <f t="shared" si="2"/>
        <v>7</v>
      </c>
      <c r="D7" s="6">
        <v>18</v>
      </c>
      <c r="E7" s="7" t="str">
        <f t="shared" si="12"/>
        <v>010010</v>
      </c>
      <c r="F7" s="6">
        <f t="shared" si="3"/>
        <v>343</v>
      </c>
      <c r="G7" s="9" t="s">
        <v>26</v>
      </c>
      <c r="H7" s="9" t="s">
        <v>26</v>
      </c>
      <c r="I7" s="6">
        <f t="shared" si="4"/>
        <v>19</v>
      </c>
      <c r="J7" s="6">
        <f t="shared" si="5"/>
        <v>381</v>
      </c>
      <c r="K7" s="6">
        <v>19</v>
      </c>
      <c r="L7" s="6" t="str">
        <f t="shared" si="6"/>
        <v>010011</v>
      </c>
      <c r="M7" s="6">
        <f t="shared" si="7"/>
        <v>381</v>
      </c>
      <c r="N7" s="11" t="str">
        <f>LEFT(L7,3) &amp; RIGHT(L6,3)</f>
        <v>010100</v>
      </c>
      <c r="O7" s="6" t="s">
        <v>21</v>
      </c>
      <c r="P7" s="6">
        <f t="shared" si="8"/>
        <v>20</v>
      </c>
      <c r="Q7" s="6">
        <f t="shared" si="9"/>
        <v>421</v>
      </c>
      <c r="R7" s="6">
        <v>20</v>
      </c>
      <c r="S7" s="11" t="str">
        <f t="shared" si="10"/>
        <v>010100</v>
      </c>
      <c r="T7" s="6">
        <f t="shared" si="0"/>
        <v>421</v>
      </c>
      <c r="U7" s="6" t="str">
        <f t="shared" ref="U7" si="14">RIGHT(S6,3) &amp; LEFT(S7,3)</f>
        <v>101010</v>
      </c>
      <c r="V7" s="6">
        <f t="shared" si="11"/>
        <v>42</v>
      </c>
      <c r="W7" s="6">
        <v>42</v>
      </c>
    </row>
    <row r="8" spans="1:23" x14ac:dyDescent="0.25">
      <c r="A8" s="6">
        <v>10</v>
      </c>
      <c r="B8" s="6" t="str">
        <f t="shared" si="1"/>
        <v>001010</v>
      </c>
      <c r="C8" s="6">
        <f t="shared" si="2"/>
        <v>111</v>
      </c>
      <c r="D8" s="6">
        <v>16</v>
      </c>
      <c r="E8" s="7" t="str">
        <f t="shared" si="12"/>
        <v>010000</v>
      </c>
      <c r="F8" s="6">
        <f t="shared" si="3"/>
        <v>273</v>
      </c>
      <c r="G8" s="9" t="s">
        <v>27</v>
      </c>
      <c r="H8" s="9" t="s">
        <v>27</v>
      </c>
      <c r="I8" s="6">
        <f t="shared" si="4"/>
        <v>23</v>
      </c>
      <c r="J8" s="6">
        <f t="shared" si="5"/>
        <v>553</v>
      </c>
      <c r="K8" s="6">
        <v>18</v>
      </c>
      <c r="L8" s="6" t="str">
        <f t="shared" si="6"/>
        <v>010010</v>
      </c>
      <c r="M8" s="6">
        <f t="shared" si="7"/>
        <v>343</v>
      </c>
      <c r="N8" s="11" t="str">
        <f t="shared" ref="N8" si="15">LEFT(L8,3) &amp; RIGHT(L9,3)</f>
        <v>010111</v>
      </c>
      <c r="O8" s="6" t="s">
        <v>27</v>
      </c>
      <c r="P8" s="6">
        <f t="shared" si="8"/>
        <v>23</v>
      </c>
      <c r="Q8" s="6">
        <f t="shared" si="9"/>
        <v>553</v>
      </c>
      <c r="R8" s="6">
        <v>19</v>
      </c>
      <c r="S8" s="11" t="str">
        <f t="shared" si="10"/>
        <v>010011</v>
      </c>
      <c r="T8" s="6">
        <f t="shared" si="0"/>
        <v>381</v>
      </c>
      <c r="U8" s="6" t="str">
        <f t="shared" ref="U8" si="16">RIGHT(S9,3) &amp; LEFT(S8,3)</f>
        <v>110010</v>
      </c>
      <c r="V8" s="6">
        <f t="shared" si="11"/>
        <v>50</v>
      </c>
      <c r="W8" s="6">
        <v>41</v>
      </c>
    </row>
    <row r="9" spans="1:23" x14ac:dyDescent="0.25">
      <c r="A9" s="6">
        <v>9</v>
      </c>
      <c r="B9" s="6" t="str">
        <f t="shared" si="1"/>
        <v>001001</v>
      </c>
      <c r="C9" s="6">
        <f t="shared" si="2"/>
        <v>91</v>
      </c>
      <c r="D9" s="6">
        <v>15</v>
      </c>
      <c r="E9" s="7" t="str">
        <f t="shared" si="12"/>
        <v>001111</v>
      </c>
      <c r="F9" s="6">
        <f t="shared" si="3"/>
        <v>241</v>
      </c>
      <c r="G9" s="9" t="s">
        <v>14</v>
      </c>
      <c r="H9" s="9" t="s">
        <v>14</v>
      </c>
      <c r="I9" s="6">
        <f t="shared" si="4"/>
        <v>8</v>
      </c>
      <c r="J9" s="6">
        <f t="shared" si="5"/>
        <v>73</v>
      </c>
      <c r="K9" s="6">
        <v>15</v>
      </c>
      <c r="L9" s="6" t="str">
        <f t="shared" si="6"/>
        <v>001111</v>
      </c>
      <c r="M9" s="6">
        <f t="shared" si="7"/>
        <v>241</v>
      </c>
      <c r="N9" s="11" t="str">
        <f t="shared" ref="N9" si="17">LEFT(L9,3) &amp; RIGHT(L8,3)</f>
        <v>001010</v>
      </c>
      <c r="O9" s="6" t="s">
        <v>24</v>
      </c>
      <c r="P9" s="6">
        <f t="shared" si="8"/>
        <v>10</v>
      </c>
      <c r="Q9" s="6">
        <f t="shared" si="9"/>
        <v>111</v>
      </c>
      <c r="R9" s="6">
        <v>14</v>
      </c>
      <c r="S9" s="11" t="str">
        <f t="shared" si="10"/>
        <v>001110</v>
      </c>
      <c r="T9" s="6">
        <f t="shared" si="0"/>
        <v>211</v>
      </c>
      <c r="U9" s="6" t="str">
        <f t="shared" ref="U9" si="18">RIGHT(S8,3) &amp; LEFT(S9,3)</f>
        <v>011001</v>
      </c>
      <c r="V9" s="6">
        <f t="shared" si="11"/>
        <v>25</v>
      </c>
      <c r="W9" s="6">
        <v>41</v>
      </c>
    </row>
    <row r="10" spans="1:23" x14ac:dyDescent="0.25">
      <c r="A10" s="6">
        <v>7</v>
      </c>
      <c r="B10" s="6" t="str">
        <f t="shared" si="1"/>
        <v>000111</v>
      </c>
      <c r="C10" s="6">
        <f t="shared" si="2"/>
        <v>57</v>
      </c>
      <c r="D10" s="6">
        <v>14</v>
      </c>
      <c r="E10" s="7" t="str">
        <f t="shared" si="12"/>
        <v>001110</v>
      </c>
      <c r="F10" s="6">
        <f t="shared" si="3"/>
        <v>211</v>
      </c>
      <c r="G10" s="9" t="s">
        <v>12</v>
      </c>
      <c r="H10" s="9" t="s">
        <v>12</v>
      </c>
      <c r="I10" s="6">
        <f t="shared" si="4"/>
        <v>13</v>
      </c>
      <c r="J10" s="6">
        <f t="shared" si="5"/>
        <v>183</v>
      </c>
      <c r="K10" s="6">
        <v>14</v>
      </c>
      <c r="L10" s="6" t="str">
        <f t="shared" si="6"/>
        <v>001110</v>
      </c>
      <c r="M10" s="6">
        <f t="shared" si="7"/>
        <v>211</v>
      </c>
      <c r="N10" s="11" t="str">
        <f t="shared" ref="N10" si="19">LEFT(L10,3) &amp; RIGHT(L11,3)</f>
        <v>001101</v>
      </c>
      <c r="O10" s="6" t="s">
        <v>12</v>
      </c>
      <c r="P10" s="6">
        <f t="shared" si="8"/>
        <v>13</v>
      </c>
      <c r="Q10" s="6">
        <f t="shared" si="9"/>
        <v>183</v>
      </c>
      <c r="R10" s="6">
        <v>13</v>
      </c>
      <c r="S10" s="11" t="str">
        <f t="shared" si="10"/>
        <v>001101</v>
      </c>
      <c r="T10" s="6">
        <f t="shared" si="0"/>
        <v>183</v>
      </c>
      <c r="U10" s="6" t="str">
        <f t="shared" ref="U10" si="20">RIGHT(S11,3) &amp; LEFT(S10,3)</f>
        <v>100001</v>
      </c>
      <c r="V10" s="6">
        <f t="shared" si="11"/>
        <v>33</v>
      </c>
      <c r="W10" s="6">
        <v>34</v>
      </c>
    </row>
    <row r="11" spans="1:23" x14ac:dyDescent="0.25">
      <c r="A11" s="6">
        <v>8</v>
      </c>
      <c r="B11" s="6" t="str">
        <f t="shared" si="1"/>
        <v>001000</v>
      </c>
      <c r="C11" s="6">
        <f t="shared" si="2"/>
        <v>73</v>
      </c>
      <c r="D11" s="6">
        <v>13</v>
      </c>
      <c r="E11" s="7" t="str">
        <f t="shared" si="12"/>
        <v>001101</v>
      </c>
      <c r="F11" s="6">
        <f t="shared" si="3"/>
        <v>183</v>
      </c>
      <c r="G11" s="9" t="s">
        <v>6</v>
      </c>
      <c r="H11" s="9" t="s">
        <v>6</v>
      </c>
      <c r="I11" s="6">
        <f t="shared" si="4"/>
        <v>14</v>
      </c>
      <c r="J11" s="6">
        <f t="shared" si="5"/>
        <v>211</v>
      </c>
      <c r="K11" s="6">
        <v>13</v>
      </c>
      <c r="L11" s="6" t="str">
        <f t="shared" si="6"/>
        <v>001101</v>
      </c>
      <c r="M11" s="6">
        <f t="shared" si="7"/>
        <v>183</v>
      </c>
      <c r="N11" s="11" t="str">
        <f t="shared" ref="N11" si="21">LEFT(L11,3) &amp; RIGHT(L10,3)</f>
        <v>001110</v>
      </c>
      <c r="O11" s="6" t="s">
        <v>6</v>
      </c>
      <c r="P11" s="6">
        <f t="shared" si="8"/>
        <v>14</v>
      </c>
      <c r="Q11" s="6">
        <f t="shared" si="9"/>
        <v>211</v>
      </c>
      <c r="R11" s="6">
        <v>12</v>
      </c>
      <c r="S11" s="11" t="str">
        <f t="shared" si="10"/>
        <v>001100</v>
      </c>
      <c r="T11" s="6">
        <f t="shared" si="0"/>
        <v>157</v>
      </c>
      <c r="U11" s="6" t="str">
        <f t="shared" ref="U11" si="22">RIGHT(S10,3) &amp; LEFT(S11,3)</f>
        <v>101001</v>
      </c>
      <c r="V11" s="6">
        <f t="shared" si="11"/>
        <v>41</v>
      </c>
      <c r="W11" s="6">
        <v>33</v>
      </c>
    </row>
    <row r="12" spans="1:23" x14ac:dyDescent="0.25">
      <c r="A12" s="6">
        <v>11</v>
      </c>
      <c r="B12" s="6" t="str">
        <f t="shared" si="1"/>
        <v>001011</v>
      </c>
      <c r="C12" s="6">
        <f t="shared" si="2"/>
        <v>133</v>
      </c>
      <c r="D12" s="6">
        <v>12</v>
      </c>
      <c r="E12" s="7" t="str">
        <f t="shared" si="12"/>
        <v>001100</v>
      </c>
      <c r="F12" s="6">
        <f t="shared" si="3"/>
        <v>157</v>
      </c>
      <c r="G12" s="9" t="s">
        <v>13</v>
      </c>
      <c r="H12" s="9" t="s">
        <v>13</v>
      </c>
      <c r="I12" s="6">
        <f t="shared" si="4"/>
        <v>11</v>
      </c>
      <c r="J12" s="6">
        <f t="shared" si="5"/>
        <v>133</v>
      </c>
      <c r="K12" s="6">
        <v>12</v>
      </c>
      <c r="L12" s="6" t="str">
        <f t="shared" si="6"/>
        <v>001100</v>
      </c>
      <c r="M12" s="6">
        <f t="shared" si="7"/>
        <v>157</v>
      </c>
      <c r="N12" s="11" t="str">
        <f t="shared" ref="N12" si="23">LEFT(L12,3) &amp; RIGHT(L13,3)</f>
        <v>001011</v>
      </c>
      <c r="O12" s="6" t="s">
        <v>13</v>
      </c>
      <c r="P12" s="6">
        <f t="shared" si="8"/>
        <v>11</v>
      </c>
      <c r="Q12" s="6">
        <f t="shared" si="9"/>
        <v>133</v>
      </c>
      <c r="R12" s="6">
        <v>11</v>
      </c>
      <c r="S12" s="11" t="str">
        <f t="shared" si="10"/>
        <v>001011</v>
      </c>
      <c r="T12" s="6">
        <f t="shared" si="0"/>
        <v>133</v>
      </c>
      <c r="U12" s="6" t="str">
        <f t="shared" ref="U12" si="24">RIGHT(S13,3) &amp; LEFT(S12,3)</f>
        <v>010001</v>
      </c>
      <c r="V12" s="6">
        <f t="shared" si="11"/>
        <v>17</v>
      </c>
      <c r="W12" s="6">
        <v>32</v>
      </c>
    </row>
    <row r="13" spans="1:23" x14ac:dyDescent="0.25">
      <c r="A13" s="6">
        <v>12</v>
      </c>
      <c r="B13" s="6" t="str">
        <f t="shared" si="1"/>
        <v>001100</v>
      </c>
      <c r="C13" s="6">
        <f t="shared" si="2"/>
        <v>157</v>
      </c>
      <c r="D13" s="6">
        <v>11</v>
      </c>
      <c r="E13" s="7" t="str">
        <f t="shared" si="12"/>
        <v>001011</v>
      </c>
      <c r="F13" s="6">
        <f t="shared" si="3"/>
        <v>133</v>
      </c>
      <c r="G13" s="9" t="s">
        <v>19</v>
      </c>
      <c r="H13" s="9" t="s">
        <v>19</v>
      </c>
      <c r="I13" s="6">
        <f t="shared" si="4"/>
        <v>12</v>
      </c>
      <c r="J13" s="6">
        <f t="shared" si="5"/>
        <v>157</v>
      </c>
      <c r="K13" s="6">
        <v>11</v>
      </c>
      <c r="L13" s="6" t="str">
        <f t="shared" si="6"/>
        <v>001011</v>
      </c>
      <c r="M13" s="6">
        <f t="shared" si="7"/>
        <v>133</v>
      </c>
      <c r="N13" s="11" t="str">
        <f t="shared" ref="N13" si="25">LEFT(L13,3) &amp; RIGHT(L12,3)</f>
        <v>001100</v>
      </c>
      <c r="O13" s="6" t="s">
        <v>19</v>
      </c>
      <c r="P13" s="6">
        <f t="shared" si="8"/>
        <v>12</v>
      </c>
      <c r="Q13" s="6">
        <f t="shared" si="9"/>
        <v>157</v>
      </c>
      <c r="R13" s="6">
        <v>10</v>
      </c>
      <c r="S13" s="11" t="str">
        <f t="shared" si="10"/>
        <v>001010</v>
      </c>
      <c r="T13" s="6">
        <f t="shared" si="0"/>
        <v>111</v>
      </c>
      <c r="U13" s="6" t="str">
        <f t="shared" ref="U13" si="26">RIGHT(S12,3) &amp; LEFT(S13,3)</f>
        <v>011001</v>
      </c>
      <c r="V13" s="6">
        <f t="shared" si="11"/>
        <v>25</v>
      </c>
      <c r="W13" s="6">
        <v>25</v>
      </c>
    </row>
    <row r="14" spans="1:23" x14ac:dyDescent="0.25">
      <c r="A14" s="6">
        <v>13</v>
      </c>
      <c r="B14" s="6" t="str">
        <f>DEC2BIN(A14,6)</f>
        <v>001101</v>
      </c>
      <c r="C14" s="6">
        <f t="shared" si="2"/>
        <v>183</v>
      </c>
      <c r="D14" s="6">
        <v>10</v>
      </c>
      <c r="E14" s="7" t="str">
        <f t="shared" si="12"/>
        <v>001010</v>
      </c>
      <c r="F14" s="6">
        <f t="shared" si="3"/>
        <v>111</v>
      </c>
      <c r="G14" s="8" t="s">
        <v>15</v>
      </c>
      <c r="H14" s="8" t="s">
        <v>15</v>
      </c>
      <c r="I14" s="6">
        <f>BIN2DEC(H14)</f>
        <v>9</v>
      </c>
      <c r="J14" s="6">
        <f t="shared" si="5"/>
        <v>91</v>
      </c>
      <c r="K14" s="6">
        <v>10</v>
      </c>
      <c r="L14" s="6" t="str">
        <f t="shared" si="6"/>
        <v>001010</v>
      </c>
      <c r="M14" s="6">
        <f t="shared" si="7"/>
        <v>111</v>
      </c>
      <c r="N14" s="11" t="str">
        <f t="shared" ref="N14" si="27">LEFT(L14,3) &amp; RIGHT(L15,3)</f>
        <v>001001</v>
      </c>
      <c r="O14" s="6" t="s">
        <v>15</v>
      </c>
      <c r="P14" s="6">
        <f t="shared" si="8"/>
        <v>9</v>
      </c>
      <c r="Q14" s="6">
        <f t="shared" si="9"/>
        <v>91</v>
      </c>
      <c r="R14" s="6">
        <v>9</v>
      </c>
      <c r="S14" s="11" t="str">
        <f t="shared" si="10"/>
        <v>001001</v>
      </c>
      <c r="T14" s="6">
        <f t="shared" si="0"/>
        <v>91</v>
      </c>
      <c r="U14" s="6" t="str">
        <f t="shared" ref="U14" si="28">RIGHT(S15,3) &amp; LEFT(S14,3)</f>
        <v>001001</v>
      </c>
      <c r="V14" s="6">
        <f t="shared" si="11"/>
        <v>9</v>
      </c>
      <c r="W14" s="6">
        <v>25</v>
      </c>
    </row>
    <row r="15" spans="1:23" x14ac:dyDescent="0.25">
      <c r="A15" s="6">
        <v>14</v>
      </c>
      <c r="B15" s="6" t="str">
        <f t="shared" ref="B15:B21" si="29">DEC2BIN(A15,6)</f>
        <v>001110</v>
      </c>
      <c r="C15" s="6">
        <f t="shared" si="2"/>
        <v>211</v>
      </c>
      <c r="D15" s="6">
        <v>9</v>
      </c>
      <c r="E15" s="7" t="str">
        <f t="shared" si="12"/>
        <v>001001</v>
      </c>
      <c r="F15" s="6">
        <f t="shared" si="3"/>
        <v>91</v>
      </c>
      <c r="G15" s="9" t="s">
        <v>24</v>
      </c>
      <c r="H15" s="9" t="s">
        <v>24</v>
      </c>
      <c r="I15" s="6">
        <f t="shared" ref="I15:I21" si="30">BIN2DEC(H15)</f>
        <v>10</v>
      </c>
      <c r="J15" s="6">
        <f t="shared" si="5"/>
        <v>111</v>
      </c>
      <c r="K15" s="6">
        <v>9</v>
      </c>
      <c r="L15" s="6" t="str">
        <f t="shared" si="6"/>
        <v>001001</v>
      </c>
      <c r="M15" s="6">
        <f t="shared" si="7"/>
        <v>91</v>
      </c>
      <c r="N15" s="11" t="str">
        <f t="shared" ref="N15" si="31">LEFT(L15,3) &amp; RIGHT(L14,3)</f>
        <v>001010</v>
      </c>
      <c r="O15" s="6" t="s">
        <v>14</v>
      </c>
      <c r="P15" s="6">
        <f t="shared" si="8"/>
        <v>8</v>
      </c>
      <c r="Q15" s="6">
        <f t="shared" si="9"/>
        <v>73</v>
      </c>
      <c r="R15" s="6">
        <v>9</v>
      </c>
      <c r="S15" s="11" t="str">
        <f t="shared" si="10"/>
        <v>001001</v>
      </c>
      <c r="T15" s="6">
        <f t="shared" si="0"/>
        <v>91</v>
      </c>
      <c r="U15" s="6" t="str">
        <f t="shared" ref="U15" si="32">RIGHT(S14,3) &amp; LEFT(S15,3)</f>
        <v>001001</v>
      </c>
      <c r="V15" s="6">
        <f t="shared" si="11"/>
        <v>9</v>
      </c>
      <c r="W15" s="6">
        <v>17</v>
      </c>
    </row>
    <row r="16" spans="1:23" x14ac:dyDescent="0.25">
      <c r="A16" s="6">
        <v>15</v>
      </c>
      <c r="B16" s="6" t="str">
        <f t="shared" si="29"/>
        <v>001111</v>
      </c>
      <c r="C16" s="6">
        <f t="shared" si="2"/>
        <v>241</v>
      </c>
      <c r="D16" s="6">
        <v>8</v>
      </c>
      <c r="E16" s="7" t="str">
        <f t="shared" si="12"/>
        <v>001000</v>
      </c>
      <c r="F16" s="6">
        <f t="shared" si="3"/>
        <v>73</v>
      </c>
      <c r="G16" s="9" t="s">
        <v>11</v>
      </c>
      <c r="H16" s="9" t="s">
        <v>11</v>
      </c>
      <c r="I16" s="6">
        <f t="shared" si="30"/>
        <v>15</v>
      </c>
      <c r="J16" s="6">
        <f t="shared" si="5"/>
        <v>241</v>
      </c>
      <c r="K16" s="6">
        <v>8</v>
      </c>
      <c r="L16" s="6" t="str">
        <f t="shared" si="6"/>
        <v>001000</v>
      </c>
      <c r="M16" s="6">
        <f t="shared" si="7"/>
        <v>73</v>
      </c>
      <c r="N16" s="11" t="str">
        <f t="shared" ref="N16" si="33">LEFT(L16,3) &amp; RIGHT(L17,3)</f>
        <v>001101</v>
      </c>
      <c r="O16" s="6" t="s">
        <v>15</v>
      </c>
      <c r="P16" s="6">
        <f t="shared" si="8"/>
        <v>9</v>
      </c>
      <c r="Q16" s="6">
        <f t="shared" si="9"/>
        <v>91</v>
      </c>
      <c r="R16" s="6">
        <v>8</v>
      </c>
      <c r="S16" s="11" t="str">
        <f t="shared" si="10"/>
        <v>001000</v>
      </c>
      <c r="T16" s="6">
        <f t="shared" si="0"/>
        <v>73</v>
      </c>
      <c r="U16" s="6" t="str">
        <f t="shared" ref="U16" si="34">RIGHT(S17,3) &amp; LEFT(S16,3)</f>
        <v>101001</v>
      </c>
      <c r="V16" s="6">
        <f t="shared" si="11"/>
        <v>41</v>
      </c>
      <c r="W16" s="6">
        <v>16</v>
      </c>
    </row>
    <row r="17" spans="1:23" x14ac:dyDescent="0.25">
      <c r="A17" s="6">
        <v>16</v>
      </c>
      <c r="B17" s="6" t="str">
        <f t="shared" si="29"/>
        <v>010000</v>
      </c>
      <c r="C17" s="6">
        <f t="shared" si="2"/>
        <v>273</v>
      </c>
      <c r="D17" s="6">
        <v>7</v>
      </c>
      <c r="E17" s="7" t="str">
        <f t="shared" si="12"/>
        <v>000111</v>
      </c>
      <c r="F17" s="6">
        <f t="shared" si="3"/>
        <v>57</v>
      </c>
      <c r="G17" s="9" t="s">
        <v>9</v>
      </c>
      <c r="H17" s="9" t="s">
        <v>9</v>
      </c>
      <c r="I17" s="6">
        <f t="shared" si="30"/>
        <v>0</v>
      </c>
      <c r="J17" s="6">
        <f t="shared" si="5"/>
        <v>1</v>
      </c>
      <c r="K17" s="6">
        <v>5</v>
      </c>
      <c r="L17" s="6" t="str">
        <f t="shared" si="6"/>
        <v>000101</v>
      </c>
      <c r="M17" s="6">
        <f t="shared" si="7"/>
        <v>31</v>
      </c>
      <c r="N17" s="11" t="str">
        <f t="shared" ref="N17" si="35">LEFT(L17,3) &amp; RIGHT(L16,3)</f>
        <v>000000</v>
      </c>
      <c r="O17" s="6" t="s">
        <v>18</v>
      </c>
      <c r="P17" s="6">
        <f t="shared" si="8"/>
        <v>4</v>
      </c>
      <c r="Q17" s="6">
        <f t="shared" si="9"/>
        <v>21</v>
      </c>
      <c r="R17" s="6">
        <v>5</v>
      </c>
      <c r="S17" s="11" t="str">
        <f t="shared" si="10"/>
        <v>000101</v>
      </c>
      <c r="T17" s="6">
        <f t="shared" si="0"/>
        <v>31</v>
      </c>
      <c r="U17" s="6" t="str">
        <f t="shared" ref="U17" si="36">RIGHT(S16,3) &amp; LEFT(S17,3)</f>
        <v>000000</v>
      </c>
      <c r="V17" s="6">
        <f t="shared" si="11"/>
        <v>0</v>
      </c>
      <c r="W17" s="6">
        <v>16</v>
      </c>
    </row>
    <row r="18" spans="1:23" x14ac:dyDescent="0.25">
      <c r="A18" s="6">
        <v>18</v>
      </c>
      <c r="B18" s="6" t="str">
        <f t="shared" si="29"/>
        <v>010010</v>
      </c>
      <c r="C18" s="6">
        <f t="shared" si="2"/>
        <v>343</v>
      </c>
      <c r="D18" s="6">
        <v>5</v>
      </c>
      <c r="E18" s="7" t="str">
        <f t="shared" si="12"/>
        <v>000101</v>
      </c>
      <c r="F18" s="6">
        <f t="shared" si="3"/>
        <v>31</v>
      </c>
      <c r="G18" s="9" t="s">
        <v>18</v>
      </c>
      <c r="H18" s="9" t="s">
        <v>18</v>
      </c>
      <c r="I18" s="6">
        <f t="shared" si="30"/>
        <v>4</v>
      </c>
      <c r="J18" s="6">
        <f t="shared" si="5"/>
        <v>21</v>
      </c>
      <c r="K18" s="6">
        <v>4</v>
      </c>
      <c r="L18" s="6" t="str">
        <f t="shared" si="6"/>
        <v>000100</v>
      </c>
      <c r="M18" s="6">
        <f t="shared" si="7"/>
        <v>21</v>
      </c>
      <c r="N18" s="11" t="str">
        <f t="shared" ref="N18" si="37">LEFT(L18,3) &amp; RIGHT(L19,3)</f>
        <v>000011</v>
      </c>
      <c r="O18" s="6" t="s">
        <v>7</v>
      </c>
      <c r="P18" s="6">
        <f t="shared" si="8"/>
        <v>5</v>
      </c>
      <c r="Q18" s="6">
        <f t="shared" si="9"/>
        <v>31</v>
      </c>
      <c r="R18" s="6">
        <v>4</v>
      </c>
      <c r="S18" s="11" t="str">
        <f t="shared" si="10"/>
        <v>000100</v>
      </c>
      <c r="T18" s="6">
        <f t="shared" si="0"/>
        <v>21</v>
      </c>
      <c r="U18" s="6" t="str">
        <f t="shared" ref="U18" si="38">RIGHT(S19,3) &amp; LEFT(S18,3)</f>
        <v>010000</v>
      </c>
      <c r="V18" s="6">
        <f t="shared" si="11"/>
        <v>16</v>
      </c>
      <c r="W18" s="6">
        <v>9</v>
      </c>
    </row>
    <row r="19" spans="1:23" x14ac:dyDescent="0.25">
      <c r="A19" s="6">
        <v>19</v>
      </c>
      <c r="B19" s="6" t="str">
        <f t="shared" si="29"/>
        <v>010011</v>
      </c>
      <c r="C19" s="6">
        <f t="shared" si="2"/>
        <v>381</v>
      </c>
      <c r="D19" s="6">
        <v>4</v>
      </c>
      <c r="E19" s="7" t="str">
        <f t="shared" si="12"/>
        <v>000100</v>
      </c>
      <c r="F19" s="6">
        <f t="shared" si="3"/>
        <v>21</v>
      </c>
      <c r="G19" s="9" t="s">
        <v>7</v>
      </c>
      <c r="H19" s="9" t="s">
        <v>7</v>
      </c>
      <c r="I19" s="6">
        <f t="shared" si="30"/>
        <v>5</v>
      </c>
      <c r="J19" s="6">
        <f t="shared" si="5"/>
        <v>31</v>
      </c>
      <c r="K19" s="6">
        <v>3</v>
      </c>
      <c r="L19" s="6" t="str">
        <f t="shared" si="6"/>
        <v>000011</v>
      </c>
      <c r="M19" s="6">
        <f t="shared" si="7"/>
        <v>13</v>
      </c>
      <c r="N19" s="11" t="str">
        <f t="shared" ref="N19" si="39">LEFT(L19,3) &amp; RIGHT(L18,3)</f>
        <v>000100</v>
      </c>
      <c r="O19" s="6" t="s">
        <v>25</v>
      </c>
      <c r="P19" s="6">
        <f t="shared" si="8"/>
        <v>2</v>
      </c>
      <c r="Q19" s="6">
        <f t="shared" si="9"/>
        <v>7</v>
      </c>
      <c r="R19" s="6">
        <v>2</v>
      </c>
      <c r="S19" s="11" t="str">
        <f t="shared" si="10"/>
        <v>000010</v>
      </c>
      <c r="T19" s="6">
        <f t="shared" si="0"/>
        <v>7</v>
      </c>
      <c r="U19" s="6" t="str">
        <f t="shared" ref="U19" si="40">RIGHT(S18,3) &amp; LEFT(S19,3)</f>
        <v>100000</v>
      </c>
      <c r="V19" s="6">
        <f t="shared" si="11"/>
        <v>32</v>
      </c>
      <c r="W19" s="6">
        <v>9</v>
      </c>
    </row>
    <row r="20" spans="1:23" x14ac:dyDescent="0.25">
      <c r="A20" s="6">
        <v>20</v>
      </c>
      <c r="B20" s="6" t="str">
        <f t="shared" si="29"/>
        <v>010100</v>
      </c>
      <c r="C20" s="6">
        <f t="shared" si="2"/>
        <v>421</v>
      </c>
      <c r="D20" s="6">
        <v>3</v>
      </c>
      <c r="E20" s="7" t="str">
        <f t="shared" si="12"/>
        <v>000011</v>
      </c>
      <c r="F20" s="6">
        <f t="shared" si="3"/>
        <v>13</v>
      </c>
      <c r="G20" s="9" t="s">
        <v>25</v>
      </c>
      <c r="H20" s="9" t="s">
        <v>25</v>
      </c>
      <c r="I20" s="6">
        <f t="shared" si="30"/>
        <v>2</v>
      </c>
      <c r="J20" s="6">
        <f t="shared" si="5"/>
        <v>7</v>
      </c>
      <c r="K20" s="6">
        <v>2</v>
      </c>
      <c r="L20" s="6" t="str">
        <f t="shared" si="6"/>
        <v>000010</v>
      </c>
      <c r="M20" s="6">
        <f t="shared" si="7"/>
        <v>7</v>
      </c>
      <c r="N20" s="11" t="str">
        <f t="shared" ref="N20" si="41">LEFT(L20,3) &amp; RIGHT(L21,3)</f>
        <v>000000</v>
      </c>
      <c r="O20" s="6" t="s">
        <v>9</v>
      </c>
      <c r="P20" s="6">
        <f t="shared" si="8"/>
        <v>0</v>
      </c>
      <c r="Q20" s="6">
        <f t="shared" si="9"/>
        <v>1</v>
      </c>
      <c r="R20" s="6">
        <v>2</v>
      </c>
      <c r="S20" s="11" t="str">
        <f t="shared" si="10"/>
        <v>000010</v>
      </c>
      <c r="T20" s="6">
        <f t="shared" si="0"/>
        <v>7</v>
      </c>
      <c r="U20" s="6" t="str">
        <f t="shared" ref="U20" si="42">RIGHT(S21,3) &amp; LEFT(S20,3)</f>
        <v>000000</v>
      </c>
      <c r="V20" s="6">
        <f t="shared" si="11"/>
        <v>0</v>
      </c>
      <c r="W20" s="6">
        <v>0</v>
      </c>
    </row>
    <row r="21" spans="1:23" x14ac:dyDescent="0.25">
      <c r="A21" s="6">
        <v>21</v>
      </c>
      <c r="B21" s="6" t="str">
        <f t="shared" si="29"/>
        <v>010101</v>
      </c>
      <c r="C21" s="6">
        <f t="shared" si="2"/>
        <v>463</v>
      </c>
      <c r="D21" s="6">
        <v>2</v>
      </c>
      <c r="E21" s="7" t="str">
        <f t="shared" si="12"/>
        <v>000010</v>
      </c>
      <c r="F21" s="6">
        <f t="shared" si="3"/>
        <v>7</v>
      </c>
      <c r="G21" s="9" t="s">
        <v>8</v>
      </c>
      <c r="H21" s="9" t="s">
        <v>8</v>
      </c>
      <c r="I21" s="6">
        <f t="shared" si="30"/>
        <v>3</v>
      </c>
      <c r="J21" s="6">
        <f t="shared" si="5"/>
        <v>13</v>
      </c>
      <c r="K21" s="6">
        <v>0</v>
      </c>
      <c r="L21" s="6" t="str">
        <f t="shared" si="6"/>
        <v>000000</v>
      </c>
      <c r="M21" s="6">
        <f t="shared" si="7"/>
        <v>1</v>
      </c>
      <c r="N21" s="11" t="str">
        <f t="shared" ref="N21" si="43">LEFT(L21,3) &amp; RIGHT(L20,3)</f>
        <v>000010</v>
      </c>
      <c r="O21" s="6" t="s">
        <v>25</v>
      </c>
      <c r="P21" s="6">
        <f t="shared" si="8"/>
        <v>2</v>
      </c>
      <c r="Q21" s="6">
        <f t="shared" si="9"/>
        <v>7</v>
      </c>
      <c r="R21" s="6">
        <v>0</v>
      </c>
      <c r="S21" s="11" t="str">
        <f t="shared" si="10"/>
        <v>000000</v>
      </c>
      <c r="T21" s="6">
        <f t="shared" si="0"/>
        <v>1</v>
      </c>
      <c r="U21" s="6" t="str">
        <f t="shared" ref="U21" si="44">RIGHT(S20,3) &amp; LEFT(S21,3)</f>
        <v>010000</v>
      </c>
      <c r="V21" s="6">
        <f t="shared" si="11"/>
        <v>16</v>
      </c>
      <c r="W21" s="6">
        <v>0</v>
      </c>
    </row>
    <row r="22" spans="1:23" x14ac:dyDescent="0.25">
      <c r="A22" s="4"/>
      <c r="B22" s="4"/>
      <c r="C22" s="4"/>
      <c r="D22" s="4"/>
      <c r="E22" s="2"/>
      <c r="F22" s="4"/>
      <c r="G22" s="3"/>
      <c r="H22" s="3"/>
      <c r="I22" s="4"/>
    </row>
    <row r="23" spans="1:23" x14ac:dyDescent="0.25">
      <c r="A23" s="4"/>
      <c r="B23" s="4"/>
      <c r="C23" s="4"/>
      <c r="D23" s="4"/>
      <c r="E23" s="4"/>
      <c r="F23" s="4"/>
      <c r="G23" s="3"/>
      <c r="H23" s="3"/>
      <c r="I23" s="4"/>
    </row>
    <row r="24" spans="1:23" x14ac:dyDescent="0.25">
      <c r="A24" s="4"/>
      <c r="B24" s="10"/>
      <c r="C24" s="4"/>
      <c r="D24" s="4"/>
      <c r="E24" s="4"/>
      <c r="F24" s="4"/>
      <c r="G24" s="3"/>
      <c r="H24" s="3"/>
      <c r="I24" s="4"/>
    </row>
    <row r="26" spans="1:23" x14ac:dyDescent="0.25">
      <c r="C26" s="10"/>
    </row>
  </sheetData>
  <sortState ref="W4:W21">
    <sortCondition descending="1" ref="W4"/>
  </sortState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Gerson</cp:lastModifiedBy>
  <dcterms:created xsi:type="dcterms:W3CDTF">2024-03-28T14:24:37Z</dcterms:created>
  <dcterms:modified xsi:type="dcterms:W3CDTF">2024-05-21T07:31:45Z</dcterms:modified>
</cp:coreProperties>
</file>