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pivotCache/pivotCacheDefinition8.xml" ContentType="application/vnd.openxmlformats-officedocument.spreadsheetml.pivotCacheDefinition+xml"/>
  <Override PartName="/xl/pivotCache/pivotCacheRecords8.xml" ContentType="application/vnd.openxmlformats-officedocument.spreadsheetml.pivotCacheRecords+xml"/>
  <Override PartName="/xl/pivotCache/pivotCacheDefinition9.xml" ContentType="application/vnd.openxmlformats-officedocument.spreadsheetml.pivotCacheDefinition+xml"/>
  <Override PartName="/xl/pivotCache/pivotCacheRecords9.xml" ContentType="application/vnd.openxmlformats-officedocument.spreadsheetml.pivotCacheRecords+xml"/>
  <Override PartName="/xl/pivotCache/pivotCacheDefinition10.xml" ContentType="application/vnd.openxmlformats-officedocument.spreadsheetml.pivotCacheDefinition+xml"/>
  <Override PartName="/xl/pivotCache/pivotCacheRecords10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2.xml" ContentType="application/vnd.openxmlformats-officedocument.drawing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tchel/Dropbox/Repositories/socal_reef_community_structure/output/"/>
    </mc:Choice>
  </mc:AlternateContent>
  <xr:revisionPtr revIDLastSave="0" documentId="13_ncr:1_{E49AB083-1132-B84E-B0D6-77411B607D4F}" xr6:coauthVersionLast="47" xr6:coauthVersionMax="47" xr10:uidLastSave="{00000000-0000-0000-0000-000000000000}"/>
  <bookViews>
    <workbookView xWindow="39120" yWindow="-5380" windowWidth="27640" windowHeight="16940" activeTab="2" xr2:uid="{557E19BF-ADEE-7341-8743-2BE8DFA2EC5A}"/>
  </bookViews>
  <sheets>
    <sheet name="macroinvert" sheetId="2" r:id="rId1"/>
    <sheet name="macroalgae" sheetId="4" r:id="rId2"/>
    <sheet name="fish" sheetId="3" r:id="rId3"/>
    <sheet name="Substrate relief" sheetId="5" r:id="rId4"/>
  </sheets>
  <definedNames>
    <definedName name="_xlnm._FilterDatabase" localSheetId="2" hidden="1">fish!$I$1:$M$18</definedName>
    <definedName name="_xlnm._FilterDatabase" localSheetId="3" hidden="1">'Substrate relief'!$B$3:$K$10</definedName>
  </definedNames>
  <calcPr calcId="191029"/>
  <pivotCaches>
    <pivotCache cacheId="18" r:id="rId5"/>
    <pivotCache cacheId="23" r:id="rId6"/>
    <pivotCache cacheId="28" r:id="rId7"/>
    <pivotCache cacheId="33" r:id="rId8"/>
    <pivotCache cacheId="38" r:id="rId9"/>
    <pivotCache cacheId="43" r:id="rId10"/>
    <pivotCache cacheId="49" r:id="rId11"/>
    <pivotCache cacheId="54" r:id="rId12"/>
    <pivotCache cacheId="59" r:id="rId13"/>
    <pivotCache cacheId="64" r:id="rId1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" i="3" l="1"/>
  <c r="N4" i="3"/>
  <c r="N5" i="3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2" i="3"/>
  <c r="D14" i="2"/>
  <c r="D17" i="2"/>
  <c r="D12" i="2"/>
  <c r="D19" i="2"/>
  <c r="D4" i="2"/>
  <c r="D13" i="2"/>
  <c r="D15" i="2"/>
  <c r="D20" i="2"/>
  <c r="D9" i="2"/>
  <c r="D6" i="2"/>
  <c r="D5" i="2"/>
  <c r="D10" i="2"/>
  <c r="D3" i="2"/>
  <c r="D21" i="2"/>
  <c r="D2" i="2"/>
  <c r="D7" i="2"/>
  <c r="D16" i="2"/>
  <c r="D18" i="2"/>
  <c r="D11" i="2"/>
  <c r="D8" i="2"/>
  <c r="B40" i="5"/>
  <c r="B40" i="5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<sst xmlns="http://schemas.openxmlformats.org/spreadsheetml/2006/main" count="4529" uniqueCount="281">
  <si>
    <t>taxa</t>
  </si>
  <si>
    <t>common_name_final</t>
  </si>
  <si>
    <t>Site</t>
  </si>
  <si>
    <t>DepthZone</t>
  </si>
  <si>
    <t>mean_density_m2</t>
  </si>
  <si>
    <t>mean_wt_density_g_m2</t>
  </si>
  <si>
    <t>Chromis punctipinnis</t>
  </si>
  <si>
    <t>blacksmith</t>
  </si>
  <si>
    <t>Big Rock</t>
  </si>
  <si>
    <t>Inner</t>
  </si>
  <si>
    <t>Embiotoca jacksoni</t>
  </si>
  <si>
    <t>black perch</t>
  </si>
  <si>
    <t>Halichoeres semicinctus</t>
  </si>
  <si>
    <t>rock wrasse</t>
  </si>
  <si>
    <t>Malibu Bluffs</t>
  </si>
  <si>
    <t>Middle</t>
  </si>
  <si>
    <t>Hypsypops rubicundus</t>
  </si>
  <si>
    <t>Garibaldi damselfish</t>
  </si>
  <si>
    <t>Oxyjulis californica</t>
  </si>
  <si>
    <t>senorita</t>
  </si>
  <si>
    <t>Paralabrax clathratus</t>
  </si>
  <si>
    <t>kelp bass</t>
  </si>
  <si>
    <t>Paralabrax nebulifer</t>
  </si>
  <si>
    <t>barred sand bass</t>
  </si>
  <si>
    <t>Phanerodon furcatus</t>
  </si>
  <si>
    <t>white seaperch</t>
  </si>
  <si>
    <t>Semicossyphus pulcher</t>
  </si>
  <si>
    <t>Anthopleura artemisia</t>
  </si>
  <si>
    <t>Anthopleura sola</t>
  </si>
  <si>
    <t>starburst anenome</t>
  </si>
  <si>
    <t>Astropecten armatus</t>
  </si>
  <si>
    <t>Flabellina iodinea</t>
  </si>
  <si>
    <t>Megastraea undosa</t>
  </si>
  <si>
    <t>wavy turban snail</t>
  </si>
  <si>
    <t>Muricea californica</t>
  </si>
  <si>
    <t>golden gorgonian</t>
  </si>
  <si>
    <t>Styela montereyensis</t>
  </si>
  <si>
    <t>stalked tunicate</t>
  </si>
  <si>
    <t>Octopus bimaculoides</t>
  </si>
  <si>
    <t>California two-spot octopus</t>
  </si>
  <si>
    <t>Panulirus interruptus</t>
  </si>
  <si>
    <t>California spiny lobster</t>
  </si>
  <si>
    <t>Mesocentrotus franciscanus</t>
  </si>
  <si>
    <t>red urchin</t>
  </si>
  <si>
    <t>Muricea fruticosa</t>
  </si>
  <si>
    <t>brown gorgonian</t>
  </si>
  <si>
    <t>Neobernaya spadicea</t>
  </si>
  <si>
    <t>Patiria miniata</t>
  </si>
  <si>
    <t>bat star</t>
  </si>
  <si>
    <t>Macrocystis pyrifera</t>
  </si>
  <si>
    <t>giant kelp</t>
  </si>
  <si>
    <t>Pterygophora californica</t>
  </si>
  <si>
    <t>stalked kelp</t>
  </si>
  <si>
    <t>Eisenia arborea</t>
  </si>
  <si>
    <t>southern sea palm</t>
  </si>
  <si>
    <t>Laminaria farlowii</t>
  </si>
  <si>
    <t>golden kombu</t>
  </si>
  <si>
    <t>Species</t>
  </si>
  <si>
    <t>chain bladder kelp</t>
  </si>
  <si>
    <t>Count per 100m^2</t>
  </si>
  <si>
    <t>Depth</t>
  </si>
  <si>
    <t>~5m</t>
  </si>
  <si>
    <t>~10m</t>
  </si>
  <si>
    <t>Stephanocystis sp.</t>
  </si>
  <si>
    <t>Spanish shawl nudibranch</t>
  </si>
  <si>
    <t>burrowing anemone</t>
  </si>
  <si>
    <t>spiny sand star</t>
  </si>
  <si>
    <t>chestnut cowrie</t>
  </si>
  <si>
    <t>golden gorgonian Muricea californica</t>
  </si>
  <si>
    <t>stalked tunicate Styela montereyensis</t>
  </si>
  <si>
    <t>starburst anenome Anthopleura sola</t>
  </si>
  <si>
    <t>Spanish shawl nudibranch Flabellina iodinea</t>
  </si>
  <si>
    <t>wavy turban snail Megastraea undosa</t>
  </si>
  <si>
    <t>burrowing anemone Anthopleura artemisia</t>
  </si>
  <si>
    <t>spiny sand star Astropecten armatus</t>
  </si>
  <si>
    <t>California two-spot octopus Octopus bimaculoides</t>
  </si>
  <si>
    <t>California spiny lobster Panulirus interruptus</t>
  </si>
  <si>
    <t>brown gorgonian Muricea fruticosa</t>
  </si>
  <si>
    <t>bat star Patiria miniata</t>
  </si>
  <si>
    <t>chestnut cowrie Neobernaya spadicea</t>
  </si>
  <si>
    <t>red urchin Mesocentrotus franciscanus</t>
  </si>
  <si>
    <t>Average total abundance count/100 m2</t>
  </si>
  <si>
    <t>Taxa</t>
  </si>
  <si>
    <t>density</t>
  </si>
  <si>
    <t>weight</t>
  </si>
  <si>
    <t>blacksmith Chromis punctipinnis</t>
  </si>
  <si>
    <t>black perch Embiotoca jacksoni</t>
  </si>
  <si>
    <t>rock wrasse Halichoeres semicinctus</t>
  </si>
  <si>
    <t>Garibaldi damselfish Hypsypops rubicundus</t>
  </si>
  <si>
    <t>senorita Oxyjulis californica</t>
  </si>
  <si>
    <t>kelp bass Paralabrax clathratus</t>
  </si>
  <si>
    <t>barred sand bass Paralabrax nebulifer</t>
  </si>
  <si>
    <t>white seaperch Phanerodon furcatus</t>
  </si>
  <si>
    <t xml:space="preserve"> Semicossyphus pulcher</t>
  </si>
  <si>
    <t>Project</t>
  </si>
  <si>
    <t>All</t>
  </si>
  <si>
    <t>Era</t>
  </si>
  <si>
    <t>SampleYear</t>
  </si>
  <si>
    <t>SampleDate</t>
  </si>
  <si>
    <t>DiveReplicate</t>
  </si>
  <si>
    <t>Category</t>
  </si>
  <si>
    <t>BRS_per_cov</t>
  </si>
  <si>
    <t>VRG 2023</t>
  </si>
  <si>
    <t>Post-Construction</t>
  </si>
  <si>
    <t>Big Rock</t>
  </si>
  <si>
    <t>.1-1m</t>
  </si>
  <si>
    <t>UPC Relief</t>
  </si>
  <si>
    <t>&gt;2m</t>
  </si>
  <si>
    <t>0-.1m</t>
  </si>
  <si>
    <t>1-2m</t>
  </si>
  <si>
    <t>[...]</t>
  </si>
  <si>
    <t>Malibu Bluffs</t>
  </si>
  <si>
    <t>Row Labels</t>
  </si>
  <si>
    <t>Grand Total</t>
  </si>
  <si>
    <t>Column Labels</t>
  </si>
  <si>
    <t>Average of BRS_per_cov</t>
  </si>
  <si>
    <t>bedrock</t>
  </si>
  <si>
    <t>UPC Substrate</t>
  </si>
  <si>
    <t>boulder</t>
  </si>
  <si>
    <t>cobble</t>
  </si>
  <si>
    <t>sand</t>
  </si>
  <si>
    <t>Big Rock relief</t>
  </si>
  <si>
    <t>Malibu relief</t>
  </si>
  <si>
    <t>Malibu substrate</t>
  </si>
  <si>
    <t>Big ROCK substrate</t>
  </si>
  <si>
    <t>Raw count</t>
  </si>
  <si>
    <t>Region</t>
  </si>
  <si>
    <t>RegionAbbr</t>
  </si>
  <si>
    <t>AR_Complex</t>
  </si>
  <si>
    <t>AR_Complex_abbr</t>
  </si>
  <si>
    <t>AR_Module_shp</t>
  </si>
  <si>
    <t>AR_Com_Mod</t>
  </si>
  <si>
    <t>Transect</t>
  </si>
  <si>
    <t>BenthicReefSpecies</t>
  </si>
  <si>
    <t>SpeciesGroupF</t>
  </si>
  <si>
    <t>Abundance</t>
  </si>
  <si>
    <t>area.m2</t>
  </si>
  <si>
    <t>Malibu</t>
  </si>
  <si>
    <t>Malibu </t>
  </si>
  <si>
    <t>Malibu Bluffs 20-Sep-2023 Swath Inner 1</t>
  </si>
  <si>
    <t>Agarum fimbriatum</t>
  </si>
  <si>
    <t>kelp - understory</t>
  </si>
  <si>
    <t>Desmarestia ligulata</t>
  </si>
  <si>
    <t>Egregia menziesii</t>
  </si>
  <si>
    <t>Eisenia arborea</t>
  </si>
  <si>
    <t>Laminaria farlowii</t>
  </si>
  <si>
    <t>Macrocystis pyrifera</t>
  </si>
  <si>
    <t>kelp - canopy</t>
  </si>
  <si>
    <t>Pelagophycus porra</t>
  </si>
  <si>
    <t>Pterygophora californica</t>
  </si>
  <si>
    <t>Sargassum horneri</t>
  </si>
  <si>
    <t>Sargassum</t>
  </si>
  <si>
    <t>Sargassum muticum</t>
  </si>
  <si>
    <t>Sargassum sp</t>
  </si>
  <si>
    <t>Stephanocystis spp.</t>
  </si>
  <si>
    <t>Undaria pinnatifida</t>
  </si>
  <si>
    <t>Malibu Bluffs 20-Sep-2023 Swath Middle 1</t>
  </si>
  <si>
    <t>Malibu Bluffs 20-Sep-2023 Swath Inner 2</t>
  </si>
  <si>
    <t>Malibu Bluffs 20-Sep-2023 Swath Middle 2</t>
  </si>
  <si>
    <t>Macrocystis pyrifera stipes</t>
  </si>
  <si>
    <t>giant kelp stipes</t>
  </si>
  <si>
    <t>Sum of Abundance</t>
  </si>
  <si>
    <t>Big Rock 20-Sep-2023 Swath Inner 1</t>
  </si>
  <si>
    <t>Big Rock 20-Sep-2023 Swath Inner 2</t>
  </si>
  <si>
    <t>Acanthodoris hudsoni</t>
  </si>
  <si>
    <t>nudibranchs</t>
  </si>
  <si>
    <t>Acanthodoris lutea</t>
  </si>
  <si>
    <t>Actinostella bradleyi</t>
  </si>
  <si>
    <t>anemones</t>
  </si>
  <si>
    <t>Anthopleura artemisia</t>
  </si>
  <si>
    <t>Anthopleura elegantissima</t>
  </si>
  <si>
    <t>Anthopleura sola</t>
  </si>
  <si>
    <t>Anthopleura xanthogrammica</t>
  </si>
  <si>
    <t>Aplysia californica</t>
  </si>
  <si>
    <t>Aplysia vaccaria</t>
  </si>
  <si>
    <t>Apostichopus californicus</t>
  </si>
  <si>
    <t>sea cucumbers</t>
  </si>
  <si>
    <t>Apostichopus parvimensis</t>
  </si>
  <si>
    <t>Astrometis sertulifera</t>
  </si>
  <si>
    <t>sea stars</t>
  </si>
  <si>
    <t>Astropecten armatus</t>
  </si>
  <si>
    <t>Baptodoris mimetica</t>
  </si>
  <si>
    <t>Cadlina limbaughorum</t>
  </si>
  <si>
    <t>Calliostoma annulatum</t>
  </si>
  <si>
    <t>molluscs - mobile</t>
  </si>
  <si>
    <t>Cancer sp</t>
  </si>
  <si>
    <t>crustaceans</t>
  </si>
  <si>
    <t>Centrostephanus coronatus</t>
  </si>
  <si>
    <t>sea urchins</t>
  </si>
  <si>
    <t>Ceratostoma and Pteropurpura</t>
  </si>
  <si>
    <t>Crassadoma gigantea</t>
  </si>
  <si>
    <t>molluscs - sessile</t>
  </si>
  <si>
    <t>Crossata californica</t>
  </si>
  <si>
    <t>Dermasterias imbricata</t>
  </si>
  <si>
    <t>Diaulula sandiegensis</t>
  </si>
  <si>
    <t>Doriopsilla albopunctata</t>
  </si>
  <si>
    <t>Eugorgia rubens</t>
  </si>
  <si>
    <t>gorgonians</t>
  </si>
  <si>
    <t>Felimida macfarlandi</t>
  </si>
  <si>
    <t>Flabellina iodinea</t>
  </si>
  <si>
    <t>Haliotis corrugata</t>
  </si>
  <si>
    <t>Haliotis fulgens</t>
  </si>
  <si>
    <t>Hemisquilla californiensis</t>
  </si>
  <si>
    <t>Henricia sp</t>
  </si>
  <si>
    <t>Hermissenda opalescens</t>
  </si>
  <si>
    <t>Jorunna pardus</t>
  </si>
  <si>
    <t>Kelletia kelletii</t>
  </si>
  <si>
    <t>Leptogorgia chilensis</t>
  </si>
  <si>
    <t>Linckia columbiae</t>
  </si>
  <si>
    <t>Loxorhynchus grandis</t>
  </si>
  <si>
    <t>Luidia armata</t>
  </si>
  <si>
    <t>Lytechinus pictus</t>
  </si>
  <si>
    <t>Megastraea undosa</t>
  </si>
  <si>
    <t>Megathura crenulata</t>
  </si>
  <si>
    <t>Mesocentrotus franciscanus</t>
  </si>
  <si>
    <t>Metridium farcimen</t>
  </si>
  <si>
    <t>Muricea californica</t>
  </si>
  <si>
    <t>Muricea fruticosa</t>
  </si>
  <si>
    <t>Navanax inermis</t>
  </si>
  <si>
    <t>Neobernaya spadicea</t>
  </si>
  <si>
    <t>Octopus bimaculoides</t>
  </si>
  <si>
    <t>Ophioplocus esmarki</t>
  </si>
  <si>
    <t>Orthasterias koehleri</t>
  </si>
  <si>
    <t>Pachycerianthus fimbriatus</t>
  </si>
  <si>
    <t>Panulirus interruptus</t>
  </si>
  <si>
    <t>Patiria miniata</t>
  </si>
  <si>
    <t>Peltodoris nobilis</t>
  </si>
  <si>
    <t>Pisaster brevispinus</t>
  </si>
  <si>
    <t>Pisaster giganteus</t>
  </si>
  <si>
    <t>Pisaster ochraceus</t>
  </si>
  <si>
    <t>Pododesmus macrochisma</t>
  </si>
  <si>
    <t>Polycera tricolor</t>
  </si>
  <si>
    <t>Pomaulax gibberosus</t>
  </si>
  <si>
    <t>Pseudosuberites montiniger</t>
  </si>
  <si>
    <t>sponges</t>
  </si>
  <si>
    <t>Pteria sterna</t>
  </si>
  <si>
    <t>Pugettia richii</t>
  </si>
  <si>
    <t>Pycnopodia helianthoides</t>
  </si>
  <si>
    <t>Renilla koellikeri</t>
  </si>
  <si>
    <t>sea pens</t>
  </si>
  <si>
    <t>Romaleon antennarium</t>
  </si>
  <si>
    <t>Sclerasterias heteropaes</t>
  </si>
  <si>
    <t>Strongylocentrotus purpuratus</t>
  </si>
  <si>
    <t>Styela clava</t>
  </si>
  <si>
    <t>tunicates</t>
  </si>
  <si>
    <t>Styela montereyensis</t>
  </si>
  <si>
    <t>Styela plicata</t>
  </si>
  <si>
    <t>Stylaster californicus</t>
  </si>
  <si>
    <t>hydrocorals</t>
  </si>
  <si>
    <t>Stylatula elongata</t>
  </si>
  <si>
    <t>Tegula regina</t>
  </si>
  <si>
    <t>Tethya californiana</t>
  </si>
  <si>
    <t>Tetilla sp B</t>
  </si>
  <si>
    <t>Trikentrion helium</t>
  </si>
  <si>
    <t>Urticina columbiana</t>
  </si>
  <si>
    <t>Urticina mcpeaki</t>
  </si>
  <si>
    <t>Urticina sp</t>
  </si>
  <si>
    <t>SiteType</t>
  </si>
  <si>
    <t>density_m2</t>
  </si>
  <si>
    <t>wt_density_g_m2</t>
  </si>
  <si>
    <t>Oxyjulis californica</t>
  </si>
  <si>
    <t>Malibu Bluffs 20-Sep-2023 Inner 1</t>
  </si>
  <si>
    <t>Paralabrax clathratus</t>
  </si>
  <si>
    <t>Malibu Bluffs 20-Sep-2023 Middle 1</t>
  </si>
  <si>
    <t>Malibu Bluffs 20-Sep-2023 Inner 2</t>
  </si>
  <si>
    <t>Malibu Bluffs 20-Sep-2023 Inner 3</t>
  </si>
  <si>
    <t>Halichoeres semicinctus</t>
  </si>
  <si>
    <t>Malibu Bluffs 20-Sep-2023 Middle 3</t>
  </si>
  <si>
    <t>Malibu Bluffs 20-Sep-2023 Middle 2</t>
  </si>
  <si>
    <t>Malibu Bluffs 20-Sep-2023 Inner 4</t>
  </si>
  <si>
    <t>Malibu Bluffs 20-Sep-2023 Middle 4</t>
  </si>
  <si>
    <t>Paralabrax nebulifer</t>
  </si>
  <si>
    <t>Phanerodon furcatus</t>
  </si>
  <si>
    <t>Big Rock 20-Sep-2023 Inner 3</t>
  </si>
  <si>
    <t>Big Rock 20-Sep-2023 Inner 1</t>
  </si>
  <si>
    <t>Embiotoca jacksoni</t>
  </si>
  <si>
    <t>Big Rock 20-Sep-2023 Inner 2</t>
  </si>
  <si>
    <t>Chromis punctipinnis</t>
  </si>
  <si>
    <t>Hypsypops rubicundus</t>
  </si>
  <si>
    <t>Semicossyphus pulcher</t>
  </si>
  <si>
    <t>Big Rock 20-Sep-2023 Inner 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</si>
</sst>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Lucida Grande"/>
      <family val="2"/>
    </font>
    <font>
      <i/>
      <sz val="11"/>
      <color rgb="FFABACAD"/>
      <name val="Lucida Grande"/>
      <family val="2"/>
    </font>
    <font>
      <sz val="11"/>
      <color rgb="FF000000"/>
      <name val="Lucida Grande"/>
      <family val="2"/>
    </font>
    <font>
      <sz val="11"/>
      <color theme="1"/>
      <name val="Lucida Grande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/>
    <xf numFmtId="0" fontId="6" fillId="0" borderId="0" xfId="0" applyFont="1"/>
    <xf numFmtId="15" fontId="6" fillId="0" borderId="0" xfId="0" applyNumberFormat="1" applyFont="1"/>
    <xf numFmtId="0" fontId="3" fillId="2" borderId="0" xfId="0" applyFont="1" applyFill="1"/>
    <xf numFmtId="0" fontId="6" fillId="2" borderId="0" xfId="0" applyFont="1" applyFill="1"/>
    <xf numFmtId="15" fontId="6" fillId="2" borderId="0" xfId="0" applyNumberFormat="1" applyFont="1" applyFill="1"/>
    <xf numFmtId="0" fontId="3" fillId="3" borderId="0" xfId="0" applyFont="1" applyFill="1"/>
    <xf numFmtId="0" fontId="6" fillId="3" borderId="0" xfId="0" applyFont="1" applyFill="1"/>
    <xf numFmtId="15" fontId="6" fillId="3" borderId="0" xfId="0" applyNumberFormat="1" applyFont="1" applyFill="1"/>
    <xf numFmtId="0" fontId="3" fillId="4" borderId="0" xfId="0" applyFont="1" applyFill="1"/>
    <xf numFmtId="0" fontId="6" fillId="4" borderId="0" xfId="0" applyFont="1" applyFill="1"/>
    <xf numFmtId="15" fontId="6" fillId="4" borderId="0" xfId="0" applyNumberFormat="1" applyFont="1" applyFill="1"/>
    <xf numFmtId="0" fontId="3" fillId="5" borderId="0" xfId="0" applyFont="1" applyFill="1"/>
    <xf numFmtId="0" fontId="6" fillId="5" borderId="0" xfId="0" applyFont="1" applyFill="1"/>
    <xf numFmtId="15" fontId="6" fillId="5" borderId="0" xfId="0" applyNumberFormat="1" applyFont="1" applyFill="1"/>
    <xf numFmtId="0" fontId="3" fillId="0" borderId="0" xfId="0" applyFont="1" applyAlignment="1"/>
    <xf numFmtId="0" fontId="3" fillId="6" borderId="0" xfId="0" applyFont="1" applyFill="1"/>
    <xf numFmtId="0" fontId="6" fillId="6" borderId="0" xfId="0" applyFont="1" applyFill="1"/>
    <xf numFmtId="15" fontId="6" fillId="6" borderId="0" xfId="0" applyNumberFormat="1" applyFont="1" applyFill="1"/>
    <xf numFmtId="0" fontId="3" fillId="7" borderId="0" xfId="0" applyFont="1" applyFill="1"/>
    <xf numFmtId="0" fontId="6" fillId="7" borderId="0" xfId="0" applyFont="1" applyFill="1"/>
    <xf numFmtId="15" fontId="6" fillId="7" borderId="0" xfId="0" applyNumberFormat="1" applyFont="1" applyFill="1"/>
    <xf numFmtId="0" fontId="3" fillId="8" borderId="0" xfId="0" applyFont="1" applyFill="1"/>
    <xf numFmtId="0" fontId="6" fillId="8" borderId="0" xfId="0" applyFont="1" applyFill="1"/>
    <xf numFmtId="15" fontId="6" fillId="8" borderId="0" xfId="0" applyNumberFormat="1" applyFont="1" applyFill="1"/>
    <xf numFmtId="0" fontId="3" fillId="9" borderId="0" xfId="0" applyFont="1" applyFill="1"/>
    <xf numFmtId="0" fontId="6" fillId="9" borderId="0" xfId="0" applyFont="1" applyFill="1"/>
    <xf numFmtId="15" fontId="6" fillId="9" borderId="0" xfId="0" applyNumberFormat="1" applyFont="1" applyFill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" fontId="0" fillId="0" borderId="0" xfId="0" applyNumberFormat="1"/>
    <xf numFmtId="0" fontId="2" fillId="0" borderId="0" xfId="0" applyFont="1"/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4.xml"/><Relationship Id="rId13" Type="http://schemas.openxmlformats.org/officeDocument/2006/relationships/pivotCacheDefinition" Target="pivotCache/pivotCacheDefinition9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3.xml"/><Relationship Id="rId12" Type="http://schemas.openxmlformats.org/officeDocument/2006/relationships/pivotCacheDefinition" Target="pivotCache/pivotCacheDefinition8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pivotCacheDefinition" Target="pivotCache/pivotCacheDefinition7.xml"/><Relationship Id="rId5" Type="http://schemas.openxmlformats.org/officeDocument/2006/relationships/pivotCacheDefinition" Target="pivotCache/pivotCacheDefinition1.xml"/><Relationship Id="rId15" Type="http://schemas.openxmlformats.org/officeDocument/2006/relationships/theme" Target="theme/theme1.xml"/><Relationship Id="rId10" Type="http://schemas.openxmlformats.org/officeDocument/2006/relationships/pivotCacheDefinition" Target="pivotCache/pivotCacheDefinition6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5.xml"/><Relationship Id="rId14" Type="http://schemas.openxmlformats.org/officeDocument/2006/relationships/pivotCacheDefinition" Target="pivotCache/pivotCacheDefinition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193</xdr:row>
      <xdr:rowOff>0</xdr:rowOff>
    </xdr:from>
    <xdr:to>
      <xdr:col>9</xdr:col>
      <xdr:colOff>304800</xdr:colOff>
      <xdr:row>194</xdr:row>
      <xdr:rowOff>101600</xdr:rowOff>
    </xdr:to>
    <xdr:sp macro="" textlink="">
      <xdr:nvSpPr>
        <xdr:cNvPr id="3075" name="AutoShape 3">
          <a:extLst>
            <a:ext uri="{FF2B5EF4-FFF2-40B4-BE49-F238E27FC236}">
              <a16:creationId xmlns:a16="http://schemas.microsoft.com/office/drawing/2014/main" id="{C1E7225D-6334-7B34-C1AC-D4282B300F5B}"/>
            </a:ext>
          </a:extLst>
        </xdr:cNvPr>
        <xdr:cNvSpPr>
          <a:spLocks noChangeAspect="1" noChangeArrowheads="1"/>
        </xdr:cNvSpPr>
      </xdr:nvSpPr>
      <xdr:spPr bwMode="auto">
        <a:xfrm>
          <a:off x="9398000" y="3942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193</xdr:row>
      <xdr:rowOff>0</xdr:rowOff>
    </xdr:from>
    <xdr:to>
      <xdr:col>10</xdr:col>
      <xdr:colOff>304800</xdr:colOff>
      <xdr:row>194</xdr:row>
      <xdr:rowOff>101600</xdr:rowOff>
    </xdr:to>
    <xdr:sp macro="" textlink="">
      <xdr:nvSpPr>
        <xdr:cNvPr id="3076" name="AutoShape 4">
          <a:extLst>
            <a:ext uri="{FF2B5EF4-FFF2-40B4-BE49-F238E27FC236}">
              <a16:creationId xmlns:a16="http://schemas.microsoft.com/office/drawing/2014/main" id="{65ABE092-6893-D7A0-3B07-9FB6E67A38C5}"/>
            </a:ext>
          </a:extLst>
        </xdr:cNvPr>
        <xdr:cNvSpPr>
          <a:spLocks noChangeAspect="1" noChangeArrowheads="1"/>
        </xdr:cNvSpPr>
      </xdr:nvSpPr>
      <xdr:spPr bwMode="auto">
        <a:xfrm>
          <a:off x="10223500" y="3942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82</xdr:row>
      <xdr:rowOff>0</xdr:rowOff>
    </xdr:from>
    <xdr:to>
      <xdr:col>10</xdr:col>
      <xdr:colOff>304800</xdr:colOff>
      <xdr:row>83</xdr:row>
      <xdr:rowOff>101600</xdr:rowOff>
    </xdr:to>
    <xdr:sp macro="" textlink="">
      <xdr:nvSpPr>
        <xdr:cNvPr id="5125" name="AutoShape 5">
          <a:extLst>
            <a:ext uri="{FF2B5EF4-FFF2-40B4-BE49-F238E27FC236}">
              <a16:creationId xmlns:a16="http://schemas.microsoft.com/office/drawing/2014/main" id="{8396E685-1370-7AE2-2937-DD874E55D1D4}"/>
            </a:ext>
          </a:extLst>
        </xdr:cNvPr>
        <xdr:cNvSpPr>
          <a:spLocks noChangeAspect="1" noChangeArrowheads="1"/>
        </xdr:cNvSpPr>
      </xdr:nvSpPr>
      <xdr:spPr bwMode="auto">
        <a:xfrm>
          <a:off x="10147300" y="1666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61</xdr:row>
      <xdr:rowOff>0</xdr:rowOff>
    </xdr:from>
    <xdr:to>
      <xdr:col>3</xdr:col>
      <xdr:colOff>304800</xdr:colOff>
      <xdr:row>62</xdr:row>
      <xdr:rowOff>101600</xdr:rowOff>
    </xdr:to>
    <xdr:sp macro="" textlink="">
      <xdr:nvSpPr>
        <xdr:cNvPr id="1045" name="AutoShape 21">
          <a:extLst>
            <a:ext uri="{FF2B5EF4-FFF2-40B4-BE49-F238E27FC236}">
              <a16:creationId xmlns:a16="http://schemas.microsoft.com/office/drawing/2014/main" id="{C292A8AB-DFC0-D115-D8A9-2BEA69349CD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280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61</xdr:row>
      <xdr:rowOff>0</xdr:rowOff>
    </xdr:from>
    <xdr:to>
      <xdr:col>9</xdr:col>
      <xdr:colOff>304800</xdr:colOff>
      <xdr:row>62</xdr:row>
      <xdr:rowOff>101600</xdr:rowOff>
    </xdr:to>
    <xdr:sp macro="" textlink="">
      <xdr:nvSpPr>
        <xdr:cNvPr id="1046" name="AutoShape 22">
          <a:extLst>
            <a:ext uri="{FF2B5EF4-FFF2-40B4-BE49-F238E27FC236}">
              <a16:creationId xmlns:a16="http://schemas.microsoft.com/office/drawing/2014/main" id="{6DD350EB-7E3E-A78D-BF0E-341E3C2D1D03}"/>
            </a:ext>
          </a:extLst>
        </xdr:cNvPr>
        <xdr:cNvSpPr>
          <a:spLocks noChangeAspect="1" noChangeArrowheads="1"/>
        </xdr:cNvSpPr>
      </xdr:nvSpPr>
      <xdr:spPr bwMode="auto">
        <a:xfrm>
          <a:off x="7429500" y="1280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101600</xdr:rowOff>
    </xdr:to>
    <xdr:sp macro="" textlink="">
      <xdr:nvSpPr>
        <xdr:cNvPr id="1047" name="AutoShape 23">
          <a:extLst>
            <a:ext uri="{FF2B5EF4-FFF2-40B4-BE49-F238E27FC236}">
              <a16:creationId xmlns:a16="http://schemas.microsoft.com/office/drawing/2014/main" id="{411CF143-7CED-BB64-A2A7-3481493C9C6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15</xdr:row>
      <xdr:rowOff>0</xdr:rowOff>
    </xdr:from>
    <xdr:to>
      <xdr:col>9</xdr:col>
      <xdr:colOff>304800</xdr:colOff>
      <xdr:row>16</xdr:row>
      <xdr:rowOff>101600</xdr:rowOff>
    </xdr:to>
    <xdr:sp macro="" textlink="">
      <xdr:nvSpPr>
        <xdr:cNvPr id="1048" name="AutoShape 24">
          <a:extLst>
            <a:ext uri="{FF2B5EF4-FFF2-40B4-BE49-F238E27FC236}">
              <a16:creationId xmlns:a16="http://schemas.microsoft.com/office/drawing/2014/main" id="{FF32A24B-814A-42E4-8214-76872D70B426}"/>
            </a:ext>
          </a:extLst>
        </xdr:cNvPr>
        <xdr:cNvSpPr>
          <a:spLocks noChangeAspect="1" noChangeArrowheads="1"/>
        </xdr:cNvSpPr>
      </xdr:nvSpPr>
      <xdr:spPr bwMode="auto">
        <a:xfrm>
          <a:off x="7429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3</xdr:col>
      <xdr:colOff>0</xdr:colOff>
      <xdr:row>1</xdr:row>
      <xdr:rowOff>0</xdr:rowOff>
    </xdr:from>
    <xdr:ext cx="304800" cy="304800"/>
    <xdr:sp macro="" textlink="">
      <xdr:nvSpPr>
        <xdr:cNvPr id="2" name="AutoShape 23">
          <a:extLst>
            <a:ext uri="{FF2B5EF4-FFF2-40B4-BE49-F238E27FC236}">
              <a16:creationId xmlns:a16="http://schemas.microsoft.com/office/drawing/2014/main" id="{40805085-6995-AD47-BFE4-43CF8747802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</xdr:row>
      <xdr:rowOff>0</xdr:rowOff>
    </xdr:from>
    <xdr:ext cx="304800" cy="304800"/>
    <xdr:sp macro="" textlink="">
      <xdr:nvSpPr>
        <xdr:cNvPr id="3" name="AutoShape 24">
          <a:extLst>
            <a:ext uri="{FF2B5EF4-FFF2-40B4-BE49-F238E27FC236}">
              <a16:creationId xmlns:a16="http://schemas.microsoft.com/office/drawing/2014/main" id="{C3FECC73-FA77-814F-A255-97A848C81AF7}"/>
            </a:ext>
          </a:extLst>
        </xdr:cNvPr>
        <xdr:cNvSpPr>
          <a:spLocks noChangeAspect="1" noChangeArrowheads="1"/>
        </xdr:cNvSpPr>
      </xdr:nvSpPr>
      <xdr:spPr bwMode="auto">
        <a:xfrm>
          <a:off x="7429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8.xml"/></Relationships>
</file>

<file path=xl/pivotCache/_rels/pivotCacheDefinition9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9.xml"/></Relationships>
</file>

<file path=xl/pivotCache/_rels/pivotCacheDefinition10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0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Zoe Kitchel" refreshedDate="45756.48828784722" createdVersion="8" refreshedVersion="8" minRefreshableVersion="3" recordCount="16" xr:uid="{A779832A-A084-9347-B439-DEAD7A9A64CD}">
  <cacheSource type="worksheet">
    <worksheetSource ref="H41:K57" sheet="Substrate relief"/>
  </cacheSource>
  <cacheFields count="4">
    <cacheField name="DepthZone" numFmtId="0">
      <sharedItems count="2">
        <s v="Inner"/>
        <s v="Middle"/>
      </sharedItems>
    </cacheField>
    <cacheField name="Taxa" numFmtId="0">
      <sharedItems count="4">
        <s v="bedrock"/>
        <s v="boulder"/>
        <s v="cobble"/>
        <s v="sand"/>
      </sharedItems>
    </cacheField>
    <cacheField name="Category" numFmtId="0">
      <sharedItems/>
    </cacheField>
    <cacheField name="BRS_per_cov" numFmtId="0">
      <sharedItems containsSemiMixedTypes="0" containsString="0" containsNumber="1" minValue="0" maxValue="77.4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Zoe Kitchel" refreshedDate="45756.520497453705" createdVersion="8" refreshedVersion="8" minRefreshableVersion="3" recordCount="8" xr:uid="{9E13E99D-A97F-8F4F-B77B-1B730CB377DF}">
  <cacheSource type="worksheet">
    <worksheetSource ref="H62:K70" sheet="Substrate relief"/>
  </cacheSource>
  <cacheFields count="4">
    <cacheField name="DepthZone" numFmtId="0">
      <sharedItems count="1">
        <s v="Inner"/>
      </sharedItems>
    </cacheField>
    <cacheField name="Taxa" numFmtId="0">
      <sharedItems count="4">
        <s v="bedrock"/>
        <s v="boulder"/>
        <s v="cobble"/>
        <s v="sand"/>
      </sharedItems>
    </cacheField>
    <cacheField name="Category" numFmtId="0">
      <sharedItems/>
    </cacheField>
    <cacheField name="BRS_per_cov" numFmtId="0">
      <sharedItems containsSemiMixedTypes="0" containsString="0" containsNumber="1" minValue="0" maxValue="80.65000000000000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Zoe Kitchel" refreshedDate="45756.523098726851" createdVersion="8" refreshedVersion="8" minRefreshableVersion="3" recordCount="8" xr:uid="{E622FF5C-04E7-6B4C-9CD1-4F7837CA2AAE}">
  <cacheSource type="worksheet">
    <worksheetSource ref="H2:K10" sheet="Substrate relief"/>
  </cacheSource>
  <cacheFields count="4">
    <cacheField name="DepthZone" numFmtId="0">
      <sharedItems count="1">
        <s v="Inner"/>
      </sharedItems>
    </cacheField>
    <cacheField name="Taxa" numFmtId="0">
      <sharedItems count="4">
        <s v=".1-1m"/>
        <s v="&gt;2m"/>
        <s v="0-.1m"/>
        <s v="1-2m"/>
      </sharedItems>
    </cacheField>
    <cacheField name="Category" numFmtId="0">
      <sharedItems/>
    </cacheField>
    <cacheField name="BRS_per_cov" numFmtId="0">
      <sharedItems containsSemiMixedTypes="0" containsString="0" containsNumber="1" minValue="0" maxValue="87.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Zoe Kitchel" refreshedDate="45756.524105902776" createdVersion="8" refreshedVersion="8" minRefreshableVersion="3" recordCount="16" xr:uid="{25239A65-2356-E043-BF6D-A51310C33C10}">
  <cacheSource type="worksheet">
    <worksheetSource ref="H16:K32" sheet="Substrate relief"/>
  </cacheSource>
  <cacheFields count="4">
    <cacheField name="DepthZone" numFmtId="0">
      <sharedItems count="2">
        <s v="Inner"/>
        <s v="Middle"/>
      </sharedItems>
    </cacheField>
    <cacheField name="Taxa" numFmtId="0">
      <sharedItems count="4">
        <s v=".1-1m"/>
        <s v="&gt;2m"/>
        <s v="0-.1m"/>
        <s v="1-2m"/>
      </sharedItems>
    </cacheField>
    <cacheField name="Category" numFmtId="0">
      <sharedItems/>
    </cacheField>
    <cacheField name="BRS_per_cov" numFmtId="0">
      <sharedItems containsSemiMixedTypes="0" containsString="0" containsNumber="1" minValue="0" maxValue="1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Zoe Kitchel" refreshedDate="45756.542116550925" createdVersion="8" refreshedVersion="8" minRefreshableVersion="3" recordCount="56" xr:uid="{EDE0E153-99F1-AF4D-9852-DA79710BB2DB}">
  <cacheSource type="worksheet">
    <worksheetSource ref="M23:R79" sheet="macroalgae"/>
  </cacheSource>
  <cacheFields count="6">
    <cacheField name="DiveReplicate" numFmtId="0">
      <sharedItems containsSemiMixedTypes="0" containsString="0" containsNumber="1" containsInteger="1" minValue="1" maxValue="2"/>
    </cacheField>
    <cacheField name="DepthZone" numFmtId="0">
      <sharedItems count="2">
        <s v="Inner"/>
        <s v="Middle"/>
      </sharedItems>
    </cacheField>
    <cacheField name="Transect" numFmtId="0">
      <sharedItems/>
    </cacheField>
    <cacheField name="BenthicReefSpecies" numFmtId="0">
      <sharedItems count="14">
        <s v="Agarum fimbriatum"/>
        <s v="Desmarestia ligulata"/>
        <s v="Egregia menziesii"/>
        <s v="Eisenia arborea"/>
        <s v="Laminaria farlowii"/>
        <s v="Macrocystis pyrifera"/>
        <s v="Pelagophycus porra"/>
        <s v="Pterygophora californica"/>
        <s v="Sargassum horneri"/>
        <s v="Sargassum muticum"/>
        <s v="Sargassum sp"/>
        <s v="Stephanocystis spp."/>
        <s v="Undaria pinnatifida"/>
        <s v="Macrocystis pyrifera stipes"/>
      </sharedItems>
    </cacheField>
    <cacheField name="SpeciesGroupF" numFmtId="0">
      <sharedItems/>
    </cacheField>
    <cacheField name="Abundance" numFmtId="0">
      <sharedItems containsSemiMixedTypes="0" containsString="0" containsNumber="1" containsInteger="1" minValue="0" maxValue="3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Zoe Kitchel" refreshedDate="45756.544959953702" createdVersion="8" refreshedVersion="8" minRefreshableVersion="3" recordCount="28" xr:uid="{FFA52AE0-E748-6E42-B9A6-D686AF8CD27C}">
  <cacheSource type="worksheet">
    <worksheetSource ref="N83:S111" sheet="macroalgae"/>
  </cacheSource>
  <cacheFields count="6">
    <cacheField name="DepthZone" numFmtId="0">
      <sharedItems count="1">
        <s v="Inner"/>
      </sharedItems>
    </cacheField>
    <cacheField name="Transect" numFmtId="0">
      <sharedItems/>
    </cacheField>
    <cacheField name="BenthicReefSpecies" numFmtId="0">
      <sharedItems count="14">
        <s v="Agarum fimbriatum"/>
        <s v="Desmarestia ligulata"/>
        <s v="Egregia menziesii"/>
        <s v="Eisenia arborea"/>
        <s v="Laminaria farlowii"/>
        <s v="Macrocystis pyrifera"/>
        <s v="Pelagophycus porra"/>
        <s v="Pterygophora californica"/>
        <s v="Sargassum horneri"/>
        <s v="Sargassum muticum"/>
        <s v="Sargassum sp"/>
        <s v="Stephanocystis spp."/>
        <s v="Undaria pinnatifida"/>
        <s v="Macrocystis pyrifera stipes"/>
      </sharedItems>
    </cacheField>
    <cacheField name="SpeciesGroupF" numFmtId="0">
      <sharedItems/>
    </cacheField>
    <cacheField name="Abundance" numFmtId="0">
      <sharedItems containsSemiMixedTypes="0" containsString="0" containsNumber="1" containsInteger="1" minValue="0" maxValue="4"/>
    </cacheField>
    <cacheField name="area.m2" numFmtId="0">
      <sharedItems containsSemiMixedTypes="0" containsString="0" containsNumber="1" containsInteger="1" minValue="60" maxValue="6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Zoe Kitchel" refreshedDate="45756.546953935183" createdVersion="8" refreshedVersion="8" minRefreshableVersion="3" recordCount="162" xr:uid="{7CB2BC4A-30E3-F54E-8BF6-AF08E7C45716}">
  <cacheSource type="worksheet">
    <worksheetSource ref="M25:S187" sheet="macroinvert"/>
  </cacheSource>
  <cacheFields count="7">
    <cacheField name="DiveReplicate" numFmtId="0">
      <sharedItems containsSemiMixedTypes="0" containsString="0" containsNumber="1" containsInteger="1" minValue="1" maxValue="2"/>
    </cacheField>
    <cacheField name="DepthZone" numFmtId="0">
      <sharedItems count="1">
        <s v="Inner"/>
      </sharedItems>
    </cacheField>
    <cacheField name="Transect" numFmtId="0">
      <sharedItems/>
    </cacheField>
    <cacheField name="BenthicReefSpecies" numFmtId="0">
      <sharedItems count="80">
        <s v="Acanthodoris hudsoni"/>
        <s v="Acanthodoris lutea"/>
        <s v="Actinostella bradleyi"/>
        <s v="Anthopleura artemisia"/>
        <s v="Anthopleura elegantissima"/>
        <s v="Anthopleura sola"/>
        <s v="Anthopleura xanthogrammica"/>
        <s v="Aplysia californica"/>
        <s v="Aplysia vaccaria"/>
        <s v="Apostichopus californicus"/>
        <s v="Apostichopus parvimensis"/>
        <s v="Astrometis sertulifera"/>
        <s v="Astropecten armatus"/>
        <s v="Baptodoris mimetica"/>
        <s v="Cadlina limbaughorum"/>
        <s v="Calliostoma annulatum"/>
        <s v="Cancer sp"/>
        <s v="Centrostephanus coronatus"/>
        <s v="Ceratostoma and Pteropurpura"/>
        <s v="Crassadoma gigantea"/>
        <s v="Crossata californica"/>
        <s v="Dermasterias imbricata"/>
        <s v="Diaulula sandiegensis"/>
        <s v="Doriopsilla albopunctata"/>
        <s v="Eugorgia rubens"/>
        <s v="Felimida macfarlandi"/>
        <s v="Flabellina iodinea"/>
        <s v="Haliotis corrugata"/>
        <s v="Haliotis fulgens"/>
        <s v="Hemisquilla californiensis"/>
        <s v="Henricia sp"/>
        <s v="Hermissenda opalescens"/>
        <s v="Jorunna pardus"/>
        <s v="Kelletia kelletii"/>
        <s v="Leptogorgia chilensis"/>
        <s v="Linckia columbiae"/>
        <s v="Loxorhynchus grandis"/>
        <s v="Luidia armata"/>
        <s v="Lytechinus pictus"/>
        <s v="Megastraea undosa"/>
        <s v="Megathura crenulata"/>
        <s v="Mesocentrotus franciscanus"/>
        <s v="Metridium farcimen"/>
        <s v="Muricea californica"/>
        <s v="Muricea fruticosa"/>
        <s v="Navanax inermis"/>
        <s v="Neobernaya spadicea"/>
        <s v="Octopus bimaculoides"/>
        <s v="Ophioplocus esmarki"/>
        <s v="Orthasterias koehleri"/>
        <s v="Pachycerianthus fimbriatus"/>
        <s v="Panulirus interruptus"/>
        <s v="Patiria miniata"/>
        <s v="Peltodoris nobilis"/>
        <s v="Pisaster brevispinus"/>
        <s v="Pisaster giganteus"/>
        <s v="Pisaster ochraceus"/>
        <s v="Pododesmus macrochisma"/>
        <s v="Polycera tricolor"/>
        <s v="Pomaulax gibberosus"/>
        <s v="Pseudosuberites montiniger"/>
        <s v="Pteria sterna"/>
        <s v="Pugettia richii"/>
        <s v="Pycnopodia helianthoides"/>
        <s v="Renilla koellikeri"/>
        <s v="Romaleon antennarium"/>
        <s v="Sclerasterias heteropaes"/>
        <s v="Strongylocentrotus purpuratus"/>
        <s v="Styela clava"/>
        <s v="Styela montereyensis"/>
        <s v="Styela plicata"/>
        <s v="Stylaster californicus"/>
        <s v="Stylatula elongata"/>
        <s v="Tegula regina"/>
        <s v="Tethya californiana"/>
        <s v="Tetilla sp B"/>
        <s v="Trikentrion helium"/>
        <s v="Urticina columbiana"/>
        <s v="Urticina mcpeaki"/>
        <s v="Urticina sp"/>
      </sharedItems>
    </cacheField>
    <cacheField name="SpeciesGroupF" numFmtId="0">
      <sharedItems/>
    </cacheField>
    <cacheField name="Abundance" numFmtId="0">
      <sharedItems containsSemiMixedTypes="0" containsString="0" containsNumber="1" containsInteger="1" minValue="0" maxValue="204"/>
    </cacheField>
    <cacheField name="area.m2" numFmtId="0">
      <sharedItems containsSemiMixedTypes="0" containsString="0" containsNumber="1" containsInteger="1" minValue="60" maxValue="6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Zoe Kitchel" refreshedDate="45756.549648263892" createdVersion="8" refreshedVersion="8" minRefreshableVersion="3" recordCount="18" xr:uid="{AD6B5DE2-3EAC-B040-956D-0FE4179C2048}">
  <cacheSource type="worksheet">
    <worksheetSource ref="M194:R212" sheet="macroinvert"/>
  </cacheSource>
  <cacheFields count="6">
    <cacheField name="DiveReplicate" numFmtId="0">
      <sharedItems containsSemiMixedTypes="0" containsString="0" containsNumber="1" containsInteger="1" minValue="1" maxValue="2"/>
    </cacheField>
    <cacheField name="DepthZone" numFmtId="0">
      <sharedItems count="2">
        <s v="Middle"/>
        <s v="Inner"/>
      </sharedItems>
    </cacheField>
    <cacheField name="Transect" numFmtId="0">
      <sharedItems/>
    </cacheField>
    <cacheField name="BenthicReefSpecies" numFmtId="0">
      <sharedItems count="9">
        <s v="Styela montereyensis"/>
        <s v="Megastraea undosa"/>
        <s v="Muricea californica"/>
        <s v="Anthopleura sola"/>
        <s v="Flabellina iodinea"/>
        <s v="Anthopleura artemisia"/>
        <s v="Octopus bimaculoides"/>
        <s v="Panulirus interruptus"/>
        <s v="Astropecten armatus"/>
      </sharedItems>
    </cacheField>
    <cacheField name="SpeciesGroupF" numFmtId="0">
      <sharedItems/>
    </cacheField>
    <cacheField name="Abundance" numFmtId="0">
      <sharedItems containsSemiMixedTypes="0" containsString="0" containsNumber="1" containsInteger="1" minValue="1" maxValue="12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Zoe Kitchel" refreshedDate="45756.552139814812" createdVersion="8" refreshedVersion="8" minRefreshableVersion="3" recordCount="14" xr:uid="{CEC5976D-3D89-6146-B5DB-C700E5D02DD0}">
  <cacheSource type="worksheet">
    <worksheetSource ref="B26:R40" sheet="fish"/>
  </cacheSource>
  <cacheFields count="17">
    <cacheField name="Species" numFmtId="0">
      <sharedItems count="5">
        <s v="Oxyjulis californica"/>
        <s v="Paralabrax clathratus"/>
        <s v="Halichoeres semicinctus"/>
        <s v="Paralabrax nebulifer"/>
        <s v="Phanerodon furcatus"/>
      </sharedItems>
    </cacheField>
    <cacheField name="Project" numFmtId="0">
      <sharedItems/>
    </cacheField>
    <cacheField name="Era" numFmtId="0">
      <sharedItems/>
    </cacheField>
    <cacheField name="SampleYear" numFmtId="0">
      <sharedItems containsSemiMixedTypes="0" containsString="0" containsNumber="1" containsInteger="1" minValue="2023" maxValue="2023"/>
    </cacheField>
    <cacheField name="SampleDate" numFmtId="15">
      <sharedItems containsSemiMixedTypes="0" containsNonDate="0" containsDate="1" containsString="0" minDate="2023-09-20T00:00:00" maxDate="2023-09-21T00:00:00"/>
    </cacheField>
    <cacheField name="Region" numFmtId="0">
      <sharedItems/>
    </cacheField>
    <cacheField name="RegionAbbr" numFmtId="0">
      <sharedItems/>
    </cacheField>
    <cacheField name="AR_Complex" numFmtId="0">
      <sharedItems/>
    </cacheField>
    <cacheField name="AR_Complex_abbr" numFmtId="0">
      <sharedItems/>
    </cacheField>
    <cacheField name="AR_Module_shp" numFmtId="0">
      <sharedItems containsNonDate="0" containsString="0" containsBlank="1"/>
    </cacheField>
    <cacheField name="AR_Com_Mod" numFmtId="0">
      <sharedItems/>
    </cacheField>
    <cacheField name="Site" numFmtId="0">
      <sharedItems/>
    </cacheField>
    <cacheField name="SiteType" numFmtId="0">
      <sharedItems containsNonDate="0" containsString="0" containsBlank="1"/>
    </cacheField>
    <cacheField name="DiveReplicate" numFmtId="0">
      <sharedItems containsSemiMixedTypes="0" containsString="0" containsNumber="1" containsInteger="1" minValue="1" maxValue="4"/>
    </cacheField>
    <cacheField name="DepthZone" numFmtId="0">
      <sharedItems count="2">
        <s v="Inner"/>
        <s v="Middle"/>
      </sharedItems>
    </cacheField>
    <cacheField name="Transect" numFmtId="0">
      <sharedItems/>
    </cacheField>
    <cacheField name="Abundance" numFmtId="0">
      <sharedItems containsSemiMixedTypes="0" containsString="0" containsNumber="1" containsInteger="1" minValue="1" maxValue="4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0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Zoe Kitchel" refreshedDate="45756.555119675926" createdVersion="8" refreshedVersion="8" minRefreshableVersion="3" recordCount="16" xr:uid="{B306845F-5E56-6B47-8B53-D4FFF0592DFD}">
  <cacheSource type="worksheet">
    <worksheetSource ref="B47:T63" sheet="fish"/>
  </cacheSource>
  <cacheFields count="19">
    <cacheField name="Species" numFmtId="0">
      <sharedItems count="9">
        <s v="Phanerodon furcatus"/>
        <s v="Halichoeres semicinctus"/>
        <s v="Embiotoca jacksoni"/>
        <s v="Chromis punctipinnis"/>
        <s v="Hypsypops rubicundus"/>
        <s v="Paralabrax clathratus"/>
        <s v="Semicossyphus pulcher"/>
        <s v="Oxyjulis californica"/>
        <s v="Paralabrax nebulifer"/>
      </sharedItems>
    </cacheField>
    <cacheField name="Project" numFmtId="0">
      <sharedItems/>
    </cacheField>
    <cacheField name="Era" numFmtId="0">
      <sharedItems/>
    </cacheField>
    <cacheField name="SampleYear" numFmtId="0">
      <sharedItems containsSemiMixedTypes="0" containsString="0" containsNumber="1" containsInteger="1" minValue="2023" maxValue="2023"/>
    </cacheField>
    <cacheField name="SampleDate" numFmtId="15">
      <sharedItems containsSemiMixedTypes="0" containsNonDate="0" containsDate="1" containsString="0" minDate="2023-09-20T00:00:00" maxDate="2023-09-21T00:00:00"/>
    </cacheField>
    <cacheField name="Region" numFmtId="0">
      <sharedItems/>
    </cacheField>
    <cacheField name="RegionAbbr" numFmtId="0">
      <sharedItems/>
    </cacheField>
    <cacheField name="AR_Complex" numFmtId="0">
      <sharedItems/>
    </cacheField>
    <cacheField name="AR_Complex_abbr" numFmtId="0">
      <sharedItems/>
    </cacheField>
    <cacheField name="AR_Module_shp" numFmtId="0">
      <sharedItems containsNonDate="0" containsString="0" containsBlank="1"/>
    </cacheField>
    <cacheField name="AR_Com_Mod" numFmtId="0">
      <sharedItems/>
    </cacheField>
    <cacheField name="Site" numFmtId="0">
      <sharedItems/>
    </cacheField>
    <cacheField name="SiteType" numFmtId="0">
      <sharedItems containsNonDate="0" containsString="0" containsBlank="1"/>
    </cacheField>
    <cacheField name="DiveReplicate" numFmtId="0">
      <sharedItems containsSemiMixedTypes="0" containsString="0" containsNumber="1" containsInteger="1" minValue="1" maxValue="4"/>
    </cacheField>
    <cacheField name="DepthZone" numFmtId="0">
      <sharedItems count="1">
        <s v="Inner"/>
      </sharedItems>
    </cacheField>
    <cacheField name="Transect" numFmtId="0">
      <sharedItems/>
    </cacheField>
    <cacheField name="Abundance" numFmtId="0">
      <sharedItems containsSemiMixedTypes="0" containsString="0" containsNumber="1" containsInteger="1" minValue="1" maxValue="14"/>
    </cacheField>
    <cacheField name="density_m2" numFmtId="0">
      <sharedItems containsSemiMixedTypes="0" containsString="0" containsNumber="1" minValue="1.6666670000000001E-2" maxValue="0.23333333000000001"/>
    </cacheField>
    <cacheField name="wt_density_g_m2" numFmtId="0">
      <sharedItems containsSemiMixedTypes="0" containsString="0" containsNumber="1" minValue="0.83806919999999996" maxValue="9.769445599999999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">
  <r>
    <x v="0"/>
    <x v="0"/>
    <s v="UPC Substrate"/>
    <n v="77.42"/>
  </r>
  <r>
    <x v="0"/>
    <x v="1"/>
    <s v="UPC Substrate"/>
    <n v="0"/>
  </r>
  <r>
    <x v="0"/>
    <x v="2"/>
    <s v="UPC Substrate"/>
    <n v="0"/>
  </r>
  <r>
    <x v="0"/>
    <x v="3"/>
    <s v="UPC Substrate"/>
    <n v="22.58"/>
  </r>
  <r>
    <x v="0"/>
    <x v="0"/>
    <s v="UPC Substrate"/>
    <n v="32.26"/>
  </r>
  <r>
    <x v="0"/>
    <x v="1"/>
    <s v="UPC Substrate"/>
    <n v="0"/>
  </r>
  <r>
    <x v="0"/>
    <x v="2"/>
    <s v="UPC Substrate"/>
    <n v="0"/>
  </r>
  <r>
    <x v="0"/>
    <x v="3"/>
    <s v="UPC Substrate"/>
    <n v="67.739999999999995"/>
  </r>
  <r>
    <x v="1"/>
    <x v="0"/>
    <s v="UPC Substrate"/>
    <n v="54.84"/>
  </r>
  <r>
    <x v="1"/>
    <x v="1"/>
    <s v="UPC Substrate"/>
    <n v="22.58"/>
  </r>
  <r>
    <x v="1"/>
    <x v="2"/>
    <s v="UPC Substrate"/>
    <n v="0"/>
  </r>
  <r>
    <x v="1"/>
    <x v="3"/>
    <s v="UPC Substrate"/>
    <n v="22.58"/>
  </r>
  <r>
    <x v="1"/>
    <x v="0"/>
    <s v="UPC Substrate"/>
    <n v="67.739999999999995"/>
  </r>
  <r>
    <x v="1"/>
    <x v="1"/>
    <s v="UPC Substrate"/>
    <n v="9.68"/>
  </r>
  <r>
    <x v="1"/>
    <x v="2"/>
    <s v="UPC Substrate"/>
    <n v="0"/>
  </r>
  <r>
    <x v="1"/>
    <x v="3"/>
    <s v="UPC Substrate"/>
    <n v="22.58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">
  <r>
    <x v="0"/>
    <x v="0"/>
    <s v="UPC Substrate"/>
    <n v="80.650000000000006"/>
  </r>
  <r>
    <x v="0"/>
    <x v="1"/>
    <s v="UPC Substrate"/>
    <n v="6.45"/>
  </r>
  <r>
    <x v="0"/>
    <x v="2"/>
    <s v="UPC Substrate"/>
    <n v="0"/>
  </r>
  <r>
    <x v="0"/>
    <x v="3"/>
    <s v="UPC Substrate"/>
    <n v="12.9"/>
  </r>
  <r>
    <x v="0"/>
    <x v="0"/>
    <s v="UPC Substrate"/>
    <n v="67.739999999999995"/>
  </r>
  <r>
    <x v="0"/>
    <x v="1"/>
    <s v="UPC Substrate"/>
    <n v="3.23"/>
  </r>
  <r>
    <x v="0"/>
    <x v="2"/>
    <s v="UPC Substrate"/>
    <n v="0"/>
  </r>
  <r>
    <x v="0"/>
    <x v="3"/>
    <s v="UPC Substrate"/>
    <n v="29.03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">
  <r>
    <x v="0"/>
    <x v="0"/>
    <s v="UPC Relief"/>
    <n v="67.739999999999995"/>
  </r>
  <r>
    <x v="0"/>
    <x v="0"/>
    <s v="UPC Relief"/>
    <n v="87.1"/>
  </r>
  <r>
    <x v="0"/>
    <x v="1"/>
    <s v="UPC Relief"/>
    <n v="0"/>
  </r>
  <r>
    <x v="0"/>
    <x v="1"/>
    <s v="UPC Relief"/>
    <n v="0"/>
  </r>
  <r>
    <x v="0"/>
    <x v="2"/>
    <s v="UPC Relief"/>
    <n v="0"/>
  </r>
  <r>
    <x v="0"/>
    <x v="2"/>
    <s v="UPC Relief"/>
    <n v="32.26"/>
  </r>
  <r>
    <x v="0"/>
    <x v="3"/>
    <s v="UPC Relief"/>
    <n v="0"/>
  </r>
  <r>
    <x v="0"/>
    <x v="3"/>
    <s v="UPC Relief"/>
    <n v="12.9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">
  <r>
    <x v="0"/>
    <x v="0"/>
    <s v="UPC Relief"/>
    <n v="80.650000000000006"/>
  </r>
  <r>
    <x v="0"/>
    <x v="0"/>
    <s v="UPC Relief"/>
    <n v="32.26"/>
  </r>
  <r>
    <x v="0"/>
    <x v="1"/>
    <s v="UPC Relief"/>
    <n v="0"/>
  </r>
  <r>
    <x v="0"/>
    <x v="1"/>
    <s v="UPC Relief"/>
    <n v="0"/>
  </r>
  <r>
    <x v="0"/>
    <x v="2"/>
    <s v="UPC Relief"/>
    <n v="67.739999999999995"/>
  </r>
  <r>
    <x v="0"/>
    <x v="2"/>
    <s v="UPC Relief"/>
    <n v="0"/>
  </r>
  <r>
    <x v="0"/>
    <x v="3"/>
    <s v="UPC Relief"/>
    <n v="19.350000000000001"/>
  </r>
  <r>
    <x v="0"/>
    <x v="3"/>
    <s v="UPC Relief"/>
    <n v="0"/>
  </r>
  <r>
    <x v="1"/>
    <x v="0"/>
    <s v="UPC Relief"/>
    <n v="100"/>
  </r>
  <r>
    <x v="1"/>
    <x v="0"/>
    <s v="UPC Relief"/>
    <n v="74.19"/>
  </r>
  <r>
    <x v="1"/>
    <x v="1"/>
    <s v="UPC Relief"/>
    <n v="0"/>
  </r>
  <r>
    <x v="1"/>
    <x v="1"/>
    <s v="UPC Relief"/>
    <n v="0"/>
  </r>
  <r>
    <x v="1"/>
    <x v="2"/>
    <s v="UPC Relief"/>
    <n v="25.81"/>
  </r>
  <r>
    <x v="1"/>
    <x v="2"/>
    <s v="UPC Relief"/>
    <n v="0"/>
  </r>
  <r>
    <x v="1"/>
    <x v="3"/>
    <s v="UPC Relief"/>
    <n v="0"/>
  </r>
  <r>
    <x v="1"/>
    <x v="3"/>
    <s v="UPC Relief"/>
    <n v="0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6">
  <r>
    <n v="1"/>
    <x v="0"/>
    <s v="Malibu Bluffs 20-Sep-2023 Swath Inner 1"/>
    <x v="0"/>
    <s v="kelp - understory"/>
    <n v="0"/>
  </r>
  <r>
    <n v="1"/>
    <x v="0"/>
    <s v="Malibu Bluffs 20-Sep-2023 Swath Inner 1"/>
    <x v="1"/>
    <s v="kelp - understory"/>
    <n v="0"/>
  </r>
  <r>
    <n v="1"/>
    <x v="0"/>
    <s v="Malibu Bluffs 20-Sep-2023 Swath Inner 1"/>
    <x v="2"/>
    <s v="kelp - understory"/>
    <n v="0"/>
  </r>
  <r>
    <n v="1"/>
    <x v="0"/>
    <s v="Malibu Bluffs 20-Sep-2023 Swath Inner 1"/>
    <x v="3"/>
    <s v="kelp - understory"/>
    <n v="0"/>
  </r>
  <r>
    <n v="1"/>
    <x v="0"/>
    <s v="Malibu Bluffs 20-Sep-2023 Swath Inner 1"/>
    <x v="4"/>
    <s v="kelp - understory"/>
    <n v="0"/>
  </r>
  <r>
    <n v="1"/>
    <x v="0"/>
    <s v="Malibu Bluffs 20-Sep-2023 Swath Inner 1"/>
    <x v="5"/>
    <s v="kelp - canopy"/>
    <n v="1"/>
  </r>
  <r>
    <n v="1"/>
    <x v="0"/>
    <s v="Malibu Bluffs 20-Sep-2023 Swath Inner 1"/>
    <x v="6"/>
    <s v="kelp - canopy"/>
    <n v="0"/>
  </r>
  <r>
    <n v="1"/>
    <x v="0"/>
    <s v="Malibu Bluffs 20-Sep-2023 Swath Inner 1"/>
    <x v="7"/>
    <s v="kelp - understory"/>
    <n v="1"/>
  </r>
  <r>
    <n v="1"/>
    <x v="0"/>
    <s v="Malibu Bluffs 20-Sep-2023 Swath Inner 1"/>
    <x v="8"/>
    <s v="Sargassum"/>
    <n v="0"/>
  </r>
  <r>
    <n v="1"/>
    <x v="0"/>
    <s v="Malibu Bluffs 20-Sep-2023 Swath Inner 1"/>
    <x v="9"/>
    <s v="Sargassum"/>
    <n v="0"/>
  </r>
  <r>
    <n v="1"/>
    <x v="0"/>
    <s v="Malibu Bluffs 20-Sep-2023 Swath Inner 1"/>
    <x v="10"/>
    <s v="Sargassum"/>
    <n v="0"/>
  </r>
  <r>
    <n v="1"/>
    <x v="0"/>
    <s v="Malibu Bluffs 20-Sep-2023 Swath Inner 1"/>
    <x v="11"/>
    <s v="kelp - understory"/>
    <n v="3"/>
  </r>
  <r>
    <n v="1"/>
    <x v="0"/>
    <s v="Malibu Bluffs 20-Sep-2023 Swath Inner 1"/>
    <x v="12"/>
    <s v="kelp - understory"/>
    <n v="0"/>
  </r>
  <r>
    <n v="1"/>
    <x v="1"/>
    <s v="Malibu Bluffs 20-Sep-2023 Swath Middle 1"/>
    <x v="0"/>
    <s v="kelp - understory"/>
    <n v="0"/>
  </r>
  <r>
    <n v="1"/>
    <x v="1"/>
    <s v="Malibu Bluffs 20-Sep-2023 Swath Middle 1"/>
    <x v="1"/>
    <s v="kelp - understory"/>
    <n v="0"/>
  </r>
  <r>
    <n v="1"/>
    <x v="1"/>
    <s v="Malibu Bluffs 20-Sep-2023 Swath Middle 1"/>
    <x v="2"/>
    <s v="kelp - understory"/>
    <n v="0"/>
  </r>
  <r>
    <n v="1"/>
    <x v="1"/>
    <s v="Malibu Bluffs 20-Sep-2023 Swath Middle 1"/>
    <x v="3"/>
    <s v="kelp - understory"/>
    <n v="1"/>
  </r>
  <r>
    <n v="1"/>
    <x v="1"/>
    <s v="Malibu Bluffs 20-Sep-2023 Swath Middle 1"/>
    <x v="4"/>
    <s v="kelp - understory"/>
    <n v="1"/>
  </r>
  <r>
    <n v="1"/>
    <x v="1"/>
    <s v="Malibu Bluffs 20-Sep-2023 Swath Middle 1"/>
    <x v="5"/>
    <s v="kelp - canopy"/>
    <n v="3"/>
  </r>
  <r>
    <n v="1"/>
    <x v="1"/>
    <s v="Malibu Bluffs 20-Sep-2023 Swath Middle 1"/>
    <x v="6"/>
    <s v="kelp - canopy"/>
    <n v="0"/>
  </r>
  <r>
    <n v="1"/>
    <x v="1"/>
    <s v="Malibu Bluffs 20-Sep-2023 Swath Middle 1"/>
    <x v="7"/>
    <s v="kelp - understory"/>
    <n v="0"/>
  </r>
  <r>
    <n v="1"/>
    <x v="1"/>
    <s v="Malibu Bluffs 20-Sep-2023 Swath Middle 1"/>
    <x v="8"/>
    <s v="Sargassum"/>
    <n v="0"/>
  </r>
  <r>
    <n v="1"/>
    <x v="1"/>
    <s v="Malibu Bluffs 20-Sep-2023 Swath Middle 1"/>
    <x v="9"/>
    <s v="Sargassum"/>
    <n v="0"/>
  </r>
  <r>
    <n v="1"/>
    <x v="1"/>
    <s v="Malibu Bluffs 20-Sep-2023 Swath Middle 1"/>
    <x v="10"/>
    <s v="Sargassum"/>
    <n v="0"/>
  </r>
  <r>
    <n v="1"/>
    <x v="1"/>
    <s v="Malibu Bluffs 20-Sep-2023 Swath Middle 1"/>
    <x v="11"/>
    <s v="kelp - understory"/>
    <n v="11"/>
  </r>
  <r>
    <n v="1"/>
    <x v="1"/>
    <s v="Malibu Bluffs 20-Sep-2023 Swath Middle 1"/>
    <x v="12"/>
    <s v="kelp - understory"/>
    <n v="0"/>
  </r>
  <r>
    <n v="2"/>
    <x v="0"/>
    <s v="Malibu Bluffs 20-Sep-2023 Swath Inner 2"/>
    <x v="0"/>
    <s v="kelp - understory"/>
    <n v="0"/>
  </r>
  <r>
    <n v="2"/>
    <x v="0"/>
    <s v="Malibu Bluffs 20-Sep-2023 Swath Inner 2"/>
    <x v="1"/>
    <s v="kelp - understory"/>
    <n v="0"/>
  </r>
  <r>
    <n v="2"/>
    <x v="0"/>
    <s v="Malibu Bluffs 20-Sep-2023 Swath Inner 2"/>
    <x v="2"/>
    <s v="kelp - understory"/>
    <n v="0"/>
  </r>
  <r>
    <n v="2"/>
    <x v="0"/>
    <s v="Malibu Bluffs 20-Sep-2023 Swath Inner 2"/>
    <x v="3"/>
    <s v="kelp - understory"/>
    <n v="0"/>
  </r>
  <r>
    <n v="2"/>
    <x v="0"/>
    <s v="Malibu Bluffs 20-Sep-2023 Swath Inner 2"/>
    <x v="4"/>
    <s v="kelp - understory"/>
    <n v="0"/>
  </r>
  <r>
    <n v="2"/>
    <x v="0"/>
    <s v="Malibu Bluffs 20-Sep-2023 Swath Inner 2"/>
    <x v="5"/>
    <s v="kelp - canopy"/>
    <n v="0"/>
  </r>
  <r>
    <n v="2"/>
    <x v="0"/>
    <s v="Malibu Bluffs 20-Sep-2023 Swath Inner 2"/>
    <x v="6"/>
    <s v="kelp - canopy"/>
    <n v="0"/>
  </r>
  <r>
    <n v="2"/>
    <x v="0"/>
    <s v="Malibu Bluffs 20-Sep-2023 Swath Inner 2"/>
    <x v="7"/>
    <s v="kelp - understory"/>
    <n v="0"/>
  </r>
  <r>
    <n v="2"/>
    <x v="0"/>
    <s v="Malibu Bluffs 20-Sep-2023 Swath Inner 2"/>
    <x v="8"/>
    <s v="Sargassum"/>
    <n v="0"/>
  </r>
  <r>
    <n v="2"/>
    <x v="0"/>
    <s v="Malibu Bluffs 20-Sep-2023 Swath Inner 2"/>
    <x v="9"/>
    <s v="Sargassum"/>
    <n v="0"/>
  </r>
  <r>
    <n v="2"/>
    <x v="0"/>
    <s v="Malibu Bluffs 20-Sep-2023 Swath Inner 2"/>
    <x v="10"/>
    <s v="Sargassum"/>
    <n v="0"/>
  </r>
  <r>
    <n v="2"/>
    <x v="0"/>
    <s v="Malibu Bluffs 20-Sep-2023 Swath Inner 2"/>
    <x v="11"/>
    <s v="kelp - understory"/>
    <n v="2"/>
  </r>
  <r>
    <n v="2"/>
    <x v="0"/>
    <s v="Malibu Bluffs 20-Sep-2023 Swath Inner 2"/>
    <x v="12"/>
    <s v="kelp - understory"/>
    <n v="0"/>
  </r>
  <r>
    <n v="2"/>
    <x v="1"/>
    <s v="Malibu Bluffs 20-Sep-2023 Swath Middle 2"/>
    <x v="0"/>
    <s v="kelp - understory"/>
    <n v="0"/>
  </r>
  <r>
    <n v="2"/>
    <x v="1"/>
    <s v="Malibu Bluffs 20-Sep-2023 Swath Middle 2"/>
    <x v="1"/>
    <s v="kelp - understory"/>
    <n v="0"/>
  </r>
  <r>
    <n v="2"/>
    <x v="1"/>
    <s v="Malibu Bluffs 20-Sep-2023 Swath Middle 2"/>
    <x v="2"/>
    <s v="kelp - understory"/>
    <n v="0"/>
  </r>
  <r>
    <n v="2"/>
    <x v="1"/>
    <s v="Malibu Bluffs 20-Sep-2023 Swath Middle 2"/>
    <x v="3"/>
    <s v="kelp - understory"/>
    <n v="0"/>
  </r>
  <r>
    <n v="2"/>
    <x v="1"/>
    <s v="Malibu Bluffs 20-Sep-2023 Swath Middle 2"/>
    <x v="4"/>
    <s v="kelp - understory"/>
    <n v="0"/>
  </r>
  <r>
    <n v="2"/>
    <x v="1"/>
    <s v="Malibu Bluffs 20-Sep-2023 Swath Middle 2"/>
    <x v="5"/>
    <s v="kelp - canopy"/>
    <n v="8"/>
  </r>
  <r>
    <n v="2"/>
    <x v="1"/>
    <s v="Malibu Bluffs 20-Sep-2023 Swath Middle 2"/>
    <x v="6"/>
    <s v="kelp - canopy"/>
    <n v="0"/>
  </r>
  <r>
    <n v="2"/>
    <x v="1"/>
    <s v="Malibu Bluffs 20-Sep-2023 Swath Middle 2"/>
    <x v="7"/>
    <s v="kelp - understory"/>
    <n v="30"/>
  </r>
  <r>
    <n v="2"/>
    <x v="1"/>
    <s v="Malibu Bluffs 20-Sep-2023 Swath Middle 2"/>
    <x v="8"/>
    <s v="Sargassum"/>
    <n v="0"/>
  </r>
  <r>
    <n v="2"/>
    <x v="1"/>
    <s v="Malibu Bluffs 20-Sep-2023 Swath Middle 2"/>
    <x v="9"/>
    <s v="Sargassum"/>
    <n v="0"/>
  </r>
  <r>
    <n v="2"/>
    <x v="1"/>
    <s v="Malibu Bluffs 20-Sep-2023 Swath Middle 2"/>
    <x v="10"/>
    <s v="Sargassum"/>
    <n v="0"/>
  </r>
  <r>
    <n v="2"/>
    <x v="1"/>
    <s v="Malibu Bluffs 20-Sep-2023 Swath Middle 2"/>
    <x v="11"/>
    <s v="kelp - understory"/>
    <n v="2"/>
  </r>
  <r>
    <n v="2"/>
    <x v="1"/>
    <s v="Malibu Bluffs 20-Sep-2023 Swath Middle 2"/>
    <x v="12"/>
    <s v="kelp - understory"/>
    <n v="0"/>
  </r>
  <r>
    <n v="1"/>
    <x v="0"/>
    <s v="Malibu Bluffs 20-Sep-2023 Swath Inner 1"/>
    <x v="13"/>
    <s v="giant kelp stipes"/>
    <n v="5"/>
  </r>
  <r>
    <n v="2"/>
    <x v="0"/>
    <s v="Malibu Bluffs 20-Sep-2023 Swath Inner 2"/>
    <x v="13"/>
    <s v="giant kelp stipes"/>
    <n v="0"/>
  </r>
  <r>
    <n v="1"/>
    <x v="1"/>
    <s v="Malibu Bluffs 20-Sep-2023 Swath Middle 1"/>
    <x v="13"/>
    <s v="giant kelp stipes"/>
    <n v="5"/>
  </r>
  <r>
    <n v="2"/>
    <x v="1"/>
    <s v="Malibu Bluffs 20-Sep-2023 Swath Middle 2"/>
    <x v="13"/>
    <s v="giant kelp stipes"/>
    <n v="13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">
  <r>
    <x v="0"/>
    <s v="Big Rock 20-Sep-2023 Swath Inner 1"/>
    <x v="0"/>
    <s v="kelp - understory"/>
    <n v="0"/>
    <n v="60"/>
  </r>
  <r>
    <x v="0"/>
    <s v="Big Rock 20-Sep-2023 Swath Inner 1"/>
    <x v="1"/>
    <s v="kelp - understory"/>
    <n v="0"/>
    <n v="60"/>
  </r>
  <r>
    <x v="0"/>
    <s v="Big Rock 20-Sep-2023 Swath Inner 1"/>
    <x v="2"/>
    <s v="kelp - understory"/>
    <n v="0"/>
    <n v="60"/>
  </r>
  <r>
    <x v="0"/>
    <s v="Big Rock 20-Sep-2023 Swath Inner 1"/>
    <x v="3"/>
    <s v="kelp - understory"/>
    <n v="0"/>
    <n v="60"/>
  </r>
  <r>
    <x v="0"/>
    <s v="Big Rock 20-Sep-2023 Swath Inner 1"/>
    <x v="4"/>
    <s v="kelp - understory"/>
    <n v="0"/>
    <n v="60"/>
  </r>
  <r>
    <x v="0"/>
    <s v="Big Rock 20-Sep-2023 Swath Inner 1"/>
    <x v="5"/>
    <s v="kelp - canopy"/>
    <n v="0"/>
    <n v="60"/>
  </r>
  <r>
    <x v="0"/>
    <s v="Big Rock 20-Sep-2023 Swath Inner 1"/>
    <x v="6"/>
    <s v="kelp - canopy"/>
    <n v="0"/>
    <n v="60"/>
  </r>
  <r>
    <x v="0"/>
    <s v="Big Rock 20-Sep-2023 Swath Inner 1"/>
    <x v="7"/>
    <s v="kelp - understory"/>
    <n v="0"/>
    <n v="60"/>
  </r>
  <r>
    <x v="0"/>
    <s v="Big Rock 20-Sep-2023 Swath Inner 1"/>
    <x v="8"/>
    <s v="Sargassum"/>
    <n v="0"/>
    <n v="60"/>
  </r>
  <r>
    <x v="0"/>
    <s v="Big Rock 20-Sep-2023 Swath Inner 1"/>
    <x v="9"/>
    <s v="Sargassum"/>
    <n v="0"/>
    <n v="60"/>
  </r>
  <r>
    <x v="0"/>
    <s v="Big Rock 20-Sep-2023 Swath Inner 1"/>
    <x v="10"/>
    <s v="Sargassum"/>
    <n v="0"/>
    <n v="60"/>
  </r>
  <r>
    <x v="0"/>
    <s v="Big Rock 20-Sep-2023 Swath Inner 1"/>
    <x v="11"/>
    <s v="kelp - understory"/>
    <n v="1"/>
    <n v="60"/>
  </r>
  <r>
    <x v="0"/>
    <s v="Big Rock 20-Sep-2023 Swath Inner 1"/>
    <x v="12"/>
    <s v="kelp - understory"/>
    <n v="0"/>
    <n v="60"/>
  </r>
  <r>
    <x v="0"/>
    <s v="Big Rock 20-Sep-2023 Swath Inner 2"/>
    <x v="0"/>
    <s v="kelp - understory"/>
    <n v="0"/>
    <n v="60"/>
  </r>
  <r>
    <x v="0"/>
    <s v="Big Rock 20-Sep-2023 Swath Inner 2"/>
    <x v="1"/>
    <s v="kelp - understory"/>
    <n v="0"/>
    <n v="60"/>
  </r>
  <r>
    <x v="0"/>
    <s v="Big Rock 20-Sep-2023 Swath Inner 2"/>
    <x v="2"/>
    <s v="kelp - understory"/>
    <n v="0"/>
    <n v="60"/>
  </r>
  <r>
    <x v="0"/>
    <s v="Big Rock 20-Sep-2023 Swath Inner 2"/>
    <x v="3"/>
    <s v="kelp - understory"/>
    <n v="0"/>
    <n v="60"/>
  </r>
  <r>
    <x v="0"/>
    <s v="Big Rock 20-Sep-2023 Swath Inner 2"/>
    <x v="4"/>
    <s v="kelp - understory"/>
    <n v="0"/>
    <n v="60"/>
  </r>
  <r>
    <x v="0"/>
    <s v="Big Rock 20-Sep-2023 Swath Inner 2"/>
    <x v="5"/>
    <s v="kelp - canopy"/>
    <n v="0"/>
    <n v="60"/>
  </r>
  <r>
    <x v="0"/>
    <s v="Big Rock 20-Sep-2023 Swath Inner 2"/>
    <x v="6"/>
    <s v="kelp - canopy"/>
    <n v="0"/>
    <n v="60"/>
  </r>
  <r>
    <x v="0"/>
    <s v="Big Rock 20-Sep-2023 Swath Inner 2"/>
    <x v="7"/>
    <s v="kelp - understory"/>
    <n v="1"/>
    <n v="60"/>
  </r>
  <r>
    <x v="0"/>
    <s v="Big Rock 20-Sep-2023 Swath Inner 2"/>
    <x v="8"/>
    <s v="Sargassum"/>
    <n v="0"/>
    <n v="60"/>
  </r>
  <r>
    <x v="0"/>
    <s v="Big Rock 20-Sep-2023 Swath Inner 2"/>
    <x v="9"/>
    <s v="Sargassum"/>
    <n v="0"/>
    <n v="60"/>
  </r>
  <r>
    <x v="0"/>
    <s v="Big Rock 20-Sep-2023 Swath Inner 2"/>
    <x v="10"/>
    <s v="Sargassum"/>
    <n v="0"/>
    <n v="60"/>
  </r>
  <r>
    <x v="0"/>
    <s v="Big Rock 20-Sep-2023 Swath Inner 2"/>
    <x v="11"/>
    <s v="kelp - understory"/>
    <n v="4"/>
    <n v="60"/>
  </r>
  <r>
    <x v="0"/>
    <s v="Big Rock 20-Sep-2023 Swath Inner 2"/>
    <x v="12"/>
    <s v="kelp - understory"/>
    <n v="0"/>
    <n v="60"/>
  </r>
  <r>
    <x v="0"/>
    <s v="Big Rock 20-Sep-2023 Swath Inner 1"/>
    <x v="13"/>
    <s v="giant kelp stipes"/>
    <n v="0"/>
    <n v="60"/>
  </r>
  <r>
    <x v="0"/>
    <s v="Big Rock 20-Sep-2023 Swath Inner 2"/>
    <x v="13"/>
    <s v="giant kelp stipes"/>
    <n v="0"/>
    <n v="60"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2">
  <r>
    <n v="1"/>
    <x v="0"/>
    <s v="Big Rock 20-Sep-2023 Swath Inner 1"/>
    <x v="0"/>
    <s v="nudibranchs"/>
    <n v="0"/>
    <n v="60"/>
  </r>
  <r>
    <n v="1"/>
    <x v="0"/>
    <s v="Big Rock 20-Sep-2023 Swath Inner 1"/>
    <x v="1"/>
    <s v="nudibranchs"/>
    <n v="0"/>
    <n v="60"/>
  </r>
  <r>
    <n v="1"/>
    <x v="0"/>
    <s v="Big Rock 20-Sep-2023 Swath Inner 1"/>
    <x v="2"/>
    <s v="anemones"/>
    <n v="0"/>
    <n v="60"/>
  </r>
  <r>
    <n v="1"/>
    <x v="0"/>
    <s v="Big Rock 20-Sep-2023 Swath Inner 1"/>
    <x v="3"/>
    <s v="anemones"/>
    <n v="0"/>
    <n v="60"/>
  </r>
  <r>
    <n v="1"/>
    <x v="0"/>
    <s v="Big Rock 20-Sep-2023 Swath Inner 1"/>
    <x v="4"/>
    <s v="anemones"/>
    <n v="0"/>
    <n v="60"/>
  </r>
  <r>
    <n v="1"/>
    <x v="0"/>
    <s v="Big Rock 20-Sep-2023 Swath Inner 1"/>
    <x v="5"/>
    <s v="anemones"/>
    <n v="1"/>
    <n v="60"/>
  </r>
  <r>
    <n v="1"/>
    <x v="0"/>
    <s v="Big Rock 20-Sep-2023 Swath Inner 1"/>
    <x v="6"/>
    <s v="anemones"/>
    <n v="0"/>
    <n v="60"/>
  </r>
  <r>
    <n v="1"/>
    <x v="0"/>
    <s v="Big Rock 20-Sep-2023 Swath Inner 1"/>
    <x v="7"/>
    <s v="nudibranchs"/>
    <n v="0"/>
    <n v="60"/>
  </r>
  <r>
    <n v="1"/>
    <x v="0"/>
    <s v="Big Rock 20-Sep-2023 Swath Inner 1"/>
    <x v="8"/>
    <s v="nudibranchs"/>
    <n v="0"/>
    <n v="60"/>
  </r>
  <r>
    <n v="1"/>
    <x v="0"/>
    <s v="Big Rock 20-Sep-2023 Swath Inner 1"/>
    <x v="9"/>
    <s v="sea cucumbers"/>
    <n v="0"/>
    <n v="60"/>
  </r>
  <r>
    <n v="1"/>
    <x v="0"/>
    <s v="Big Rock 20-Sep-2023 Swath Inner 1"/>
    <x v="10"/>
    <s v="sea cucumbers"/>
    <n v="0"/>
    <n v="60"/>
  </r>
  <r>
    <n v="1"/>
    <x v="0"/>
    <s v="Big Rock 20-Sep-2023 Swath Inner 1"/>
    <x v="11"/>
    <s v="sea stars"/>
    <n v="0"/>
    <n v="60"/>
  </r>
  <r>
    <n v="1"/>
    <x v="0"/>
    <s v="Big Rock 20-Sep-2023 Swath Inner 1"/>
    <x v="12"/>
    <s v="sea stars"/>
    <n v="0"/>
    <n v="60"/>
  </r>
  <r>
    <n v="1"/>
    <x v="0"/>
    <s v="Big Rock 20-Sep-2023 Swath Inner 1"/>
    <x v="13"/>
    <s v="nudibranchs"/>
    <n v="0"/>
    <n v="60"/>
  </r>
  <r>
    <n v="1"/>
    <x v="0"/>
    <s v="Big Rock 20-Sep-2023 Swath Inner 1"/>
    <x v="14"/>
    <s v="nudibranchs"/>
    <n v="0"/>
    <n v="60"/>
  </r>
  <r>
    <n v="1"/>
    <x v="0"/>
    <s v="Big Rock 20-Sep-2023 Swath Inner 1"/>
    <x v="15"/>
    <s v="molluscs - mobile"/>
    <n v="0"/>
    <n v="60"/>
  </r>
  <r>
    <n v="1"/>
    <x v="0"/>
    <s v="Big Rock 20-Sep-2023 Swath Inner 1"/>
    <x v="16"/>
    <s v="crustaceans"/>
    <n v="0"/>
    <n v="60"/>
  </r>
  <r>
    <n v="1"/>
    <x v="0"/>
    <s v="Big Rock 20-Sep-2023 Swath Inner 1"/>
    <x v="17"/>
    <s v="sea urchins"/>
    <n v="0"/>
    <n v="60"/>
  </r>
  <r>
    <n v="1"/>
    <x v="0"/>
    <s v="Big Rock 20-Sep-2023 Swath Inner 1"/>
    <x v="18"/>
    <s v="molluscs - mobile"/>
    <n v="0"/>
    <n v="60"/>
  </r>
  <r>
    <n v="1"/>
    <x v="0"/>
    <s v="Big Rock 20-Sep-2023 Swath Inner 1"/>
    <x v="19"/>
    <s v="molluscs - sessile"/>
    <n v="0"/>
    <n v="60"/>
  </r>
  <r>
    <n v="1"/>
    <x v="0"/>
    <s v="Big Rock 20-Sep-2023 Swath Inner 1"/>
    <x v="20"/>
    <s v="molluscs - mobile"/>
    <n v="0"/>
    <n v="60"/>
  </r>
  <r>
    <n v="1"/>
    <x v="0"/>
    <s v="Big Rock 20-Sep-2023 Swath Inner 1"/>
    <x v="21"/>
    <s v="sea stars"/>
    <n v="0"/>
    <n v="60"/>
  </r>
  <r>
    <n v="1"/>
    <x v="0"/>
    <s v="Big Rock 20-Sep-2023 Swath Inner 1"/>
    <x v="22"/>
    <s v="nudibranchs"/>
    <n v="0"/>
    <n v="60"/>
  </r>
  <r>
    <n v="1"/>
    <x v="0"/>
    <s v="Big Rock 20-Sep-2023 Swath Inner 1"/>
    <x v="23"/>
    <s v="nudibranchs"/>
    <n v="0"/>
    <n v="60"/>
  </r>
  <r>
    <n v="1"/>
    <x v="0"/>
    <s v="Big Rock 20-Sep-2023 Swath Inner 1"/>
    <x v="24"/>
    <s v="gorgonians"/>
    <n v="0"/>
    <n v="60"/>
  </r>
  <r>
    <n v="1"/>
    <x v="0"/>
    <s v="Big Rock 20-Sep-2023 Swath Inner 1"/>
    <x v="25"/>
    <s v="nudibranchs"/>
    <n v="0"/>
    <n v="60"/>
  </r>
  <r>
    <n v="1"/>
    <x v="0"/>
    <s v="Big Rock 20-Sep-2023 Swath Inner 1"/>
    <x v="26"/>
    <s v="nudibranchs"/>
    <n v="0"/>
    <n v="60"/>
  </r>
  <r>
    <n v="1"/>
    <x v="0"/>
    <s v="Big Rock 20-Sep-2023 Swath Inner 1"/>
    <x v="27"/>
    <s v="molluscs - mobile"/>
    <n v="0"/>
    <n v="60"/>
  </r>
  <r>
    <n v="1"/>
    <x v="0"/>
    <s v="Big Rock 20-Sep-2023 Swath Inner 1"/>
    <x v="28"/>
    <s v="molluscs - mobile"/>
    <n v="0"/>
    <n v="60"/>
  </r>
  <r>
    <n v="1"/>
    <x v="0"/>
    <s v="Big Rock 20-Sep-2023 Swath Inner 1"/>
    <x v="29"/>
    <s v="crustaceans"/>
    <n v="0"/>
    <n v="60"/>
  </r>
  <r>
    <n v="1"/>
    <x v="0"/>
    <s v="Big Rock 20-Sep-2023 Swath Inner 1"/>
    <x v="30"/>
    <s v="sea stars"/>
    <n v="0"/>
    <n v="60"/>
  </r>
  <r>
    <n v="1"/>
    <x v="0"/>
    <s v="Big Rock 20-Sep-2023 Swath Inner 1"/>
    <x v="31"/>
    <s v="nudibranchs"/>
    <n v="0"/>
    <n v="60"/>
  </r>
  <r>
    <n v="1"/>
    <x v="0"/>
    <s v="Big Rock 20-Sep-2023 Swath Inner 1"/>
    <x v="32"/>
    <s v="nudibranchs"/>
    <n v="0"/>
    <n v="60"/>
  </r>
  <r>
    <n v="1"/>
    <x v="0"/>
    <s v="Big Rock 20-Sep-2023 Swath Inner 1"/>
    <x v="33"/>
    <s v="molluscs - mobile"/>
    <n v="0"/>
    <n v="60"/>
  </r>
  <r>
    <n v="1"/>
    <x v="0"/>
    <s v="Big Rock 20-Sep-2023 Swath Inner 1"/>
    <x v="34"/>
    <s v="gorgonians"/>
    <n v="0"/>
    <n v="60"/>
  </r>
  <r>
    <n v="1"/>
    <x v="0"/>
    <s v="Big Rock 20-Sep-2023 Swath Inner 1"/>
    <x v="35"/>
    <s v="sea stars"/>
    <n v="0"/>
    <n v="60"/>
  </r>
  <r>
    <n v="1"/>
    <x v="0"/>
    <s v="Big Rock 20-Sep-2023 Swath Inner 1"/>
    <x v="36"/>
    <s v="crustaceans"/>
    <n v="0"/>
    <n v="60"/>
  </r>
  <r>
    <n v="1"/>
    <x v="0"/>
    <s v="Big Rock 20-Sep-2023 Swath Inner 1"/>
    <x v="37"/>
    <s v="sea stars"/>
    <n v="0"/>
    <n v="60"/>
  </r>
  <r>
    <n v="1"/>
    <x v="0"/>
    <s v="Big Rock 20-Sep-2023 Swath Inner 1"/>
    <x v="38"/>
    <s v="sea urchins"/>
    <n v="0"/>
    <n v="60"/>
  </r>
  <r>
    <n v="1"/>
    <x v="0"/>
    <s v="Big Rock 20-Sep-2023 Swath Inner 1"/>
    <x v="39"/>
    <s v="molluscs - mobile"/>
    <n v="17"/>
    <n v="60"/>
  </r>
  <r>
    <n v="1"/>
    <x v="0"/>
    <s v="Big Rock 20-Sep-2023 Swath Inner 1"/>
    <x v="40"/>
    <s v="molluscs - mobile"/>
    <n v="0"/>
    <n v="60"/>
  </r>
  <r>
    <n v="1"/>
    <x v="0"/>
    <s v="Big Rock 20-Sep-2023 Swath Inner 1"/>
    <x v="41"/>
    <s v="sea urchins"/>
    <n v="1"/>
    <n v="60"/>
  </r>
  <r>
    <n v="1"/>
    <x v="0"/>
    <s v="Big Rock 20-Sep-2023 Swath Inner 1"/>
    <x v="42"/>
    <s v="anemones"/>
    <n v="0"/>
    <n v="60"/>
  </r>
  <r>
    <n v="1"/>
    <x v="0"/>
    <s v="Big Rock 20-Sep-2023 Swath Inner 1"/>
    <x v="43"/>
    <s v="gorgonians"/>
    <n v="150"/>
    <n v="60"/>
  </r>
  <r>
    <n v="1"/>
    <x v="0"/>
    <s v="Big Rock 20-Sep-2023 Swath Inner 1"/>
    <x v="44"/>
    <s v="gorgonians"/>
    <n v="0"/>
    <n v="60"/>
  </r>
  <r>
    <n v="1"/>
    <x v="0"/>
    <s v="Big Rock 20-Sep-2023 Swath Inner 1"/>
    <x v="45"/>
    <s v="nudibranchs"/>
    <n v="0"/>
    <n v="60"/>
  </r>
  <r>
    <n v="1"/>
    <x v="0"/>
    <s v="Big Rock 20-Sep-2023 Swath Inner 1"/>
    <x v="46"/>
    <s v="molluscs - mobile"/>
    <n v="0"/>
    <n v="60"/>
  </r>
  <r>
    <n v="1"/>
    <x v="0"/>
    <s v="Big Rock 20-Sep-2023 Swath Inner 1"/>
    <x v="47"/>
    <s v="molluscs - mobile"/>
    <n v="0"/>
    <n v="60"/>
  </r>
  <r>
    <n v="1"/>
    <x v="0"/>
    <s v="Big Rock 20-Sep-2023 Swath Inner 1"/>
    <x v="48"/>
    <s v="sea stars"/>
    <n v="0"/>
    <n v="60"/>
  </r>
  <r>
    <n v="1"/>
    <x v="0"/>
    <s v="Big Rock 20-Sep-2023 Swath Inner 1"/>
    <x v="49"/>
    <s v="sea stars"/>
    <n v="0"/>
    <n v="60"/>
  </r>
  <r>
    <n v="1"/>
    <x v="0"/>
    <s v="Big Rock 20-Sep-2023 Swath Inner 1"/>
    <x v="50"/>
    <s v="anemones"/>
    <n v="0"/>
    <n v="60"/>
  </r>
  <r>
    <n v="1"/>
    <x v="0"/>
    <s v="Big Rock 20-Sep-2023 Swath Inner 1"/>
    <x v="51"/>
    <s v="crustaceans"/>
    <n v="0"/>
    <n v="60"/>
  </r>
  <r>
    <n v="1"/>
    <x v="0"/>
    <s v="Big Rock 20-Sep-2023 Swath Inner 1"/>
    <x v="52"/>
    <s v="sea stars"/>
    <n v="2"/>
    <n v="60"/>
  </r>
  <r>
    <n v="1"/>
    <x v="0"/>
    <s v="Big Rock 20-Sep-2023 Swath Inner 1"/>
    <x v="53"/>
    <s v="nudibranchs"/>
    <n v="0"/>
    <n v="60"/>
  </r>
  <r>
    <n v="1"/>
    <x v="0"/>
    <s v="Big Rock 20-Sep-2023 Swath Inner 1"/>
    <x v="54"/>
    <s v="sea stars"/>
    <n v="0"/>
    <n v="60"/>
  </r>
  <r>
    <n v="1"/>
    <x v="0"/>
    <s v="Big Rock 20-Sep-2023 Swath Inner 1"/>
    <x v="55"/>
    <s v="sea stars"/>
    <n v="0"/>
    <n v="60"/>
  </r>
  <r>
    <n v="1"/>
    <x v="0"/>
    <s v="Big Rock 20-Sep-2023 Swath Inner 1"/>
    <x v="56"/>
    <s v="sea stars"/>
    <n v="0"/>
    <n v="60"/>
  </r>
  <r>
    <n v="1"/>
    <x v="0"/>
    <s v="Big Rock 20-Sep-2023 Swath Inner 1"/>
    <x v="57"/>
    <s v="molluscs - mobile"/>
    <n v="0"/>
    <n v="60"/>
  </r>
  <r>
    <n v="1"/>
    <x v="0"/>
    <s v="Big Rock 20-Sep-2023 Swath Inner 1"/>
    <x v="57"/>
    <s v="molluscs - sessile"/>
    <n v="0"/>
    <n v="60"/>
  </r>
  <r>
    <n v="1"/>
    <x v="0"/>
    <s v="Big Rock 20-Sep-2023 Swath Inner 1"/>
    <x v="58"/>
    <s v="nudibranchs"/>
    <n v="0"/>
    <n v="60"/>
  </r>
  <r>
    <n v="1"/>
    <x v="0"/>
    <s v="Big Rock 20-Sep-2023 Swath Inner 1"/>
    <x v="59"/>
    <s v="molluscs - mobile"/>
    <n v="0"/>
    <n v="60"/>
  </r>
  <r>
    <n v="1"/>
    <x v="0"/>
    <s v="Big Rock 20-Sep-2023 Swath Inner 1"/>
    <x v="60"/>
    <s v="sponges"/>
    <n v="0"/>
    <n v="60"/>
  </r>
  <r>
    <n v="1"/>
    <x v="0"/>
    <s v="Big Rock 20-Sep-2023 Swath Inner 1"/>
    <x v="61"/>
    <s v="molluscs - sessile"/>
    <n v="0"/>
    <n v="60"/>
  </r>
  <r>
    <n v="1"/>
    <x v="0"/>
    <s v="Big Rock 20-Sep-2023 Swath Inner 1"/>
    <x v="62"/>
    <s v="crustaceans"/>
    <n v="0"/>
    <n v="60"/>
  </r>
  <r>
    <n v="1"/>
    <x v="0"/>
    <s v="Big Rock 20-Sep-2023 Swath Inner 1"/>
    <x v="63"/>
    <s v="sea stars"/>
    <n v="0"/>
    <n v="60"/>
  </r>
  <r>
    <n v="1"/>
    <x v="0"/>
    <s v="Big Rock 20-Sep-2023 Swath Inner 1"/>
    <x v="64"/>
    <s v="sea pens"/>
    <n v="0"/>
    <n v="60"/>
  </r>
  <r>
    <n v="1"/>
    <x v="0"/>
    <s v="Big Rock 20-Sep-2023 Swath Inner 1"/>
    <x v="65"/>
    <s v="crustaceans"/>
    <n v="0"/>
    <n v="60"/>
  </r>
  <r>
    <n v="1"/>
    <x v="0"/>
    <s v="Big Rock 20-Sep-2023 Swath Inner 1"/>
    <x v="66"/>
    <s v="sea stars"/>
    <n v="0"/>
    <n v="60"/>
  </r>
  <r>
    <n v="1"/>
    <x v="0"/>
    <s v="Big Rock 20-Sep-2023 Swath Inner 1"/>
    <x v="67"/>
    <s v="sea urchins"/>
    <n v="0"/>
    <n v="60"/>
  </r>
  <r>
    <n v="1"/>
    <x v="0"/>
    <s v="Big Rock 20-Sep-2023 Swath Inner 1"/>
    <x v="68"/>
    <s v="tunicates"/>
    <n v="0"/>
    <n v="60"/>
  </r>
  <r>
    <n v="1"/>
    <x v="0"/>
    <s v="Big Rock 20-Sep-2023 Swath Inner 1"/>
    <x v="69"/>
    <s v="tunicates"/>
    <n v="2"/>
    <n v="60"/>
  </r>
  <r>
    <n v="1"/>
    <x v="0"/>
    <s v="Big Rock 20-Sep-2023 Swath Inner 1"/>
    <x v="70"/>
    <s v="tunicates"/>
    <n v="0"/>
    <n v="60"/>
  </r>
  <r>
    <n v="1"/>
    <x v="0"/>
    <s v="Big Rock 20-Sep-2023 Swath Inner 1"/>
    <x v="71"/>
    <s v="hydrocorals"/>
    <n v="0"/>
    <n v="60"/>
  </r>
  <r>
    <n v="1"/>
    <x v="0"/>
    <s v="Big Rock 20-Sep-2023 Swath Inner 1"/>
    <x v="72"/>
    <s v="sea pens"/>
    <n v="0"/>
    <n v="60"/>
  </r>
  <r>
    <n v="1"/>
    <x v="0"/>
    <s v="Big Rock 20-Sep-2023 Swath Inner 1"/>
    <x v="73"/>
    <s v="molluscs - mobile"/>
    <n v="0"/>
    <n v="60"/>
  </r>
  <r>
    <n v="1"/>
    <x v="0"/>
    <s v="Big Rock 20-Sep-2023 Swath Inner 1"/>
    <x v="74"/>
    <s v="sponges"/>
    <n v="0"/>
    <n v="60"/>
  </r>
  <r>
    <n v="1"/>
    <x v="0"/>
    <s v="Big Rock 20-Sep-2023 Swath Inner 1"/>
    <x v="75"/>
    <s v="sponges"/>
    <n v="0"/>
    <n v="60"/>
  </r>
  <r>
    <n v="1"/>
    <x v="0"/>
    <s v="Big Rock 20-Sep-2023 Swath Inner 1"/>
    <x v="76"/>
    <s v="sponges"/>
    <n v="0"/>
    <n v="60"/>
  </r>
  <r>
    <n v="1"/>
    <x v="0"/>
    <s v="Big Rock 20-Sep-2023 Swath Inner 1"/>
    <x v="77"/>
    <s v="anemones"/>
    <n v="0"/>
    <n v="60"/>
  </r>
  <r>
    <n v="1"/>
    <x v="0"/>
    <s v="Big Rock 20-Sep-2023 Swath Inner 1"/>
    <x v="78"/>
    <s v="anemones"/>
    <n v="0"/>
    <n v="60"/>
  </r>
  <r>
    <n v="1"/>
    <x v="0"/>
    <s v="Big Rock 20-Sep-2023 Swath Inner 1"/>
    <x v="79"/>
    <s v="anemones"/>
    <n v="0"/>
    <n v="60"/>
  </r>
  <r>
    <n v="2"/>
    <x v="0"/>
    <s v="Big Rock 20-Sep-2023 Swath Inner 2"/>
    <x v="0"/>
    <s v="nudibranchs"/>
    <n v="0"/>
    <n v="60"/>
  </r>
  <r>
    <n v="2"/>
    <x v="0"/>
    <s v="Big Rock 20-Sep-2023 Swath Inner 2"/>
    <x v="1"/>
    <s v="nudibranchs"/>
    <n v="0"/>
    <n v="60"/>
  </r>
  <r>
    <n v="2"/>
    <x v="0"/>
    <s v="Big Rock 20-Sep-2023 Swath Inner 2"/>
    <x v="2"/>
    <s v="anemones"/>
    <n v="0"/>
    <n v="60"/>
  </r>
  <r>
    <n v="2"/>
    <x v="0"/>
    <s v="Big Rock 20-Sep-2023 Swath Inner 2"/>
    <x v="3"/>
    <s v="anemones"/>
    <n v="0"/>
    <n v="60"/>
  </r>
  <r>
    <n v="2"/>
    <x v="0"/>
    <s v="Big Rock 20-Sep-2023 Swath Inner 2"/>
    <x v="4"/>
    <s v="anemones"/>
    <n v="0"/>
    <n v="60"/>
  </r>
  <r>
    <n v="2"/>
    <x v="0"/>
    <s v="Big Rock 20-Sep-2023 Swath Inner 2"/>
    <x v="5"/>
    <s v="anemones"/>
    <n v="0"/>
    <n v="60"/>
  </r>
  <r>
    <n v="2"/>
    <x v="0"/>
    <s v="Big Rock 20-Sep-2023 Swath Inner 2"/>
    <x v="6"/>
    <s v="anemones"/>
    <n v="0"/>
    <n v="60"/>
  </r>
  <r>
    <n v="2"/>
    <x v="0"/>
    <s v="Big Rock 20-Sep-2023 Swath Inner 2"/>
    <x v="7"/>
    <s v="nudibranchs"/>
    <n v="0"/>
    <n v="60"/>
  </r>
  <r>
    <n v="2"/>
    <x v="0"/>
    <s v="Big Rock 20-Sep-2023 Swath Inner 2"/>
    <x v="8"/>
    <s v="nudibranchs"/>
    <n v="0"/>
    <n v="60"/>
  </r>
  <r>
    <n v="2"/>
    <x v="0"/>
    <s v="Big Rock 20-Sep-2023 Swath Inner 2"/>
    <x v="9"/>
    <s v="sea cucumbers"/>
    <n v="0"/>
    <n v="60"/>
  </r>
  <r>
    <n v="2"/>
    <x v="0"/>
    <s v="Big Rock 20-Sep-2023 Swath Inner 2"/>
    <x v="10"/>
    <s v="sea cucumbers"/>
    <n v="0"/>
    <n v="60"/>
  </r>
  <r>
    <n v="2"/>
    <x v="0"/>
    <s v="Big Rock 20-Sep-2023 Swath Inner 2"/>
    <x v="11"/>
    <s v="sea stars"/>
    <n v="0"/>
    <n v="60"/>
  </r>
  <r>
    <n v="2"/>
    <x v="0"/>
    <s v="Big Rock 20-Sep-2023 Swath Inner 2"/>
    <x v="12"/>
    <s v="sea stars"/>
    <n v="0"/>
    <n v="60"/>
  </r>
  <r>
    <n v="2"/>
    <x v="0"/>
    <s v="Big Rock 20-Sep-2023 Swath Inner 2"/>
    <x v="13"/>
    <s v="nudibranchs"/>
    <n v="0"/>
    <n v="60"/>
  </r>
  <r>
    <n v="2"/>
    <x v="0"/>
    <s v="Big Rock 20-Sep-2023 Swath Inner 2"/>
    <x v="14"/>
    <s v="nudibranchs"/>
    <n v="0"/>
    <n v="60"/>
  </r>
  <r>
    <n v="2"/>
    <x v="0"/>
    <s v="Big Rock 20-Sep-2023 Swath Inner 2"/>
    <x v="15"/>
    <s v="molluscs - mobile"/>
    <n v="0"/>
    <n v="60"/>
  </r>
  <r>
    <n v="2"/>
    <x v="0"/>
    <s v="Big Rock 20-Sep-2023 Swath Inner 2"/>
    <x v="16"/>
    <s v="crustaceans"/>
    <n v="0"/>
    <n v="60"/>
  </r>
  <r>
    <n v="2"/>
    <x v="0"/>
    <s v="Big Rock 20-Sep-2023 Swath Inner 2"/>
    <x v="17"/>
    <s v="sea urchins"/>
    <n v="0"/>
    <n v="60"/>
  </r>
  <r>
    <n v="2"/>
    <x v="0"/>
    <s v="Big Rock 20-Sep-2023 Swath Inner 2"/>
    <x v="18"/>
    <s v="molluscs - mobile"/>
    <n v="0"/>
    <n v="60"/>
  </r>
  <r>
    <n v="2"/>
    <x v="0"/>
    <s v="Big Rock 20-Sep-2023 Swath Inner 2"/>
    <x v="19"/>
    <s v="molluscs - sessile"/>
    <n v="0"/>
    <n v="60"/>
  </r>
  <r>
    <n v="2"/>
    <x v="0"/>
    <s v="Big Rock 20-Sep-2023 Swath Inner 2"/>
    <x v="20"/>
    <s v="molluscs - mobile"/>
    <n v="0"/>
    <n v="60"/>
  </r>
  <r>
    <n v="2"/>
    <x v="0"/>
    <s v="Big Rock 20-Sep-2023 Swath Inner 2"/>
    <x v="21"/>
    <s v="sea stars"/>
    <n v="0"/>
    <n v="60"/>
  </r>
  <r>
    <n v="2"/>
    <x v="0"/>
    <s v="Big Rock 20-Sep-2023 Swath Inner 2"/>
    <x v="22"/>
    <s v="nudibranchs"/>
    <n v="0"/>
    <n v="60"/>
  </r>
  <r>
    <n v="2"/>
    <x v="0"/>
    <s v="Big Rock 20-Sep-2023 Swath Inner 2"/>
    <x v="23"/>
    <s v="nudibranchs"/>
    <n v="0"/>
    <n v="60"/>
  </r>
  <r>
    <n v="2"/>
    <x v="0"/>
    <s v="Big Rock 20-Sep-2023 Swath Inner 2"/>
    <x v="24"/>
    <s v="gorgonians"/>
    <n v="0"/>
    <n v="60"/>
  </r>
  <r>
    <n v="2"/>
    <x v="0"/>
    <s v="Big Rock 20-Sep-2023 Swath Inner 2"/>
    <x v="25"/>
    <s v="nudibranchs"/>
    <n v="0"/>
    <n v="60"/>
  </r>
  <r>
    <n v="2"/>
    <x v="0"/>
    <s v="Big Rock 20-Sep-2023 Swath Inner 2"/>
    <x v="26"/>
    <s v="nudibranchs"/>
    <n v="0"/>
    <n v="60"/>
  </r>
  <r>
    <n v="2"/>
    <x v="0"/>
    <s v="Big Rock 20-Sep-2023 Swath Inner 2"/>
    <x v="27"/>
    <s v="molluscs - mobile"/>
    <n v="0"/>
    <n v="60"/>
  </r>
  <r>
    <n v="2"/>
    <x v="0"/>
    <s v="Big Rock 20-Sep-2023 Swath Inner 2"/>
    <x v="28"/>
    <s v="molluscs - mobile"/>
    <n v="0"/>
    <n v="60"/>
  </r>
  <r>
    <n v="2"/>
    <x v="0"/>
    <s v="Big Rock 20-Sep-2023 Swath Inner 2"/>
    <x v="29"/>
    <s v="crustaceans"/>
    <n v="0"/>
    <n v="60"/>
  </r>
  <r>
    <n v="2"/>
    <x v="0"/>
    <s v="Big Rock 20-Sep-2023 Swath Inner 2"/>
    <x v="30"/>
    <s v="sea stars"/>
    <n v="0"/>
    <n v="60"/>
  </r>
  <r>
    <n v="2"/>
    <x v="0"/>
    <s v="Big Rock 20-Sep-2023 Swath Inner 2"/>
    <x v="31"/>
    <s v="nudibranchs"/>
    <n v="0"/>
    <n v="60"/>
  </r>
  <r>
    <n v="2"/>
    <x v="0"/>
    <s v="Big Rock 20-Sep-2023 Swath Inner 2"/>
    <x v="32"/>
    <s v="nudibranchs"/>
    <n v="0"/>
    <n v="60"/>
  </r>
  <r>
    <n v="2"/>
    <x v="0"/>
    <s v="Big Rock 20-Sep-2023 Swath Inner 2"/>
    <x v="33"/>
    <s v="molluscs - mobile"/>
    <n v="0"/>
    <n v="60"/>
  </r>
  <r>
    <n v="2"/>
    <x v="0"/>
    <s v="Big Rock 20-Sep-2023 Swath Inner 2"/>
    <x v="34"/>
    <s v="gorgonians"/>
    <n v="0"/>
    <n v="60"/>
  </r>
  <r>
    <n v="2"/>
    <x v="0"/>
    <s v="Big Rock 20-Sep-2023 Swath Inner 2"/>
    <x v="35"/>
    <s v="sea stars"/>
    <n v="0"/>
    <n v="60"/>
  </r>
  <r>
    <n v="2"/>
    <x v="0"/>
    <s v="Big Rock 20-Sep-2023 Swath Inner 2"/>
    <x v="36"/>
    <s v="crustaceans"/>
    <n v="0"/>
    <n v="60"/>
  </r>
  <r>
    <n v="2"/>
    <x v="0"/>
    <s v="Big Rock 20-Sep-2023 Swath Inner 2"/>
    <x v="37"/>
    <s v="sea stars"/>
    <n v="0"/>
    <n v="60"/>
  </r>
  <r>
    <n v="2"/>
    <x v="0"/>
    <s v="Big Rock 20-Sep-2023 Swath Inner 2"/>
    <x v="38"/>
    <s v="sea urchins"/>
    <n v="0"/>
    <n v="60"/>
  </r>
  <r>
    <n v="2"/>
    <x v="0"/>
    <s v="Big Rock 20-Sep-2023 Swath Inner 2"/>
    <x v="39"/>
    <s v="molluscs - mobile"/>
    <n v="2"/>
    <n v="60"/>
  </r>
  <r>
    <n v="2"/>
    <x v="0"/>
    <s v="Big Rock 20-Sep-2023 Swath Inner 2"/>
    <x v="40"/>
    <s v="molluscs - mobile"/>
    <n v="0"/>
    <n v="60"/>
  </r>
  <r>
    <n v="2"/>
    <x v="0"/>
    <s v="Big Rock 20-Sep-2023 Swath Inner 2"/>
    <x v="41"/>
    <s v="sea urchins"/>
    <n v="0"/>
    <n v="60"/>
  </r>
  <r>
    <n v="2"/>
    <x v="0"/>
    <s v="Big Rock 20-Sep-2023 Swath Inner 2"/>
    <x v="42"/>
    <s v="anemones"/>
    <n v="0"/>
    <n v="60"/>
  </r>
  <r>
    <n v="2"/>
    <x v="0"/>
    <s v="Big Rock 20-Sep-2023 Swath Inner 2"/>
    <x v="43"/>
    <s v="gorgonians"/>
    <n v="204"/>
    <n v="60"/>
  </r>
  <r>
    <n v="2"/>
    <x v="0"/>
    <s v="Big Rock 20-Sep-2023 Swath Inner 2"/>
    <x v="44"/>
    <s v="gorgonians"/>
    <n v="69"/>
    <n v="60"/>
  </r>
  <r>
    <n v="2"/>
    <x v="0"/>
    <s v="Big Rock 20-Sep-2023 Swath Inner 2"/>
    <x v="45"/>
    <s v="nudibranchs"/>
    <n v="0"/>
    <n v="60"/>
  </r>
  <r>
    <n v="2"/>
    <x v="0"/>
    <s v="Big Rock 20-Sep-2023 Swath Inner 2"/>
    <x v="46"/>
    <s v="molluscs - mobile"/>
    <n v="3"/>
    <n v="60"/>
  </r>
  <r>
    <n v="2"/>
    <x v="0"/>
    <s v="Big Rock 20-Sep-2023 Swath Inner 2"/>
    <x v="47"/>
    <s v="molluscs - mobile"/>
    <n v="0"/>
    <n v="60"/>
  </r>
  <r>
    <n v="2"/>
    <x v="0"/>
    <s v="Big Rock 20-Sep-2023 Swath Inner 2"/>
    <x v="48"/>
    <s v="sea stars"/>
    <n v="0"/>
    <n v="60"/>
  </r>
  <r>
    <n v="2"/>
    <x v="0"/>
    <s v="Big Rock 20-Sep-2023 Swath Inner 2"/>
    <x v="49"/>
    <s v="sea stars"/>
    <n v="0"/>
    <n v="60"/>
  </r>
  <r>
    <n v="2"/>
    <x v="0"/>
    <s v="Big Rock 20-Sep-2023 Swath Inner 2"/>
    <x v="50"/>
    <s v="anemones"/>
    <n v="0"/>
    <n v="60"/>
  </r>
  <r>
    <n v="2"/>
    <x v="0"/>
    <s v="Big Rock 20-Sep-2023 Swath Inner 2"/>
    <x v="51"/>
    <s v="crustaceans"/>
    <n v="0"/>
    <n v="60"/>
  </r>
  <r>
    <n v="2"/>
    <x v="0"/>
    <s v="Big Rock 20-Sep-2023 Swath Inner 2"/>
    <x v="52"/>
    <s v="sea stars"/>
    <n v="6"/>
    <n v="60"/>
  </r>
  <r>
    <n v="2"/>
    <x v="0"/>
    <s v="Big Rock 20-Sep-2023 Swath Inner 2"/>
    <x v="53"/>
    <s v="nudibranchs"/>
    <n v="0"/>
    <n v="60"/>
  </r>
  <r>
    <n v="2"/>
    <x v="0"/>
    <s v="Big Rock 20-Sep-2023 Swath Inner 2"/>
    <x v="54"/>
    <s v="sea stars"/>
    <n v="0"/>
    <n v="60"/>
  </r>
  <r>
    <n v="2"/>
    <x v="0"/>
    <s v="Big Rock 20-Sep-2023 Swath Inner 2"/>
    <x v="55"/>
    <s v="sea stars"/>
    <n v="0"/>
    <n v="60"/>
  </r>
  <r>
    <n v="2"/>
    <x v="0"/>
    <s v="Big Rock 20-Sep-2023 Swath Inner 2"/>
    <x v="56"/>
    <s v="sea stars"/>
    <n v="0"/>
    <n v="60"/>
  </r>
  <r>
    <n v="2"/>
    <x v="0"/>
    <s v="Big Rock 20-Sep-2023 Swath Inner 2"/>
    <x v="57"/>
    <s v="molluscs - mobile"/>
    <n v="0"/>
    <n v="60"/>
  </r>
  <r>
    <n v="2"/>
    <x v="0"/>
    <s v="Big Rock 20-Sep-2023 Swath Inner 2"/>
    <x v="57"/>
    <s v="molluscs - sessile"/>
    <n v="0"/>
    <n v="60"/>
  </r>
  <r>
    <n v="2"/>
    <x v="0"/>
    <s v="Big Rock 20-Sep-2023 Swath Inner 2"/>
    <x v="58"/>
    <s v="nudibranchs"/>
    <n v="0"/>
    <n v="60"/>
  </r>
  <r>
    <n v="2"/>
    <x v="0"/>
    <s v="Big Rock 20-Sep-2023 Swath Inner 2"/>
    <x v="59"/>
    <s v="molluscs - mobile"/>
    <n v="0"/>
    <n v="60"/>
  </r>
  <r>
    <n v="2"/>
    <x v="0"/>
    <s v="Big Rock 20-Sep-2023 Swath Inner 2"/>
    <x v="60"/>
    <s v="sponges"/>
    <n v="0"/>
    <n v="60"/>
  </r>
  <r>
    <n v="2"/>
    <x v="0"/>
    <s v="Big Rock 20-Sep-2023 Swath Inner 2"/>
    <x v="61"/>
    <s v="molluscs - sessile"/>
    <n v="0"/>
    <n v="60"/>
  </r>
  <r>
    <n v="2"/>
    <x v="0"/>
    <s v="Big Rock 20-Sep-2023 Swath Inner 2"/>
    <x v="62"/>
    <s v="crustaceans"/>
    <n v="0"/>
    <n v="60"/>
  </r>
  <r>
    <n v="2"/>
    <x v="0"/>
    <s v="Big Rock 20-Sep-2023 Swath Inner 2"/>
    <x v="63"/>
    <s v="sea stars"/>
    <n v="0"/>
    <n v="60"/>
  </r>
  <r>
    <n v="2"/>
    <x v="0"/>
    <s v="Big Rock 20-Sep-2023 Swath Inner 2"/>
    <x v="64"/>
    <s v="sea pens"/>
    <n v="0"/>
    <n v="60"/>
  </r>
  <r>
    <n v="2"/>
    <x v="0"/>
    <s v="Big Rock 20-Sep-2023 Swath Inner 2"/>
    <x v="65"/>
    <s v="crustaceans"/>
    <n v="0"/>
    <n v="60"/>
  </r>
  <r>
    <n v="2"/>
    <x v="0"/>
    <s v="Big Rock 20-Sep-2023 Swath Inner 2"/>
    <x v="66"/>
    <s v="sea stars"/>
    <n v="0"/>
    <n v="60"/>
  </r>
  <r>
    <n v="2"/>
    <x v="0"/>
    <s v="Big Rock 20-Sep-2023 Swath Inner 2"/>
    <x v="67"/>
    <s v="sea urchins"/>
    <n v="0"/>
    <n v="60"/>
  </r>
  <r>
    <n v="2"/>
    <x v="0"/>
    <s v="Big Rock 20-Sep-2023 Swath Inner 2"/>
    <x v="68"/>
    <s v="tunicates"/>
    <n v="0"/>
    <n v="60"/>
  </r>
  <r>
    <n v="2"/>
    <x v="0"/>
    <s v="Big Rock 20-Sep-2023 Swath Inner 2"/>
    <x v="69"/>
    <s v="tunicates"/>
    <n v="0"/>
    <n v="60"/>
  </r>
  <r>
    <n v="2"/>
    <x v="0"/>
    <s v="Big Rock 20-Sep-2023 Swath Inner 2"/>
    <x v="70"/>
    <s v="tunicates"/>
    <n v="0"/>
    <n v="60"/>
  </r>
  <r>
    <n v="2"/>
    <x v="0"/>
    <s v="Big Rock 20-Sep-2023 Swath Inner 2"/>
    <x v="71"/>
    <s v="hydrocorals"/>
    <n v="0"/>
    <n v="60"/>
  </r>
  <r>
    <n v="2"/>
    <x v="0"/>
    <s v="Big Rock 20-Sep-2023 Swath Inner 2"/>
    <x v="72"/>
    <s v="sea pens"/>
    <n v="0"/>
    <n v="60"/>
  </r>
  <r>
    <n v="2"/>
    <x v="0"/>
    <s v="Big Rock 20-Sep-2023 Swath Inner 2"/>
    <x v="73"/>
    <s v="molluscs - mobile"/>
    <n v="0"/>
    <n v="60"/>
  </r>
  <r>
    <n v="2"/>
    <x v="0"/>
    <s v="Big Rock 20-Sep-2023 Swath Inner 2"/>
    <x v="74"/>
    <s v="sponges"/>
    <n v="0"/>
    <n v="60"/>
  </r>
  <r>
    <n v="2"/>
    <x v="0"/>
    <s v="Big Rock 20-Sep-2023 Swath Inner 2"/>
    <x v="75"/>
    <s v="sponges"/>
    <n v="0"/>
    <n v="60"/>
  </r>
  <r>
    <n v="2"/>
    <x v="0"/>
    <s v="Big Rock 20-Sep-2023 Swath Inner 2"/>
    <x v="76"/>
    <s v="sponges"/>
    <n v="0"/>
    <n v="60"/>
  </r>
  <r>
    <n v="2"/>
    <x v="0"/>
    <s v="Big Rock 20-Sep-2023 Swath Inner 2"/>
    <x v="77"/>
    <s v="anemones"/>
    <n v="0"/>
    <n v="60"/>
  </r>
  <r>
    <n v="2"/>
    <x v="0"/>
    <s v="Big Rock 20-Sep-2023 Swath Inner 2"/>
    <x v="78"/>
    <s v="anemones"/>
    <n v="0"/>
    <n v="60"/>
  </r>
  <r>
    <n v="2"/>
    <x v="0"/>
    <s v="Big Rock 20-Sep-2023 Swath Inner 2"/>
    <x v="79"/>
    <s v="anemones"/>
    <n v="0"/>
    <n v="60"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">
  <r>
    <n v="2"/>
    <x v="0"/>
    <s v="Malibu Bluffs 20-Sep-2023 Swath Middle 2"/>
    <x v="0"/>
    <s v="tunicates"/>
    <n v="123"/>
  </r>
  <r>
    <n v="1"/>
    <x v="0"/>
    <s v="Malibu Bluffs 20-Sep-2023 Swath Middle 1"/>
    <x v="0"/>
    <s v="tunicates"/>
    <n v="41"/>
  </r>
  <r>
    <n v="2"/>
    <x v="0"/>
    <s v="Malibu Bluffs 20-Sep-2023 Swath Middle 2"/>
    <x v="1"/>
    <s v="molluscs - mobile"/>
    <n v="23"/>
  </r>
  <r>
    <n v="2"/>
    <x v="0"/>
    <s v="Malibu Bluffs 20-Sep-2023 Swath Middle 2"/>
    <x v="2"/>
    <s v="gorgonians"/>
    <n v="12"/>
  </r>
  <r>
    <n v="1"/>
    <x v="1"/>
    <s v="Malibu Bluffs 20-Sep-2023 Swath Inner 1"/>
    <x v="2"/>
    <s v="gorgonians"/>
    <n v="8"/>
  </r>
  <r>
    <n v="1"/>
    <x v="1"/>
    <s v="Malibu Bluffs 20-Sep-2023 Swath Inner 1"/>
    <x v="0"/>
    <s v="tunicates"/>
    <n v="8"/>
  </r>
  <r>
    <n v="1"/>
    <x v="1"/>
    <s v="Malibu Bluffs 20-Sep-2023 Swath Inner 1"/>
    <x v="3"/>
    <s v="anemones"/>
    <n v="3"/>
  </r>
  <r>
    <n v="1"/>
    <x v="0"/>
    <s v="Malibu Bluffs 20-Sep-2023 Swath Middle 1"/>
    <x v="1"/>
    <s v="molluscs - mobile"/>
    <n v="3"/>
  </r>
  <r>
    <n v="1"/>
    <x v="0"/>
    <s v="Malibu Bluffs 20-Sep-2023 Swath Middle 1"/>
    <x v="2"/>
    <s v="gorgonians"/>
    <n v="3"/>
  </r>
  <r>
    <n v="2"/>
    <x v="1"/>
    <s v="Malibu Bluffs 20-Sep-2023 Swath Inner 2"/>
    <x v="3"/>
    <s v="anemones"/>
    <n v="3"/>
  </r>
  <r>
    <n v="1"/>
    <x v="1"/>
    <s v="Malibu Bluffs 20-Sep-2023 Swath Inner 1"/>
    <x v="4"/>
    <s v="nudibranchs"/>
    <n v="2"/>
  </r>
  <r>
    <n v="2"/>
    <x v="1"/>
    <s v="Malibu Bluffs 20-Sep-2023 Swath Inner 2"/>
    <x v="2"/>
    <s v="gorgonians"/>
    <n v="2"/>
  </r>
  <r>
    <n v="1"/>
    <x v="1"/>
    <s v="Malibu Bluffs 20-Sep-2023 Swath Inner 1"/>
    <x v="5"/>
    <s v="anemones"/>
    <n v="1"/>
  </r>
  <r>
    <n v="1"/>
    <x v="1"/>
    <s v="Malibu Bluffs 20-Sep-2023 Swath Inner 1"/>
    <x v="1"/>
    <s v="molluscs - mobile"/>
    <n v="1"/>
  </r>
  <r>
    <n v="1"/>
    <x v="0"/>
    <s v="Malibu Bluffs 20-Sep-2023 Swath Middle 1"/>
    <x v="6"/>
    <s v="molluscs - mobile"/>
    <n v="1"/>
  </r>
  <r>
    <n v="1"/>
    <x v="0"/>
    <s v="Malibu Bluffs 20-Sep-2023 Swath Middle 1"/>
    <x v="7"/>
    <s v="crustaceans"/>
    <n v="1"/>
  </r>
  <r>
    <n v="2"/>
    <x v="1"/>
    <s v="Malibu Bluffs 20-Sep-2023 Swath Inner 2"/>
    <x v="8"/>
    <s v="sea stars"/>
    <n v="1"/>
  </r>
  <r>
    <n v="2"/>
    <x v="1"/>
    <s v="Malibu Bluffs 20-Sep-2023 Swath Inner 2"/>
    <x v="1"/>
    <s v="molluscs - mobile"/>
    <n v="1"/>
  </r>
</pivotCacheRecords>
</file>

<file path=xl/pivotCache/pivotCacheRecords9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">
  <r>
    <x v="0"/>
    <s v="VRG 2023"/>
    <s v="Post-Construction"/>
    <n v="2023"/>
    <d v="2023-09-20T00:00:00"/>
    <s v="Malibu"/>
    <s v="Malibu"/>
    <s v="Malibu"/>
    <s v="Malibu"/>
    <m/>
    <s v="Malibu "/>
    <s v="Malibu Bluffs"/>
    <m/>
    <n v="1"/>
    <x v="0"/>
    <s v="Malibu Bluffs 20-Sep-2023 Inner 1"/>
    <n v="43"/>
  </r>
  <r>
    <x v="1"/>
    <s v="VRG 2023"/>
    <s v="Post-Construction"/>
    <n v="2023"/>
    <d v="2023-09-20T00:00:00"/>
    <s v="Malibu"/>
    <s v="Malibu"/>
    <s v="Malibu"/>
    <s v="Malibu"/>
    <m/>
    <s v="Malibu "/>
    <s v="Malibu Bluffs"/>
    <m/>
    <n v="1"/>
    <x v="1"/>
    <s v="Malibu Bluffs 20-Sep-2023 Middle 1"/>
    <n v="10"/>
  </r>
  <r>
    <x v="1"/>
    <s v="VRG 2023"/>
    <s v="Post-Construction"/>
    <n v="2023"/>
    <d v="2023-09-20T00:00:00"/>
    <s v="Malibu"/>
    <s v="Malibu"/>
    <s v="Malibu"/>
    <s v="Malibu"/>
    <m/>
    <s v="Malibu "/>
    <s v="Malibu Bluffs"/>
    <m/>
    <n v="2"/>
    <x v="0"/>
    <s v="Malibu Bluffs 20-Sep-2023 Inner 2"/>
    <n v="6"/>
  </r>
  <r>
    <x v="1"/>
    <s v="VRG 2023"/>
    <s v="Post-Construction"/>
    <n v="2023"/>
    <d v="2023-09-20T00:00:00"/>
    <s v="Malibu"/>
    <s v="Malibu"/>
    <s v="Malibu"/>
    <s v="Malibu"/>
    <m/>
    <s v="Malibu "/>
    <s v="Malibu Bluffs"/>
    <m/>
    <n v="3"/>
    <x v="0"/>
    <s v="Malibu Bluffs 20-Sep-2023 Inner 3"/>
    <n v="5"/>
  </r>
  <r>
    <x v="2"/>
    <s v="VRG 2023"/>
    <s v="Post-Construction"/>
    <n v="2023"/>
    <d v="2023-09-20T00:00:00"/>
    <s v="Malibu"/>
    <s v="Malibu"/>
    <s v="Malibu"/>
    <s v="Malibu"/>
    <m/>
    <s v="Malibu "/>
    <s v="Malibu Bluffs"/>
    <m/>
    <n v="3"/>
    <x v="1"/>
    <s v="Malibu Bluffs 20-Sep-2023 Middle 3"/>
    <n v="4"/>
  </r>
  <r>
    <x v="1"/>
    <s v="VRG 2023"/>
    <s v="Post-Construction"/>
    <n v="2023"/>
    <d v="2023-09-20T00:00:00"/>
    <s v="Malibu"/>
    <s v="Malibu"/>
    <s v="Malibu"/>
    <s v="Malibu"/>
    <m/>
    <s v="Malibu "/>
    <s v="Malibu Bluffs"/>
    <m/>
    <n v="2"/>
    <x v="1"/>
    <s v="Malibu Bluffs 20-Sep-2023 Middle 2"/>
    <n v="4"/>
  </r>
  <r>
    <x v="1"/>
    <s v="VRG 2023"/>
    <s v="Post-Construction"/>
    <n v="2023"/>
    <d v="2023-09-20T00:00:00"/>
    <s v="Malibu"/>
    <s v="Malibu"/>
    <s v="Malibu"/>
    <s v="Malibu"/>
    <m/>
    <s v="Malibu "/>
    <s v="Malibu Bluffs"/>
    <m/>
    <n v="3"/>
    <x v="1"/>
    <s v="Malibu Bluffs 20-Sep-2023 Middle 3"/>
    <n v="4"/>
  </r>
  <r>
    <x v="1"/>
    <s v="VRG 2023"/>
    <s v="Post-Construction"/>
    <n v="2023"/>
    <d v="2023-09-20T00:00:00"/>
    <s v="Malibu"/>
    <s v="Malibu"/>
    <s v="Malibu"/>
    <s v="Malibu"/>
    <m/>
    <s v="Malibu "/>
    <s v="Malibu Bluffs"/>
    <m/>
    <n v="1"/>
    <x v="0"/>
    <s v="Malibu Bluffs 20-Sep-2023 Inner 1"/>
    <n v="3"/>
  </r>
  <r>
    <x v="2"/>
    <s v="VRG 2023"/>
    <s v="Post-Construction"/>
    <n v="2023"/>
    <d v="2023-09-20T00:00:00"/>
    <s v="Malibu"/>
    <s v="Malibu"/>
    <s v="Malibu"/>
    <s v="Malibu"/>
    <m/>
    <s v="Malibu "/>
    <s v="Malibu Bluffs"/>
    <m/>
    <n v="4"/>
    <x v="0"/>
    <s v="Malibu Bluffs 20-Sep-2023 Inner 4"/>
    <n v="2"/>
  </r>
  <r>
    <x v="1"/>
    <s v="VRG 2023"/>
    <s v="Post-Construction"/>
    <n v="2023"/>
    <d v="2023-09-20T00:00:00"/>
    <s v="Malibu"/>
    <s v="Malibu"/>
    <s v="Malibu"/>
    <s v="Malibu"/>
    <m/>
    <s v="Malibu "/>
    <s v="Malibu Bluffs"/>
    <m/>
    <n v="4"/>
    <x v="0"/>
    <s v="Malibu Bluffs 20-Sep-2023 Inner 4"/>
    <n v="2"/>
  </r>
  <r>
    <x v="1"/>
    <s v="VRG 2023"/>
    <s v="Post-Construction"/>
    <n v="2023"/>
    <d v="2023-09-20T00:00:00"/>
    <s v="Malibu"/>
    <s v="Malibu"/>
    <s v="Malibu"/>
    <s v="Malibu"/>
    <m/>
    <s v="Malibu "/>
    <s v="Malibu Bluffs"/>
    <m/>
    <n v="4"/>
    <x v="1"/>
    <s v="Malibu Bluffs 20-Sep-2023 Middle 4"/>
    <n v="2"/>
  </r>
  <r>
    <x v="0"/>
    <s v="VRG 2023"/>
    <s v="Post-Construction"/>
    <n v="2023"/>
    <d v="2023-09-20T00:00:00"/>
    <s v="Malibu"/>
    <s v="Malibu"/>
    <s v="Malibu"/>
    <s v="Malibu"/>
    <m/>
    <s v="Malibu "/>
    <s v="Malibu Bluffs"/>
    <m/>
    <n v="4"/>
    <x v="1"/>
    <s v="Malibu Bluffs 20-Sep-2023 Middle 4"/>
    <n v="1"/>
  </r>
  <r>
    <x v="3"/>
    <s v="VRG 2023"/>
    <s v="Post-Construction"/>
    <n v="2023"/>
    <d v="2023-09-20T00:00:00"/>
    <s v="Malibu"/>
    <s v="Malibu"/>
    <s v="Malibu"/>
    <s v="Malibu"/>
    <m/>
    <s v="Malibu "/>
    <s v="Malibu Bluffs"/>
    <m/>
    <n v="2"/>
    <x v="1"/>
    <s v="Malibu Bluffs 20-Sep-2023 Middle 2"/>
    <n v="1"/>
  </r>
  <r>
    <x v="4"/>
    <s v="VRG 2023"/>
    <s v="Post-Construction"/>
    <n v="2023"/>
    <d v="2023-09-20T00:00:00"/>
    <s v="Malibu"/>
    <s v="Malibu"/>
    <s v="Malibu"/>
    <s v="Malibu"/>
    <m/>
    <s v="Malibu "/>
    <s v="Malibu Bluffs"/>
    <m/>
    <n v="1"/>
    <x v="0"/>
    <s v="Malibu Bluffs 20-Sep-2023 Inner 1"/>
    <n v="1"/>
  </r>
</pivotCacheRecords>
</file>

<file path=xl/pivotCache/pivotCacheRecords10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">
  <r>
    <x v="0"/>
    <s v="VRG 2023"/>
    <s v="Post-Construction"/>
    <n v="2023"/>
    <d v="2023-09-20T00:00:00"/>
    <s v="Malibu"/>
    <s v="Malibu"/>
    <s v="Malibu"/>
    <s v="Malibu"/>
    <m/>
    <s v="Malibu "/>
    <s v="Big Rock"/>
    <m/>
    <n v="3"/>
    <x v="0"/>
    <s v="Big Rock 20-Sep-2023 Inner 3"/>
    <n v="14"/>
    <n v="0.23333333000000001"/>
    <n v="9.7694455999999992"/>
  </r>
  <r>
    <x v="1"/>
    <s v="VRG 2023"/>
    <s v="Post-Construction"/>
    <n v="2023"/>
    <d v="2023-09-20T00:00:00"/>
    <s v="Malibu"/>
    <s v="Malibu"/>
    <s v="Malibu"/>
    <s v="Malibu"/>
    <m/>
    <s v="Malibu "/>
    <s v="Big Rock"/>
    <m/>
    <n v="1"/>
    <x v="0"/>
    <s v="Big Rock 20-Sep-2023 Inner 1"/>
    <n v="8"/>
    <n v="0.13333333"/>
    <n v="4.1827762000000002"/>
  </r>
  <r>
    <x v="2"/>
    <s v="VRG 2023"/>
    <s v="Post-Construction"/>
    <n v="2023"/>
    <d v="2023-09-20T00:00:00"/>
    <s v="Malibu"/>
    <s v="Malibu"/>
    <s v="Malibu"/>
    <s v="Malibu"/>
    <m/>
    <s v="Malibu "/>
    <s v="Big Rock"/>
    <m/>
    <n v="1"/>
    <x v="0"/>
    <s v="Big Rock 20-Sep-2023 Inner 1"/>
    <n v="6"/>
    <n v="0.1"/>
    <n v="8.9299763999999993"/>
  </r>
  <r>
    <x v="2"/>
    <s v="VRG 2023"/>
    <s v="Post-Construction"/>
    <n v="2023"/>
    <d v="2023-09-20T00:00:00"/>
    <s v="Malibu"/>
    <s v="Malibu"/>
    <s v="Malibu"/>
    <s v="Malibu"/>
    <m/>
    <s v="Malibu "/>
    <s v="Big Rock"/>
    <m/>
    <n v="2"/>
    <x v="0"/>
    <s v="Big Rock 20-Sep-2023 Inner 2"/>
    <n v="5"/>
    <n v="8.3333329999999997E-2"/>
    <n v="5.0600906999999999"/>
  </r>
  <r>
    <x v="3"/>
    <s v="VRG 2023"/>
    <s v="Post-Construction"/>
    <n v="2023"/>
    <d v="2023-09-20T00:00:00"/>
    <s v="Malibu"/>
    <s v="Malibu"/>
    <s v="Malibu"/>
    <s v="Malibu"/>
    <m/>
    <s v="Malibu "/>
    <s v="Big Rock"/>
    <m/>
    <n v="2"/>
    <x v="0"/>
    <s v="Big Rock 20-Sep-2023 Inner 2"/>
    <n v="2"/>
    <n v="3.3333330000000001E-2"/>
    <n v="0.93183329999999998"/>
  </r>
  <r>
    <x v="4"/>
    <s v="VRG 2023"/>
    <s v="Post-Construction"/>
    <n v="2023"/>
    <d v="2023-09-20T00:00:00"/>
    <s v="Malibu"/>
    <s v="Malibu"/>
    <s v="Malibu"/>
    <s v="Malibu"/>
    <m/>
    <s v="Malibu "/>
    <s v="Big Rock"/>
    <m/>
    <n v="1"/>
    <x v="0"/>
    <s v="Big Rock 20-Sep-2023 Inner 1"/>
    <n v="2"/>
    <n v="3.3333330000000001E-2"/>
    <n v="9.5600231000000004"/>
  </r>
  <r>
    <x v="5"/>
    <s v="VRG 2023"/>
    <s v="Post-Construction"/>
    <n v="2023"/>
    <d v="2023-09-20T00:00:00"/>
    <s v="Malibu"/>
    <s v="Malibu"/>
    <s v="Malibu"/>
    <s v="Malibu"/>
    <m/>
    <s v="Malibu "/>
    <s v="Big Rock"/>
    <m/>
    <n v="1"/>
    <x v="0"/>
    <s v="Big Rock 20-Sep-2023 Inner 1"/>
    <n v="2"/>
    <n v="3.3333330000000001E-2"/>
    <n v="7.0703895000000001"/>
  </r>
  <r>
    <x v="5"/>
    <s v="VRG 2023"/>
    <s v="Post-Construction"/>
    <n v="2023"/>
    <d v="2023-09-20T00:00:00"/>
    <s v="Malibu"/>
    <s v="Malibu"/>
    <s v="Malibu"/>
    <s v="Malibu"/>
    <m/>
    <s v="Malibu "/>
    <s v="Big Rock"/>
    <m/>
    <n v="3"/>
    <x v="0"/>
    <s v="Big Rock 20-Sep-2023 Inner 3"/>
    <n v="2"/>
    <n v="3.3333330000000001E-2"/>
    <n v="8.0314478999999999"/>
  </r>
  <r>
    <x v="6"/>
    <s v="VRG 2023"/>
    <s v="Post-Construction"/>
    <n v="2023"/>
    <d v="2023-09-20T00:00:00"/>
    <s v="Malibu"/>
    <s v="Malibu"/>
    <s v="Malibu"/>
    <s v="Malibu"/>
    <m/>
    <s v="Malibu "/>
    <s v="Big Rock"/>
    <m/>
    <n v="1"/>
    <x v="0"/>
    <s v="Big Rock 20-Sep-2023 Inner 1"/>
    <n v="2"/>
    <n v="3.3333330000000001E-2"/>
    <n v="7.4431425999999998"/>
  </r>
  <r>
    <x v="4"/>
    <s v="VRG 2023"/>
    <s v="Post-Construction"/>
    <n v="2023"/>
    <d v="2023-09-20T00:00:00"/>
    <s v="Malibu"/>
    <s v="Malibu"/>
    <s v="Malibu"/>
    <s v="Malibu"/>
    <m/>
    <s v="Malibu "/>
    <s v="Big Rock"/>
    <m/>
    <n v="2"/>
    <x v="0"/>
    <s v="Big Rock 20-Sep-2023 Inner 2"/>
    <n v="1"/>
    <n v="1.6666670000000001E-2"/>
    <n v="4.1039326000000003"/>
  </r>
  <r>
    <x v="4"/>
    <s v="VRG 2023"/>
    <s v="Post-Construction"/>
    <n v="2023"/>
    <d v="2023-09-20T00:00:00"/>
    <s v="Malibu"/>
    <s v="Malibu"/>
    <s v="Malibu"/>
    <s v="Malibu"/>
    <m/>
    <s v="Malibu "/>
    <s v="Big Rock"/>
    <m/>
    <n v="4"/>
    <x v="0"/>
    <s v="Big Rock 20-Sep-2023 Inner 4"/>
    <n v="1"/>
    <n v="1.6666670000000001E-2"/>
    <n v="2.5252476000000001"/>
  </r>
  <r>
    <x v="7"/>
    <s v="VRG 2023"/>
    <s v="Post-Construction"/>
    <n v="2023"/>
    <d v="2023-09-20T00:00:00"/>
    <s v="Malibu"/>
    <s v="Malibu"/>
    <s v="Malibu"/>
    <s v="Malibu"/>
    <m/>
    <s v="Malibu "/>
    <s v="Big Rock"/>
    <m/>
    <n v="4"/>
    <x v="0"/>
    <s v="Big Rock 20-Sep-2023 Inner 4"/>
    <n v="1"/>
    <n v="1.6666670000000001E-2"/>
    <n v="0.83806919999999996"/>
  </r>
  <r>
    <x v="5"/>
    <s v="VRG 2023"/>
    <s v="Post-Construction"/>
    <n v="2023"/>
    <d v="2023-09-20T00:00:00"/>
    <s v="Malibu"/>
    <s v="Malibu"/>
    <s v="Malibu"/>
    <s v="Malibu"/>
    <m/>
    <s v="Malibu "/>
    <s v="Big Rock"/>
    <m/>
    <n v="2"/>
    <x v="0"/>
    <s v="Big Rock 20-Sep-2023 Inner 2"/>
    <n v="1"/>
    <n v="1.6666670000000001E-2"/>
    <n v="5.2105477999999996"/>
  </r>
  <r>
    <x v="5"/>
    <s v="VRG 2023"/>
    <s v="Post-Construction"/>
    <n v="2023"/>
    <d v="2023-09-20T00:00:00"/>
    <s v="Malibu"/>
    <s v="Malibu"/>
    <s v="Malibu"/>
    <s v="Malibu"/>
    <m/>
    <s v="Malibu "/>
    <s v="Big Rock"/>
    <m/>
    <n v="4"/>
    <x v="0"/>
    <s v="Big Rock 20-Sep-2023 Inner 4"/>
    <n v="1"/>
    <n v="1.6666670000000001E-2"/>
    <n v="2.5837873999999998"/>
  </r>
  <r>
    <x v="8"/>
    <s v="VRG 2023"/>
    <s v="Post-Construction"/>
    <n v="2023"/>
    <d v="2023-09-20T00:00:00"/>
    <s v="Malibu"/>
    <s v="Malibu"/>
    <s v="Malibu"/>
    <s v="Malibu"/>
    <m/>
    <s v="Malibu "/>
    <s v="Big Rock"/>
    <m/>
    <n v="4"/>
    <x v="0"/>
    <s v="Big Rock 20-Sep-2023 Inner 4"/>
    <n v="1"/>
    <n v="1.6666670000000001E-2"/>
    <n v="8.2397493999999991"/>
  </r>
  <r>
    <x v="6"/>
    <s v="VRG 2023"/>
    <s v="Post-Construction"/>
    <n v="2023"/>
    <d v="2023-09-20T00:00:00"/>
    <s v="Malibu"/>
    <s v="Malibu"/>
    <s v="Malibu"/>
    <s v="Malibu"/>
    <m/>
    <s v="Malibu "/>
    <s v="Big Rock"/>
    <m/>
    <n v="4"/>
    <x v="0"/>
    <s v="Big Rock 20-Sep-2023 Inner 4"/>
    <n v="1"/>
    <n v="1.6666670000000001E-2"/>
    <n v="4.666029599999999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0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4605E91-B3F9-E54B-A3A2-F20A33ECE7B6}" name="PivotTable11" cacheId="5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>
  <location ref="U194:V209" firstHeaderRow="1" firstDataRow="1" firstDataCol="1"/>
  <pivotFields count="6">
    <pivotField showAll="0"/>
    <pivotField axis="axisRow" showAll="0">
      <items count="3">
        <item x="1"/>
        <item x="0"/>
        <item t="default"/>
      </items>
    </pivotField>
    <pivotField showAll="0"/>
    <pivotField axis="axisRow" showAll="0" sortType="descending">
      <items count="10">
        <item x="0"/>
        <item x="7"/>
        <item x="6"/>
        <item x="2"/>
        <item x="1"/>
        <item x="4"/>
        <item x="8"/>
        <item x="3"/>
        <item x="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dataField="1" showAll="0"/>
  </pivotFields>
  <rowFields count="2">
    <field x="1"/>
    <field x="3"/>
  </rowFields>
  <rowItems count="15">
    <i>
      <x/>
    </i>
    <i r="1">
      <x v="3"/>
    </i>
    <i r="1">
      <x/>
    </i>
    <i r="1">
      <x v="7"/>
    </i>
    <i r="1">
      <x v="4"/>
    </i>
    <i r="1">
      <x v="5"/>
    </i>
    <i r="1">
      <x v="8"/>
    </i>
    <i r="1">
      <x v="6"/>
    </i>
    <i>
      <x v="1"/>
    </i>
    <i r="1">
      <x/>
    </i>
    <i r="1">
      <x v="4"/>
    </i>
    <i r="1">
      <x v="3"/>
    </i>
    <i r="1">
      <x v="1"/>
    </i>
    <i r="1">
      <x v="2"/>
    </i>
    <i t="grand">
      <x/>
    </i>
  </rowItems>
  <colItems count="1">
    <i/>
  </colItems>
  <dataFields count="1">
    <dataField name="Sum of Abundance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D1B7CD2-A4BC-314E-8FFB-E9C7D7B503E1}" name="PivotTable10" cacheId="4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>
  <location ref="U25:V107" firstHeaderRow="1" firstDataRow="1" firstDataCol="1"/>
  <pivotFields count="7">
    <pivotField showAll="0"/>
    <pivotField axis="axisRow" showAll="0">
      <items count="2">
        <item x="0"/>
        <item t="default"/>
      </items>
    </pivotField>
    <pivotField showAll="0"/>
    <pivotField axis="axisRow" showAll="0" sortType="descending">
      <items count="81"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dataField="1" showAll="0"/>
    <pivotField showAll="0"/>
  </pivotFields>
  <rowFields count="2">
    <field x="1"/>
    <field x="3"/>
  </rowFields>
  <rowItems count="82">
    <i>
      <x/>
    </i>
    <i r="1">
      <x v="36"/>
    </i>
    <i r="1">
      <x v="35"/>
    </i>
    <i r="1">
      <x v="40"/>
    </i>
    <i r="1">
      <x v="27"/>
    </i>
    <i r="1">
      <x v="33"/>
    </i>
    <i r="1">
      <x v="10"/>
    </i>
    <i r="1">
      <x v="74"/>
    </i>
    <i r="1">
      <x v="38"/>
    </i>
    <i r="1">
      <x v="71"/>
    </i>
    <i r="1">
      <x v="55"/>
    </i>
    <i r="1">
      <x v="47"/>
    </i>
    <i r="1">
      <x v="9"/>
    </i>
    <i r="1">
      <x v="63"/>
    </i>
    <i r="1">
      <x v="1"/>
    </i>
    <i r="1">
      <x v="43"/>
    </i>
    <i r="1">
      <x v="11"/>
    </i>
    <i r="1">
      <x v="51"/>
    </i>
    <i r="1">
      <x v="12"/>
    </i>
    <i r="1">
      <x v="59"/>
    </i>
    <i r="1">
      <x v="13"/>
    </i>
    <i r="1">
      <x v="67"/>
    </i>
    <i r="1">
      <x v="14"/>
    </i>
    <i r="1">
      <x v="75"/>
    </i>
    <i r="1">
      <x v="15"/>
    </i>
    <i r="1">
      <x v="45"/>
    </i>
    <i r="1">
      <x v="16"/>
    </i>
    <i r="1">
      <x v="49"/>
    </i>
    <i r="1">
      <x v="17"/>
    </i>
    <i r="1">
      <x v="53"/>
    </i>
    <i r="1">
      <x v="18"/>
    </i>
    <i r="1">
      <x v="57"/>
    </i>
    <i r="1">
      <x v="19"/>
    </i>
    <i r="1">
      <x v="61"/>
    </i>
    <i r="1">
      <x v="20"/>
    </i>
    <i r="1">
      <x v="65"/>
    </i>
    <i r="1">
      <x v="21"/>
    </i>
    <i r="1">
      <x v="69"/>
    </i>
    <i r="1">
      <x v="22"/>
    </i>
    <i r="1">
      <x v="73"/>
    </i>
    <i r="1">
      <x v="23"/>
    </i>
    <i r="1">
      <x v="77"/>
    </i>
    <i r="1">
      <x v="24"/>
    </i>
    <i r="1">
      <x v="44"/>
    </i>
    <i r="1">
      <x v="25"/>
    </i>
    <i r="1">
      <x v="46"/>
    </i>
    <i r="1">
      <x v="26"/>
    </i>
    <i r="1">
      <x v="48"/>
    </i>
    <i r="1">
      <x v="2"/>
    </i>
    <i r="1">
      <x v="50"/>
    </i>
    <i r="1">
      <x v="28"/>
    </i>
    <i r="1">
      <x v="52"/>
    </i>
    <i r="1">
      <x v="29"/>
    </i>
    <i r="1">
      <x v="54"/>
    </i>
    <i r="1">
      <x v="30"/>
    </i>
    <i r="1">
      <x v="56"/>
    </i>
    <i r="1">
      <x v="31"/>
    </i>
    <i r="1">
      <x v="58"/>
    </i>
    <i r="1">
      <x v="32"/>
    </i>
    <i r="1">
      <x v="60"/>
    </i>
    <i r="1">
      <x v="3"/>
    </i>
    <i r="1">
      <x v="62"/>
    </i>
    <i r="1">
      <x v="34"/>
    </i>
    <i r="1">
      <x v="64"/>
    </i>
    <i r="1">
      <x v="4"/>
    </i>
    <i r="1">
      <x v="66"/>
    </i>
    <i r="1">
      <x v="5"/>
    </i>
    <i r="1">
      <x v="68"/>
    </i>
    <i r="1">
      <x v="37"/>
    </i>
    <i r="1">
      <x v="70"/>
    </i>
    <i r="1">
      <x v="78"/>
    </i>
    <i r="1">
      <x v="72"/>
    </i>
    <i r="1">
      <x v="79"/>
    </i>
    <i r="1">
      <x v="7"/>
    </i>
    <i r="1">
      <x v="6"/>
    </i>
    <i r="1">
      <x v="76"/>
    </i>
    <i r="1">
      <x v="41"/>
    </i>
    <i r="1">
      <x v="8"/>
    </i>
    <i r="1">
      <x v="42"/>
    </i>
    <i r="1">
      <x/>
    </i>
    <i r="1">
      <x v="39"/>
    </i>
    <i t="grand">
      <x/>
    </i>
  </rowItems>
  <colItems count="1">
    <i/>
  </colItems>
  <dataFields count="1">
    <dataField name="Sum of Abundance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AD5DA13-3836-DF47-A586-DAB7454917F0}" name="PivotTable9" cacheId="4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>
  <location ref="U86:V102" firstHeaderRow="1" firstDataRow="1" firstDataCol="1"/>
  <pivotFields count="6">
    <pivotField axis="axisRow" showAll="0">
      <items count="2">
        <item x="0"/>
        <item t="default"/>
      </items>
    </pivotField>
    <pivotField showAll="0"/>
    <pivotField axis="axisRow" showAll="0" sortType="descending">
      <items count="15">
        <item x="12"/>
        <item x="11"/>
        <item x="10"/>
        <item x="9"/>
        <item x="8"/>
        <item x="7"/>
        <item x="6"/>
        <item x="13"/>
        <item x="5"/>
        <item x="4"/>
        <item x="3"/>
        <item x="2"/>
        <item x="1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dataField="1" showAll="0"/>
    <pivotField showAll="0"/>
  </pivotFields>
  <rowFields count="2">
    <field x="0"/>
    <field x="2"/>
  </rowFields>
  <rowItems count="16">
    <i>
      <x/>
    </i>
    <i r="1">
      <x v="1"/>
    </i>
    <i r="1">
      <x v="5"/>
    </i>
    <i r="1">
      <x v="9"/>
    </i>
    <i r="1">
      <x v="7"/>
    </i>
    <i r="1">
      <x v="11"/>
    </i>
    <i r="1">
      <x v="3"/>
    </i>
    <i r="1">
      <x v="8"/>
    </i>
    <i r="1">
      <x v="4"/>
    </i>
    <i r="1">
      <x v="10"/>
    </i>
    <i r="1">
      <x v="12"/>
    </i>
    <i r="1">
      <x v="2"/>
    </i>
    <i r="1">
      <x v="13"/>
    </i>
    <i r="1">
      <x/>
    </i>
    <i r="1">
      <x v="6"/>
    </i>
    <i t="grand">
      <x/>
    </i>
  </rowItems>
  <colItems count="1">
    <i/>
  </colItems>
  <dataFields count="1">
    <dataField name="Sum of Abundance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368EFF0-8C0D-C149-ACDA-EDD58906655A}" name="PivotTable8" cacheId="3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>
  <location ref="U23:V54" firstHeaderRow="1" firstDataRow="1" firstDataCol="1"/>
  <pivotFields count="6">
    <pivotField showAll="0"/>
    <pivotField axis="axisRow" showAll="0" sortType="ascending">
      <items count="3">
        <item x="0"/>
        <item x="1"/>
        <item t="default"/>
      </items>
    </pivotField>
    <pivotField showAll="0"/>
    <pivotField axis="axisRow" showAll="0" sortType="descending">
      <items count="15">
        <item x="12"/>
        <item x="11"/>
        <item x="10"/>
        <item x="9"/>
        <item x="8"/>
        <item x="7"/>
        <item x="6"/>
        <item x="13"/>
        <item x="5"/>
        <item x="4"/>
        <item x="3"/>
        <item x="2"/>
        <item x="1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dataField="1" showAll="0"/>
  </pivotFields>
  <rowFields count="2">
    <field x="1"/>
    <field x="3"/>
  </rowFields>
  <rowItems count="31">
    <i>
      <x/>
    </i>
    <i r="1">
      <x v="7"/>
    </i>
    <i r="1">
      <x v="1"/>
    </i>
    <i r="1">
      <x v="8"/>
    </i>
    <i r="1">
      <x v="5"/>
    </i>
    <i r="1">
      <x v="11"/>
    </i>
    <i r="1">
      <x v="9"/>
    </i>
    <i r="1">
      <x v="3"/>
    </i>
    <i r="1">
      <x v="12"/>
    </i>
    <i r="1">
      <x v="10"/>
    </i>
    <i r="1">
      <x v="13"/>
    </i>
    <i r="1">
      <x v="4"/>
    </i>
    <i r="1">
      <x v="2"/>
    </i>
    <i r="1">
      <x/>
    </i>
    <i r="1">
      <x v="6"/>
    </i>
    <i>
      <x v="1"/>
    </i>
    <i r="1">
      <x v="5"/>
    </i>
    <i r="1">
      <x v="7"/>
    </i>
    <i r="1">
      <x v="1"/>
    </i>
    <i r="1">
      <x v="8"/>
    </i>
    <i r="1">
      <x v="10"/>
    </i>
    <i r="1">
      <x v="9"/>
    </i>
    <i r="1">
      <x v="3"/>
    </i>
    <i r="1">
      <x v="2"/>
    </i>
    <i r="1">
      <x v="4"/>
    </i>
    <i r="1">
      <x v="11"/>
    </i>
    <i r="1">
      <x v="12"/>
    </i>
    <i r="1">
      <x v="13"/>
    </i>
    <i r="1">
      <x/>
    </i>
    <i r="1">
      <x v="6"/>
    </i>
    <i t="grand">
      <x/>
    </i>
  </rowItems>
  <colItems count="1">
    <i/>
  </colItems>
  <dataFields count="1">
    <dataField name="Sum of Abundance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EB9F752-C0E6-F748-ADD7-0C8ED0C9F0C2}" name="PivotTable13" cacheId="6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>
  <location ref="V47:W58" firstHeaderRow="1" firstDataRow="1" firstDataCol="1"/>
  <pivotFields count="19">
    <pivotField axis="axisRow" showAll="0" sortType="descending">
      <items count="10">
        <item x="6"/>
        <item x="0"/>
        <item x="8"/>
        <item x="5"/>
        <item x="7"/>
        <item x="4"/>
        <item x="1"/>
        <item x="2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numFmtId="15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sortType="ascending">
      <items count="2">
        <item x="0"/>
        <item t="default"/>
      </items>
    </pivotField>
    <pivotField showAll="0"/>
    <pivotField dataField="1" showAll="0"/>
    <pivotField showAll="0"/>
    <pivotField showAll="0"/>
  </pivotFields>
  <rowFields count="2">
    <field x="14"/>
    <field x="0"/>
  </rowFields>
  <rowItems count="11">
    <i>
      <x/>
    </i>
    <i r="1">
      <x v="1"/>
    </i>
    <i r="1">
      <x v="7"/>
    </i>
    <i r="1">
      <x v="6"/>
    </i>
    <i r="1">
      <x v="3"/>
    </i>
    <i r="1">
      <x v="5"/>
    </i>
    <i r="1">
      <x/>
    </i>
    <i r="1">
      <x v="8"/>
    </i>
    <i r="1">
      <x v="2"/>
    </i>
    <i r="1">
      <x v="4"/>
    </i>
    <i t="grand">
      <x/>
    </i>
  </rowItems>
  <colItems count="1">
    <i/>
  </colItems>
  <dataFields count="1">
    <dataField name="Sum of Abundance" fld="1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B880533-B7FF-9E43-BB68-9AE406B65571}" name="PivotTable12" cacheId="5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>
  <location ref="V26:W37" firstHeaderRow="1" firstDataRow="1" firstDataCol="1"/>
  <pivotFields count="17">
    <pivotField axis="axisRow" showAll="0" sortType="descending">
      <items count="6">
        <item x="4"/>
        <item x="3"/>
        <item x="1"/>
        <item x="0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numFmtId="15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showAll="0"/>
    <pivotField dataField="1" showAll="0"/>
  </pivotFields>
  <rowFields count="2">
    <field x="14"/>
    <field x="0"/>
  </rowFields>
  <rowItems count="11">
    <i>
      <x/>
    </i>
    <i r="1">
      <x v="3"/>
    </i>
    <i r="1">
      <x v="2"/>
    </i>
    <i r="1">
      <x v="4"/>
    </i>
    <i r="1">
      <x/>
    </i>
    <i>
      <x v="1"/>
    </i>
    <i r="1">
      <x v="2"/>
    </i>
    <i r="1">
      <x v="4"/>
    </i>
    <i r="1">
      <x v="1"/>
    </i>
    <i r="1">
      <x v="3"/>
    </i>
    <i t="grand">
      <x/>
    </i>
  </rowItems>
  <colItems count="1">
    <i/>
  </colItems>
  <dataFields count="1">
    <dataField name="Sum of Abundance" fld="1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4976231-3EFE-0944-864F-EE239AC300BE}" name="PivotTable7" cacheId="3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>
  <location ref="M17:R21" firstHeaderRow="1" firstDataRow="2" firstDataCol="1"/>
  <pivotFields count="4">
    <pivotField axis="axisRow" showAll="0">
      <items count="3">
        <item x="0"/>
        <item x="1"/>
        <item t="default"/>
      </items>
    </pivotField>
    <pivotField axis="axisCol" showAll="0">
      <items count="5">
        <item x="0"/>
        <item x="1"/>
        <item x="2"/>
        <item x="3"/>
        <item t="default"/>
      </items>
    </pivotField>
    <pivotField showAll="0"/>
    <pivotField dataField="1" showAll="0"/>
  </pivotFields>
  <rowFields count="1">
    <field x="0"/>
  </rowFields>
  <rowItems count="3">
    <i>
      <x/>
    </i>
    <i>
      <x v="1"/>
    </i>
    <i t="grand">
      <x/>
    </i>
  </rowItems>
  <colFields count="1">
    <field x="1"/>
  </colFields>
  <colItems count="5">
    <i>
      <x/>
    </i>
    <i>
      <x v="1"/>
    </i>
    <i>
      <x v="2"/>
    </i>
    <i>
      <x v="3"/>
    </i>
    <i t="grand">
      <x/>
    </i>
  </colItems>
  <dataFields count="1">
    <dataField name="Average of BRS_per_cov" fld="3" subtotal="average" baseField="0" baseItem="0" numFmtId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95A30F4-7124-304E-B64E-E555E442DC53}" name="PivotTable6" cacheId="2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>
  <location ref="M5:R8" firstHeaderRow="1" firstDataRow="2" firstDataCol="1"/>
  <pivotFields count="4">
    <pivotField axis="axisRow" showAll="0">
      <items count="2">
        <item x="0"/>
        <item t="default"/>
      </items>
    </pivotField>
    <pivotField axis="axisCol" showAll="0">
      <items count="5">
        <item x="0"/>
        <item x="1"/>
        <item x="2"/>
        <item x="3"/>
        <item t="default"/>
      </items>
    </pivotField>
    <pivotField showAll="0"/>
    <pivotField dataField="1" showAll="0"/>
  </pivotFields>
  <rowFields count="1">
    <field x="0"/>
  </rowFields>
  <rowItems count="2">
    <i>
      <x/>
    </i>
    <i t="grand">
      <x/>
    </i>
  </rowItems>
  <colFields count="1">
    <field x="1"/>
  </colFields>
  <colItems count="5">
    <i>
      <x/>
    </i>
    <i>
      <x v="1"/>
    </i>
    <i>
      <x v="2"/>
    </i>
    <i>
      <x v="3"/>
    </i>
    <i t="grand">
      <x/>
    </i>
  </colItems>
  <dataFields count="1">
    <dataField name="Average of BRS_per_cov" fld="3" subtotal="average" baseField="0" baseItem="0" numFmtId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F811015-AED1-6549-8FAA-0F29B68D9169}" name="PivotTable5" cacheId="2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>
  <location ref="M62:R65" firstHeaderRow="1" firstDataRow="2" firstDataCol="1"/>
  <pivotFields count="4">
    <pivotField axis="axisRow" showAll="0">
      <items count="2">
        <item x="0"/>
        <item t="default"/>
      </items>
    </pivotField>
    <pivotField axis="axisCol" showAll="0">
      <items count="5">
        <item x="0"/>
        <item x="1"/>
        <item x="2"/>
        <item x="3"/>
        <item t="default"/>
      </items>
    </pivotField>
    <pivotField showAll="0"/>
    <pivotField dataField="1" showAll="0"/>
  </pivotFields>
  <rowFields count="1">
    <field x="0"/>
  </rowFields>
  <rowItems count="2">
    <i>
      <x/>
    </i>
    <i t="grand">
      <x/>
    </i>
  </rowItems>
  <colFields count="1">
    <field x="1"/>
  </colFields>
  <colItems count="5">
    <i>
      <x/>
    </i>
    <i>
      <x v="1"/>
    </i>
    <i>
      <x v="2"/>
    </i>
    <i>
      <x v="3"/>
    </i>
    <i t="grand">
      <x/>
    </i>
  </colItems>
  <dataFields count="1">
    <dataField name="Average of BRS_per_cov" fld="3" subtotal="average" baseField="0" baseItem="0" numFmtId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C403FF-7F53-B749-BD79-41D244B3DCB0}" name="PivotTable4" cacheId="1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>
  <location ref="M42:R46" firstHeaderRow="1" firstDataRow="2" firstDataCol="1"/>
  <pivotFields count="4">
    <pivotField axis="axisRow" showAll="0" sortType="ascending">
      <items count="3">
        <item x="0"/>
        <item x="1"/>
        <item t="default"/>
      </items>
    </pivotField>
    <pivotField axis="axisCol" showAll="0" sortType="descending">
      <items count="5">
        <item x="3"/>
        <item x="2"/>
        <item x="1"/>
        <item x="0"/>
        <item t="default"/>
      </items>
    </pivotField>
    <pivotField showAll="0"/>
    <pivotField dataField="1" showAll="0"/>
  </pivotFields>
  <rowFields count="1">
    <field x="0"/>
  </rowFields>
  <rowItems count="3">
    <i>
      <x/>
    </i>
    <i>
      <x v="1"/>
    </i>
    <i t="grand">
      <x/>
    </i>
  </rowItems>
  <colFields count="1">
    <field x="1"/>
  </colFields>
  <colItems count="5">
    <i>
      <x/>
    </i>
    <i>
      <x v="1"/>
    </i>
    <i>
      <x v="2"/>
    </i>
    <i>
      <x v="3"/>
    </i>
    <i t="grand">
      <x/>
    </i>
  </colItems>
  <dataFields count="1">
    <dataField name="Average of BRS_per_cov" fld="3" subtotal="average" baseField="0" baseItem="0" numFmtId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Relationship Id="rId4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6.xml"/><Relationship Id="rId1" Type="http://schemas.openxmlformats.org/officeDocument/2006/relationships/pivotTable" Target="../pivotTables/pivotTable5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9.xml"/><Relationship Id="rId2" Type="http://schemas.openxmlformats.org/officeDocument/2006/relationships/pivotTable" Target="../pivotTables/pivotTable8.xml"/><Relationship Id="rId1" Type="http://schemas.openxmlformats.org/officeDocument/2006/relationships/pivotTable" Target="../pivotTables/pivotTable7.xml"/><Relationship Id="rId6" Type="http://schemas.openxmlformats.org/officeDocument/2006/relationships/vmlDrawing" Target="../drawings/vmlDrawing3.vml"/><Relationship Id="rId5" Type="http://schemas.openxmlformats.org/officeDocument/2006/relationships/drawing" Target="../drawings/drawing3.xml"/><Relationship Id="rId4" Type="http://schemas.openxmlformats.org/officeDocument/2006/relationships/pivotTable" Target="../pivotTables/pivotTable1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A2DDC-AF1C-194F-91FF-AE8D6EDC462D}">
  <dimension ref="A1:V212"/>
  <sheetViews>
    <sheetView topLeftCell="N185" workbookViewId="0">
      <selection activeCell="U194" sqref="U194"/>
    </sheetView>
  </sheetViews>
  <sheetFormatPr baseColWidth="10" defaultRowHeight="16" x14ac:dyDescent="0.2"/>
  <cols>
    <col min="1" max="1" width="12.1640625" bestFit="1" customWidth="1"/>
    <col min="3" max="3" width="29.6640625" customWidth="1"/>
    <col min="4" max="4" width="16.5" bestFit="1" customWidth="1"/>
    <col min="11" max="11" width="24.33203125" bestFit="1" customWidth="1"/>
    <col min="12" max="12" width="24" bestFit="1" customWidth="1"/>
    <col min="14" max="14" width="16.5" bestFit="1" customWidth="1"/>
    <col min="21" max="21" width="23.83203125" bestFit="1" customWidth="1"/>
    <col min="22" max="22" width="16.6640625" bestFit="1" customWidth="1"/>
  </cols>
  <sheetData>
    <row r="1" spans="1:14" x14ac:dyDescent="0.2">
      <c r="A1" t="s">
        <v>2</v>
      </c>
      <c r="B1" t="s">
        <v>3</v>
      </c>
      <c r="C1" t="s">
        <v>82</v>
      </c>
      <c r="D1" t="s">
        <v>81</v>
      </c>
      <c r="K1" t="s">
        <v>0</v>
      </c>
      <c r="L1" t="s">
        <v>1</v>
      </c>
      <c r="N1" t="s">
        <v>4</v>
      </c>
    </row>
    <row r="2" spans="1:14" x14ac:dyDescent="0.2">
      <c r="B2" t="s">
        <v>9</v>
      </c>
      <c r="C2" t="s">
        <v>78</v>
      </c>
      <c r="D2">
        <f t="shared" ref="D2:D21" si="0">ROUND(N2*100,1)</f>
        <v>8.3000000000000007</v>
      </c>
      <c r="F2" t="s">
        <v>68</v>
      </c>
      <c r="K2" t="s">
        <v>34</v>
      </c>
      <c r="L2" t="s">
        <v>35</v>
      </c>
      <c r="N2">
        <v>8.3333333333333301E-2</v>
      </c>
    </row>
    <row r="3" spans="1:14" x14ac:dyDescent="0.2">
      <c r="B3" t="s">
        <v>9</v>
      </c>
      <c r="C3" t="s">
        <v>77</v>
      </c>
      <c r="D3">
        <f t="shared" si="0"/>
        <v>6.7</v>
      </c>
      <c r="F3" t="s">
        <v>69</v>
      </c>
      <c r="K3" t="s">
        <v>36</v>
      </c>
      <c r="L3" t="s">
        <v>37</v>
      </c>
      <c r="N3">
        <v>6.6666666666666693E-2</v>
      </c>
    </row>
    <row r="4" spans="1:14" x14ac:dyDescent="0.2">
      <c r="B4" t="s">
        <v>9</v>
      </c>
      <c r="C4" t="s">
        <v>73</v>
      </c>
      <c r="D4">
        <f t="shared" si="0"/>
        <v>5</v>
      </c>
      <c r="F4" t="s">
        <v>70</v>
      </c>
      <c r="K4" t="s">
        <v>28</v>
      </c>
      <c r="L4" t="s">
        <v>29</v>
      </c>
      <c r="N4">
        <v>0.05</v>
      </c>
    </row>
    <row r="5" spans="1:14" x14ac:dyDescent="0.2">
      <c r="B5" t="s">
        <v>15</v>
      </c>
      <c r="C5" t="s">
        <v>76</v>
      </c>
      <c r="D5">
        <f t="shared" si="0"/>
        <v>1.7</v>
      </c>
      <c r="F5" t="s">
        <v>71</v>
      </c>
      <c r="K5" t="s">
        <v>31</v>
      </c>
      <c r="L5" t="s">
        <v>64</v>
      </c>
      <c r="N5">
        <v>1.6666666666666701E-2</v>
      </c>
    </row>
    <row r="6" spans="1:14" x14ac:dyDescent="0.2">
      <c r="B6" t="s">
        <v>15</v>
      </c>
      <c r="C6" t="s">
        <v>75</v>
      </c>
      <c r="D6">
        <f t="shared" si="0"/>
        <v>1.7</v>
      </c>
      <c r="F6" t="s">
        <v>72</v>
      </c>
      <c r="K6" t="s">
        <v>32</v>
      </c>
      <c r="L6" t="s">
        <v>33</v>
      </c>
      <c r="N6">
        <v>1.6666666666666701E-2</v>
      </c>
    </row>
    <row r="7" spans="1:14" x14ac:dyDescent="0.2">
      <c r="B7" t="s">
        <v>9</v>
      </c>
      <c r="C7" t="s">
        <v>79</v>
      </c>
      <c r="D7">
        <f t="shared" si="0"/>
        <v>0.8</v>
      </c>
      <c r="F7" t="s">
        <v>73</v>
      </c>
      <c r="K7" t="s">
        <v>27</v>
      </c>
      <c r="L7" t="s">
        <v>65</v>
      </c>
      <c r="N7">
        <v>8.3333333333333297E-3</v>
      </c>
    </row>
    <row r="8" spans="1:14" x14ac:dyDescent="0.2">
      <c r="A8" t="s">
        <v>14</v>
      </c>
      <c r="B8" t="s">
        <v>9</v>
      </c>
      <c r="C8" t="s">
        <v>68</v>
      </c>
      <c r="D8">
        <f t="shared" si="0"/>
        <v>0.8</v>
      </c>
      <c r="F8" t="s">
        <v>74</v>
      </c>
      <c r="K8" t="s">
        <v>30</v>
      </c>
      <c r="L8" t="s">
        <v>66</v>
      </c>
      <c r="N8">
        <v>8.3333333333333297E-3</v>
      </c>
    </row>
    <row r="9" spans="1:14" x14ac:dyDescent="0.2">
      <c r="B9" t="s">
        <v>15</v>
      </c>
      <c r="C9" t="s">
        <v>68</v>
      </c>
      <c r="D9">
        <f t="shared" si="0"/>
        <v>136.69999999999999</v>
      </c>
      <c r="F9" t="s">
        <v>69</v>
      </c>
      <c r="K9" t="s">
        <v>36</v>
      </c>
      <c r="L9" t="s">
        <v>37</v>
      </c>
      <c r="N9">
        <v>1.36666666666667</v>
      </c>
    </row>
    <row r="10" spans="1:14" x14ac:dyDescent="0.2">
      <c r="A10" t="s">
        <v>8</v>
      </c>
      <c r="B10" t="s">
        <v>9</v>
      </c>
      <c r="C10" t="s">
        <v>68</v>
      </c>
      <c r="D10">
        <f t="shared" si="0"/>
        <v>21.7</v>
      </c>
      <c r="F10" t="s">
        <v>72</v>
      </c>
      <c r="K10" t="s">
        <v>32</v>
      </c>
      <c r="L10" t="s">
        <v>33</v>
      </c>
      <c r="N10">
        <v>0.21666666666666701</v>
      </c>
    </row>
    <row r="11" spans="1:14" x14ac:dyDescent="0.2">
      <c r="B11" t="s">
        <v>9</v>
      </c>
      <c r="C11" t="s">
        <v>80</v>
      </c>
      <c r="D11">
        <f t="shared" si="0"/>
        <v>12.5</v>
      </c>
      <c r="F11" t="s">
        <v>68</v>
      </c>
      <c r="K11" t="s">
        <v>34</v>
      </c>
      <c r="L11" t="s">
        <v>35</v>
      </c>
      <c r="N11">
        <v>0.125</v>
      </c>
    </row>
    <row r="12" spans="1:14" x14ac:dyDescent="0.2">
      <c r="B12" t="s">
        <v>9</v>
      </c>
      <c r="C12" t="s">
        <v>71</v>
      </c>
      <c r="D12">
        <f t="shared" si="0"/>
        <v>0.8</v>
      </c>
      <c r="F12" t="s">
        <v>75</v>
      </c>
      <c r="K12" t="s">
        <v>38</v>
      </c>
      <c r="L12" t="s">
        <v>39</v>
      </c>
      <c r="N12">
        <v>8.3333333333333297E-3</v>
      </c>
    </row>
    <row r="13" spans="1:14" x14ac:dyDescent="0.2">
      <c r="B13" t="s">
        <v>9</v>
      </c>
      <c r="C13" t="s">
        <v>74</v>
      </c>
      <c r="D13">
        <f t="shared" si="0"/>
        <v>0.8</v>
      </c>
      <c r="F13" t="s">
        <v>76</v>
      </c>
      <c r="K13" t="s">
        <v>40</v>
      </c>
      <c r="L13" t="s">
        <v>41</v>
      </c>
      <c r="N13">
        <v>8.3333333333333297E-3</v>
      </c>
    </row>
    <row r="14" spans="1:14" x14ac:dyDescent="0.2">
      <c r="B14" t="s">
        <v>9</v>
      </c>
      <c r="C14" t="s">
        <v>69</v>
      </c>
      <c r="D14">
        <f t="shared" si="0"/>
        <v>295</v>
      </c>
      <c r="F14" t="s">
        <v>68</v>
      </c>
      <c r="K14" t="s">
        <v>34</v>
      </c>
      <c r="L14" t="s">
        <v>35</v>
      </c>
      <c r="N14">
        <v>2.95</v>
      </c>
    </row>
    <row r="15" spans="1:14" x14ac:dyDescent="0.2">
      <c r="B15" t="s">
        <v>15</v>
      </c>
      <c r="C15" t="s">
        <v>69</v>
      </c>
      <c r="D15">
        <f t="shared" si="0"/>
        <v>57.5</v>
      </c>
      <c r="F15" t="s">
        <v>77</v>
      </c>
      <c r="K15" t="s">
        <v>44</v>
      </c>
      <c r="L15" t="s">
        <v>45</v>
      </c>
      <c r="N15">
        <v>0.57499999999999996</v>
      </c>
    </row>
    <row r="16" spans="1:14" x14ac:dyDescent="0.2">
      <c r="B16" t="s">
        <v>9</v>
      </c>
      <c r="C16" t="s">
        <v>69</v>
      </c>
      <c r="D16">
        <f t="shared" si="0"/>
        <v>15.8</v>
      </c>
      <c r="F16" t="s">
        <v>72</v>
      </c>
      <c r="K16" t="s">
        <v>32</v>
      </c>
      <c r="L16" t="s">
        <v>33</v>
      </c>
      <c r="N16">
        <v>0.15833333333333299</v>
      </c>
    </row>
    <row r="17" spans="1:22" x14ac:dyDescent="0.2">
      <c r="B17" t="s">
        <v>9</v>
      </c>
      <c r="C17" t="s">
        <v>70</v>
      </c>
      <c r="D17">
        <f t="shared" si="0"/>
        <v>6.7</v>
      </c>
      <c r="F17" t="s">
        <v>78</v>
      </c>
      <c r="K17" t="s">
        <v>47</v>
      </c>
      <c r="L17" t="s">
        <v>48</v>
      </c>
      <c r="N17">
        <v>6.6666666666666693E-2</v>
      </c>
    </row>
    <row r="18" spans="1:22" x14ac:dyDescent="0.2">
      <c r="B18" t="s">
        <v>9</v>
      </c>
      <c r="C18" t="s">
        <v>70</v>
      </c>
      <c r="D18">
        <f t="shared" si="0"/>
        <v>2.5</v>
      </c>
      <c r="F18" t="s">
        <v>79</v>
      </c>
      <c r="K18" t="s">
        <v>46</v>
      </c>
      <c r="L18" t="s">
        <v>67</v>
      </c>
      <c r="N18">
        <v>2.5000000000000001E-2</v>
      </c>
    </row>
    <row r="19" spans="1:22" x14ac:dyDescent="0.2">
      <c r="B19" t="s">
        <v>9</v>
      </c>
      <c r="C19" t="s">
        <v>72</v>
      </c>
      <c r="D19">
        <f t="shared" si="0"/>
        <v>1.7</v>
      </c>
      <c r="F19" t="s">
        <v>69</v>
      </c>
      <c r="K19" t="s">
        <v>36</v>
      </c>
      <c r="L19" t="s">
        <v>37</v>
      </c>
      <c r="N19">
        <v>1.6666666666666701E-2</v>
      </c>
    </row>
    <row r="20" spans="1:22" x14ac:dyDescent="0.2">
      <c r="B20" t="s">
        <v>15</v>
      </c>
      <c r="C20" t="s">
        <v>72</v>
      </c>
      <c r="D20">
        <f t="shared" si="0"/>
        <v>0.8</v>
      </c>
      <c r="F20" t="s">
        <v>70</v>
      </c>
      <c r="K20" t="s">
        <v>28</v>
      </c>
      <c r="L20" t="s">
        <v>29</v>
      </c>
      <c r="N20">
        <v>8.3333333333333297E-3</v>
      </c>
    </row>
    <row r="21" spans="1:22" x14ac:dyDescent="0.2">
      <c r="B21" t="s">
        <v>9</v>
      </c>
      <c r="C21" t="s">
        <v>72</v>
      </c>
      <c r="D21">
        <f t="shared" si="0"/>
        <v>0.8</v>
      </c>
      <c r="F21" t="s">
        <v>80</v>
      </c>
      <c r="K21" t="s">
        <v>42</v>
      </c>
      <c r="L21" t="s">
        <v>43</v>
      </c>
      <c r="N21">
        <v>8.3333333333333297E-3</v>
      </c>
    </row>
    <row r="25" spans="1:22" x14ac:dyDescent="0.2">
      <c r="A25" s="2"/>
      <c r="B25" s="2" t="s">
        <v>94</v>
      </c>
      <c r="C25" s="2" t="s">
        <v>96</v>
      </c>
      <c r="D25" s="2" t="s">
        <v>97</v>
      </c>
      <c r="E25" s="2" t="s">
        <v>126</v>
      </c>
      <c r="F25" s="2" t="s">
        <v>127</v>
      </c>
      <c r="G25" s="2" t="s">
        <v>128</v>
      </c>
      <c r="H25" s="2" t="s">
        <v>129</v>
      </c>
      <c r="I25" s="2" t="s">
        <v>130</v>
      </c>
      <c r="J25" s="2" t="s">
        <v>131</v>
      </c>
      <c r="K25" s="20" t="s">
        <v>2</v>
      </c>
      <c r="L25" s="2" t="s">
        <v>98</v>
      </c>
      <c r="M25" s="2" t="s">
        <v>99</v>
      </c>
      <c r="N25" s="2" t="s">
        <v>3</v>
      </c>
      <c r="O25" s="2" t="s">
        <v>132</v>
      </c>
      <c r="P25" s="2" t="s">
        <v>133</v>
      </c>
      <c r="Q25" s="2" t="s">
        <v>134</v>
      </c>
      <c r="R25" s="2" t="s">
        <v>135</v>
      </c>
      <c r="S25" s="2" t="s">
        <v>136</v>
      </c>
      <c r="U25" s="34" t="s">
        <v>112</v>
      </c>
      <c r="V25" t="s">
        <v>161</v>
      </c>
    </row>
    <row r="26" spans="1:22" x14ac:dyDescent="0.2">
      <c r="A26" s="2">
        <v>23653</v>
      </c>
      <c r="B26" s="6" t="s">
        <v>102</v>
      </c>
      <c r="C26" s="6" t="s">
        <v>103</v>
      </c>
      <c r="D26" s="6">
        <v>2023</v>
      </c>
      <c r="E26" s="6" t="s">
        <v>137</v>
      </c>
      <c r="F26" s="6" t="s">
        <v>137</v>
      </c>
      <c r="G26" s="6" t="s">
        <v>137</v>
      </c>
      <c r="H26" s="6" t="s">
        <v>137</v>
      </c>
      <c r="I26" s="6"/>
      <c r="J26" s="6" t="s">
        <v>138</v>
      </c>
      <c r="K26" s="6" t="s">
        <v>104</v>
      </c>
      <c r="L26" s="7">
        <v>45189</v>
      </c>
      <c r="M26" s="6">
        <v>1</v>
      </c>
      <c r="N26" s="6" t="s">
        <v>9</v>
      </c>
      <c r="O26" s="6" t="s">
        <v>162</v>
      </c>
      <c r="P26" s="6" t="s">
        <v>164</v>
      </c>
      <c r="Q26" s="6" t="s">
        <v>165</v>
      </c>
      <c r="R26" s="6">
        <v>0</v>
      </c>
      <c r="S26" s="6">
        <v>60</v>
      </c>
      <c r="U26" s="35" t="s">
        <v>9</v>
      </c>
      <c r="V26" s="33">
        <v>457</v>
      </c>
    </row>
    <row r="27" spans="1:22" x14ac:dyDescent="0.2">
      <c r="A27" s="2">
        <v>23654</v>
      </c>
      <c r="B27" s="6" t="s">
        <v>102</v>
      </c>
      <c r="C27" s="6" t="s">
        <v>103</v>
      </c>
      <c r="D27" s="6">
        <v>2023</v>
      </c>
      <c r="E27" s="6" t="s">
        <v>137</v>
      </c>
      <c r="F27" s="6" t="s">
        <v>137</v>
      </c>
      <c r="G27" s="6" t="s">
        <v>137</v>
      </c>
      <c r="H27" s="6" t="s">
        <v>137</v>
      </c>
      <c r="I27" s="6"/>
      <c r="J27" s="6" t="s">
        <v>138</v>
      </c>
      <c r="K27" s="6" t="s">
        <v>104</v>
      </c>
      <c r="L27" s="7">
        <v>45189</v>
      </c>
      <c r="M27" s="6">
        <v>1</v>
      </c>
      <c r="N27" s="6" t="s">
        <v>9</v>
      </c>
      <c r="O27" s="6" t="s">
        <v>162</v>
      </c>
      <c r="P27" s="6" t="s">
        <v>166</v>
      </c>
      <c r="Q27" s="6" t="s">
        <v>165</v>
      </c>
      <c r="R27" s="6">
        <v>0</v>
      </c>
      <c r="S27" s="6">
        <v>60</v>
      </c>
      <c r="U27" s="38" t="s">
        <v>216</v>
      </c>
      <c r="V27" s="33">
        <v>354</v>
      </c>
    </row>
    <row r="28" spans="1:22" x14ac:dyDescent="0.2">
      <c r="A28" s="2">
        <v>23655</v>
      </c>
      <c r="B28" s="6" t="s">
        <v>102</v>
      </c>
      <c r="C28" s="6" t="s">
        <v>103</v>
      </c>
      <c r="D28" s="6">
        <v>2023</v>
      </c>
      <c r="E28" s="6" t="s">
        <v>137</v>
      </c>
      <c r="F28" s="6" t="s">
        <v>137</v>
      </c>
      <c r="G28" s="6" t="s">
        <v>137</v>
      </c>
      <c r="H28" s="6" t="s">
        <v>137</v>
      </c>
      <c r="I28" s="6"/>
      <c r="J28" s="6" t="s">
        <v>138</v>
      </c>
      <c r="K28" s="6" t="s">
        <v>104</v>
      </c>
      <c r="L28" s="7">
        <v>45189</v>
      </c>
      <c r="M28" s="6">
        <v>1</v>
      </c>
      <c r="N28" s="6" t="s">
        <v>9</v>
      </c>
      <c r="O28" s="6" t="s">
        <v>162</v>
      </c>
      <c r="P28" s="6" t="s">
        <v>167</v>
      </c>
      <c r="Q28" s="6" t="s">
        <v>168</v>
      </c>
      <c r="R28" s="6">
        <v>0</v>
      </c>
      <c r="S28" s="6">
        <v>60</v>
      </c>
      <c r="U28" s="38" t="s">
        <v>217</v>
      </c>
      <c r="V28" s="33">
        <v>69</v>
      </c>
    </row>
    <row r="29" spans="1:22" x14ac:dyDescent="0.2">
      <c r="A29" s="2">
        <v>23656</v>
      </c>
      <c r="B29" s="6" t="s">
        <v>102</v>
      </c>
      <c r="C29" s="6" t="s">
        <v>103</v>
      </c>
      <c r="D29" s="6">
        <v>2023</v>
      </c>
      <c r="E29" s="6" t="s">
        <v>137</v>
      </c>
      <c r="F29" s="6" t="s">
        <v>137</v>
      </c>
      <c r="G29" s="6" t="s">
        <v>137</v>
      </c>
      <c r="H29" s="6" t="s">
        <v>137</v>
      </c>
      <c r="I29" s="6"/>
      <c r="J29" s="6" t="s">
        <v>138</v>
      </c>
      <c r="K29" s="6" t="s">
        <v>104</v>
      </c>
      <c r="L29" s="7">
        <v>45189</v>
      </c>
      <c r="M29" s="6">
        <v>1</v>
      </c>
      <c r="N29" s="6" t="s">
        <v>9</v>
      </c>
      <c r="O29" s="6" t="s">
        <v>162</v>
      </c>
      <c r="P29" s="6" t="s">
        <v>169</v>
      </c>
      <c r="Q29" s="6" t="s">
        <v>168</v>
      </c>
      <c r="R29" s="6">
        <v>0</v>
      </c>
      <c r="S29" s="6">
        <v>60</v>
      </c>
      <c r="U29" s="38" t="s">
        <v>212</v>
      </c>
      <c r="V29" s="33">
        <v>19</v>
      </c>
    </row>
    <row r="30" spans="1:22" x14ac:dyDescent="0.2">
      <c r="A30" s="2">
        <v>23657</v>
      </c>
      <c r="B30" s="6" t="s">
        <v>102</v>
      </c>
      <c r="C30" s="6" t="s">
        <v>103</v>
      </c>
      <c r="D30" s="6">
        <v>2023</v>
      </c>
      <c r="E30" s="6" t="s">
        <v>137</v>
      </c>
      <c r="F30" s="6" t="s">
        <v>137</v>
      </c>
      <c r="G30" s="6" t="s">
        <v>137</v>
      </c>
      <c r="H30" s="6" t="s">
        <v>137</v>
      </c>
      <c r="I30" s="6"/>
      <c r="J30" s="6" t="s">
        <v>138</v>
      </c>
      <c r="K30" s="6" t="s">
        <v>104</v>
      </c>
      <c r="L30" s="7">
        <v>45189</v>
      </c>
      <c r="M30" s="6">
        <v>1</v>
      </c>
      <c r="N30" s="6" t="s">
        <v>9</v>
      </c>
      <c r="O30" s="6" t="s">
        <v>162</v>
      </c>
      <c r="P30" s="6" t="s">
        <v>170</v>
      </c>
      <c r="Q30" s="6" t="s">
        <v>168</v>
      </c>
      <c r="R30" s="6">
        <v>0</v>
      </c>
      <c r="S30" s="6">
        <v>60</v>
      </c>
      <c r="U30" s="38" t="s">
        <v>225</v>
      </c>
      <c r="V30" s="33">
        <v>8</v>
      </c>
    </row>
    <row r="31" spans="1:22" x14ac:dyDescent="0.2">
      <c r="A31" s="2">
        <v>23658</v>
      </c>
      <c r="B31" s="6" t="s">
        <v>102</v>
      </c>
      <c r="C31" s="6" t="s">
        <v>103</v>
      </c>
      <c r="D31" s="6">
        <v>2023</v>
      </c>
      <c r="E31" s="6" t="s">
        <v>137</v>
      </c>
      <c r="F31" s="6" t="s">
        <v>137</v>
      </c>
      <c r="G31" s="6" t="s">
        <v>137</v>
      </c>
      <c r="H31" s="6" t="s">
        <v>137</v>
      </c>
      <c r="I31" s="6"/>
      <c r="J31" s="6" t="s">
        <v>138</v>
      </c>
      <c r="K31" s="6" t="s">
        <v>104</v>
      </c>
      <c r="L31" s="7">
        <v>45189</v>
      </c>
      <c r="M31" s="6">
        <v>1</v>
      </c>
      <c r="N31" s="6" t="s">
        <v>9</v>
      </c>
      <c r="O31" s="6" t="s">
        <v>162</v>
      </c>
      <c r="P31" s="6" t="s">
        <v>171</v>
      </c>
      <c r="Q31" s="6" t="s">
        <v>168</v>
      </c>
      <c r="R31" s="6">
        <v>1</v>
      </c>
      <c r="S31" s="6">
        <v>60</v>
      </c>
      <c r="U31" s="38" t="s">
        <v>219</v>
      </c>
      <c r="V31" s="33">
        <v>3</v>
      </c>
    </row>
    <row r="32" spans="1:22" x14ac:dyDescent="0.2">
      <c r="A32" s="2">
        <v>23659</v>
      </c>
      <c r="B32" s="6" t="s">
        <v>102</v>
      </c>
      <c r="C32" s="6" t="s">
        <v>103</v>
      </c>
      <c r="D32" s="6">
        <v>2023</v>
      </c>
      <c r="E32" s="6" t="s">
        <v>137</v>
      </c>
      <c r="F32" s="6" t="s">
        <v>137</v>
      </c>
      <c r="G32" s="6" t="s">
        <v>137</v>
      </c>
      <c r="H32" s="6" t="s">
        <v>137</v>
      </c>
      <c r="I32" s="6"/>
      <c r="J32" s="6" t="s">
        <v>138</v>
      </c>
      <c r="K32" s="6" t="s">
        <v>104</v>
      </c>
      <c r="L32" s="7">
        <v>45189</v>
      </c>
      <c r="M32" s="6">
        <v>1</v>
      </c>
      <c r="N32" s="6" t="s">
        <v>9</v>
      </c>
      <c r="O32" s="6" t="s">
        <v>162</v>
      </c>
      <c r="P32" s="6" t="s">
        <v>172</v>
      </c>
      <c r="Q32" s="6" t="s">
        <v>168</v>
      </c>
      <c r="R32" s="6">
        <v>0</v>
      </c>
      <c r="S32" s="6">
        <v>60</v>
      </c>
      <c r="U32" s="38" t="s">
        <v>245</v>
      </c>
      <c r="V32" s="33">
        <v>2</v>
      </c>
    </row>
    <row r="33" spans="1:22" x14ac:dyDescent="0.2">
      <c r="A33" s="2">
        <v>23660</v>
      </c>
      <c r="B33" s="6" t="s">
        <v>102</v>
      </c>
      <c r="C33" s="6" t="s">
        <v>103</v>
      </c>
      <c r="D33" s="6">
        <v>2023</v>
      </c>
      <c r="E33" s="6" t="s">
        <v>137</v>
      </c>
      <c r="F33" s="6" t="s">
        <v>137</v>
      </c>
      <c r="G33" s="6" t="s">
        <v>137</v>
      </c>
      <c r="H33" s="6" t="s">
        <v>137</v>
      </c>
      <c r="I33" s="6"/>
      <c r="J33" s="6" t="s">
        <v>138</v>
      </c>
      <c r="K33" s="6" t="s">
        <v>104</v>
      </c>
      <c r="L33" s="7">
        <v>45189</v>
      </c>
      <c r="M33" s="6">
        <v>1</v>
      </c>
      <c r="N33" s="6" t="s">
        <v>9</v>
      </c>
      <c r="O33" s="6" t="s">
        <v>162</v>
      </c>
      <c r="P33" s="6" t="s">
        <v>173</v>
      </c>
      <c r="Q33" s="6" t="s">
        <v>165</v>
      </c>
      <c r="R33" s="6">
        <v>0</v>
      </c>
      <c r="S33" s="6">
        <v>60</v>
      </c>
      <c r="U33" s="38" t="s">
        <v>171</v>
      </c>
      <c r="V33" s="33">
        <v>1</v>
      </c>
    </row>
    <row r="34" spans="1:22" x14ac:dyDescent="0.2">
      <c r="A34" s="2">
        <v>23661</v>
      </c>
      <c r="B34" s="6" t="s">
        <v>102</v>
      </c>
      <c r="C34" s="6" t="s">
        <v>103</v>
      </c>
      <c r="D34" s="6">
        <v>2023</v>
      </c>
      <c r="E34" s="6" t="s">
        <v>137</v>
      </c>
      <c r="F34" s="6" t="s">
        <v>137</v>
      </c>
      <c r="G34" s="6" t="s">
        <v>137</v>
      </c>
      <c r="H34" s="6" t="s">
        <v>137</v>
      </c>
      <c r="I34" s="6"/>
      <c r="J34" s="6" t="s">
        <v>138</v>
      </c>
      <c r="K34" s="6" t="s">
        <v>104</v>
      </c>
      <c r="L34" s="7">
        <v>45189</v>
      </c>
      <c r="M34" s="6">
        <v>1</v>
      </c>
      <c r="N34" s="6" t="s">
        <v>9</v>
      </c>
      <c r="O34" s="6" t="s">
        <v>162</v>
      </c>
      <c r="P34" s="6" t="s">
        <v>174</v>
      </c>
      <c r="Q34" s="6" t="s">
        <v>165</v>
      </c>
      <c r="R34" s="6">
        <v>0</v>
      </c>
      <c r="S34" s="6">
        <v>60</v>
      </c>
      <c r="U34" s="38" t="s">
        <v>214</v>
      </c>
      <c r="V34" s="33">
        <v>1</v>
      </c>
    </row>
    <row r="35" spans="1:22" x14ac:dyDescent="0.2">
      <c r="A35" s="2">
        <v>23662</v>
      </c>
      <c r="B35" s="6" t="s">
        <v>102</v>
      </c>
      <c r="C35" s="6" t="s">
        <v>103</v>
      </c>
      <c r="D35" s="6">
        <v>2023</v>
      </c>
      <c r="E35" s="6" t="s">
        <v>137</v>
      </c>
      <c r="F35" s="6" t="s">
        <v>137</v>
      </c>
      <c r="G35" s="6" t="s">
        <v>137</v>
      </c>
      <c r="H35" s="6" t="s">
        <v>137</v>
      </c>
      <c r="I35" s="6"/>
      <c r="J35" s="6" t="s">
        <v>138</v>
      </c>
      <c r="K35" s="6" t="s">
        <v>104</v>
      </c>
      <c r="L35" s="7">
        <v>45189</v>
      </c>
      <c r="M35" s="6">
        <v>1</v>
      </c>
      <c r="N35" s="6" t="s">
        <v>9</v>
      </c>
      <c r="O35" s="6" t="s">
        <v>162</v>
      </c>
      <c r="P35" s="6" t="s">
        <v>175</v>
      </c>
      <c r="Q35" s="6" t="s">
        <v>176</v>
      </c>
      <c r="R35" s="6">
        <v>0</v>
      </c>
      <c r="S35" s="6">
        <v>60</v>
      </c>
      <c r="U35" s="38" t="s">
        <v>174</v>
      </c>
      <c r="V35" s="33">
        <v>0</v>
      </c>
    </row>
    <row r="36" spans="1:22" x14ac:dyDescent="0.2">
      <c r="A36" s="2">
        <v>23663</v>
      </c>
      <c r="B36" s="6" t="s">
        <v>102</v>
      </c>
      <c r="C36" s="6" t="s">
        <v>103</v>
      </c>
      <c r="D36" s="6">
        <v>2023</v>
      </c>
      <c r="E36" s="6" t="s">
        <v>137</v>
      </c>
      <c r="F36" s="6" t="s">
        <v>137</v>
      </c>
      <c r="G36" s="6" t="s">
        <v>137</v>
      </c>
      <c r="H36" s="6" t="s">
        <v>137</v>
      </c>
      <c r="I36" s="6"/>
      <c r="J36" s="6" t="s">
        <v>138</v>
      </c>
      <c r="K36" s="6" t="s">
        <v>104</v>
      </c>
      <c r="L36" s="7">
        <v>45189</v>
      </c>
      <c r="M36" s="6">
        <v>1</v>
      </c>
      <c r="N36" s="6" t="s">
        <v>9</v>
      </c>
      <c r="O36" s="6" t="s">
        <v>162</v>
      </c>
      <c r="P36" s="6" t="s">
        <v>177</v>
      </c>
      <c r="Q36" s="6" t="s">
        <v>176</v>
      </c>
      <c r="R36" s="6">
        <v>0</v>
      </c>
      <c r="S36" s="6">
        <v>60</v>
      </c>
      <c r="U36" s="38" t="s">
        <v>196</v>
      </c>
      <c r="V36" s="33">
        <v>0</v>
      </c>
    </row>
    <row r="37" spans="1:22" x14ac:dyDescent="0.2">
      <c r="A37" s="2">
        <v>23664</v>
      </c>
      <c r="B37" s="6" t="s">
        <v>102</v>
      </c>
      <c r="C37" s="6" t="s">
        <v>103</v>
      </c>
      <c r="D37" s="6">
        <v>2023</v>
      </c>
      <c r="E37" s="6" t="s">
        <v>137</v>
      </c>
      <c r="F37" s="6" t="s">
        <v>137</v>
      </c>
      <c r="G37" s="6" t="s">
        <v>137</v>
      </c>
      <c r="H37" s="6" t="s">
        <v>137</v>
      </c>
      <c r="I37" s="6"/>
      <c r="J37" s="6" t="s">
        <v>138</v>
      </c>
      <c r="K37" s="6" t="s">
        <v>104</v>
      </c>
      <c r="L37" s="7">
        <v>45189</v>
      </c>
      <c r="M37" s="6">
        <v>1</v>
      </c>
      <c r="N37" s="6" t="s">
        <v>9</v>
      </c>
      <c r="O37" s="6" t="s">
        <v>162</v>
      </c>
      <c r="P37" s="6" t="s">
        <v>178</v>
      </c>
      <c r="Q37" s="6" t="s">
        <v>179</v>
      </c>
      <c r="R37" s="6">
        <v>0</v>
      </c>
      <c r="S37" s="6">
        <v>60</v>
      </c>
      <c r="U37" s="38" t="s">
        <v>205</v>
      </c>
      <c r="V37" s="33">
        <v>0</v>
      </c>
    </row>
    <row r="38" spans="1:22" x14ac:dyDescent="0.2">
      <c r="A38" s="2">
        <v>23665</v>
      </c>
      <c r="B38" s="6" t="s">
        <v>102</v>
      </c>
      <c r="C38" s="6" t="s">
        <v>103</v>
      </c>
      <c r="D38" s="6">
        <v>2023</v>
      </c>
      <c r="E38" s="6" t="s">
        <v>137</v>
      </c>
      <c r="F38" s="6" t="s">
        <v>137</v>
      </c>
      <c r="G38" s="6" t="s">
        <v>137</v>
      </c>
      <c r="H38" s="6" t="s">
        <v>137</v>
      </c>
      <c r="I38" s="6"/>
      <c r="J38" s="6" t="s">
        <v>138</v>
      </c>
      <c r="K38" s="6" t="s">
        <v>104</v>
      </c>
      <c r="L38" s="7">
        <v>45189</v>
      </c>
      <c r="M38" s="6">
        <v>1</v>
      </c>
      <c r="N38" s="6" t="s">
        <v>9</v>
      </c>
      <c r="O38" s="6" t="s">
        <v>162</v>
      </c>
      <c r="P38" s="6" t="s">
        <v>180</v>
      </c>
      <c r="Q38" s="6" t="s">
        <v>179</v>
      </c>
      <c r="R38" s="6">
        <v>0</v>
      </c>
      <c r="S38" s="6">
        <v>60</v>
      </c>
      <c r="U38" s="38" t="s">
        <v>246</v>
      </c>
      <c r="V38" s="33">
        <v>0</v>
      </c>
    </row>
    <row r="39" spans="1:22" x14ac:dyDescent="0.2">
      <c r="A39" s="2">
        <v>23666</v>
      </c>
      <c r="B39" s="6" t="s">
        <v>102</v>
      </c>
      <c r="C39" s="6" t="s">
        <v>103</v>
      </c>
      <c r="D39" s="6">
        <v>2023</v>
      </c>
      <c r="E39" s="6" t="s">
        <v>137</v>
      </c>
      <c r="F39" s="6" t="s">
        <v>137</v>
      </c>
      <c r="G39" s="6" t="s">
        <v>137</v>
      </c>
      <c r="H39" s="6" t="s">
        <v>137</v>
      </c>
      <c r="I39" s="6"/>
      <c r="J39" s="6" t="s">
        <v>138</v>
      </c>
      <c r="K39" s="6" t="s">
        <v>104</v>
      </c>
      <c r="L39" s="7">
        <v>45189</v>
      </c>
      <c r="M39" s="6">
        <v>1</v>
      </c>
      <c r="N39" s="6" t="s">
        <v>9</v>
      </c>
      <c r="O39" s="6" t="s">
        <v>162</v>
      </c>
      <c r="P39" s="6" t="s">
        <v>181</v>
      </c>
      <c r="Q39" s="6" t="s">
        <v>165</v>
      </c>
      <c r="R39" s="6">
        <v>0</v>
      </c>
      <c r="S39" s="6">
        <v>60</v>
      </c>
      <c r="U39" s="38" t="s">
        <v>185</v>
      </c>
      <c r="V39" s="33">
        <v>0</v>
      </c>
    </row>
    <row r="40" spans="1:22" x14ac:dyDescent="0.2">
      <c r="A40" s="2">
        <v>23667</v>
      </c>
      <c r="B40" s="6" t="s">
        <v>102</v>
      </c>
      <c r="C40" s="6" t="s">
        <v>103</v>
      </c>
      <c r="D40" s="6">
        <v>2023</v>
      </c>
      <c r="E40" s="6" t="s">
        <v>137</v>
      </c>
      <c r="F40" s="6" t="s">
        <v>137</v>
      </c>
      <c r="G40" s="6" t="s">
        <v>137</v>
      </c>
      <c r="H40" s="6" t="s">
        <v>137</v>
      </c>
      <c r="I40" s="6"/>
      <c r="J40" s="6" t="s">
        <v>138</v>
      </c>
      <c r="K40" s="6" t="s">
        <v>104</v>
      </c>
      <c r="L40" s="7">
        <v>45189</v>
      </c>
      <c r="M40" s="6">
        <v>1</v>
      </c>
      <c r="N40" s="6" t="s">
        <v>9</v>
      </c>
      <c r="O40" s="6" t="s">
        <v>162</v>
      </c>
      <c r="P40" s="6" t="s">
        <v>182</v>
      </c>
      <c r="Q40" s="6" t="s">
        <v>165</v>
      </c>
      <c r="R40" s="6">
        <v>0</v>
      </c>
      <c r="S40" s="6">
        <v>60</v>
      </c>
      <c r="U40" s="38" t="s">
        <v>255</v>
      </c>
      <c r="V40" s="33">
        <v>0</v>
      </c>
    </row>
    <row r="41" spans="1:22" x14ac:dyDescent="0.2">
      <c r="A41" s="2">
        <v>23668</v>
      </c>
      <c r="B41" s="6" t="s">
        <v>102</v>
      </c>
      <c r="C41" s="6" t="s">
        <v>103</v>
      </c>
      <c r="D41" s="6">
        <v>2023</v>
      </c>
      <c r="E41" s="6" t="s">
        <v>137</v>
      </c>
      <c r="F41" s="6" t="s">
        <v>137</v>
      </c>
      <c r="G41" s="6" t="s">
        <v>137</v>
      </c>
      <c r="H41" s="6" t="s">
        <v>137</v>
      </c>
      <c r="I41" s="6"/>
      <c r="J41" s="6" t="s">
        <v>138</v>
      </c>
      <c r="K41" s="6" t="s">
        <v>104</v>
      </c>
      <c r="L41" s="7">
        <v>45189</v>
      </c>
      <c r="M41" s="6">
        <v>1</v>
      </c>
      <c r="N41" s="6" t="s">
        <v>9</v>
      </c>
      <c r="O41" s="6" t="s">
        <v>162</v>
      </c>
      <c r="P41" s="6" t="s">
        <v>183</v>
      </c>
      <c r="Q41" s="6" t="s">
        <v>184</v>
      </c>
      <c r="R41" s="6">
        <v>0</v>
      </c>
      <c r="S41" s="6">
        <v>60</v>
      </c>
      <c r="U41" s="38" t="s">
        <v>209</v>
      </c>
      <c r="V41" s="33">
        <v>0</v>
      </c>
    </row>
    <row r="42" spans="1:22" x14ac:dyDescent="0.2">
      <c r="A42" s="2">
        <v>23669</v>
      </c>
      <c r="B42" s="6" t="s">
        <v>102</v>
      </c>
      <c r="C42" s="6" t="s">
        <v>103</v>
      </c>
      <c r="D42" s="6">
        <v>2023</v>
      </c>
      <c r="E42" s="6" t="s">
        <v>137</v>
      </c>
      <c r="F42" s="6" t="s">
        <v>137</v>
      </c>
      <c r="G42" s="6" t="s">
        <v>137</v>
      </c>
      <c r="H42" s="6" t="s">
        <v>137</v>
      </c>
      <c r="I42" s="6"/>
      <c r="J42" s="6" t="s">
        <v>138</v>
      </c>
      <c r="K42" s="6" t="s">
        <v>104</v>
      </c>
      <c r="L42" s="7">
        <v>45189</v>
      </c>
      <c r="M42" s="6">
        <v>1</v>
      </c>
      <c r="N42" s="6" t="s">
        <v>9</v>
      </c>
      <c r="O42" s="6" t="s">
        <v>162</v>
      </c>
      <c r="P42" s="6" t="s">
        <v>185</v>
      </c>
      <c r="Q42" s="6" t="s">
        <v>186</v>
      </c>
      <c r="R42" s="6">
        <v>0</v>
      </c>
      <c r="S42" s="6">
        <v>60</v>
      </c>
      <c r="U42" s="38" t="s">
        <v>243</v>
      </c>
      <c r="V42" s="33">
        <v>0</v>
      </c>
    </row>
    <row r="43" spans="1:22" x14ac:dyDescent="0.2">
      <c r="A43" s="2">
        <v>23670</v>
      </c>
      <c r="B43" s="6" t="s">
        <v>102</v>
      </c>
      <c r="C43" s="6" t="s">
        <v>103</v>
      </c>
      <c r="D43" s="6">
        <v>2023</v>
      </c>
      <c r="E43" s="6" t="s">
        <v>137</v>
      </c>
      <c r="F43" s="6" t="s">
        <v>137</v>
      </c>
      <c r="G43" s="6" t="s">
        <v>137</v>
      </c>
      <c r="H43" s="6" t="s">
        <v>137</v>
      </c>
      <c r="I43" s="6"/>
      <c r="J43" s="6" t="s">
        <v>138</v>
      </c>
      <c r="K43" s="6" t="s">
        <v>104</v>
      </c>
      <c r="L43" s="7">
        <v>45189</v>
      </c>
      <c r="M43" s="6">
        <v>1</v>
      </c>
      <c r="N43" s="6" t="s">
        <v>9</v>
      </c>
      <c r="O43" s="6" t="s">
        <v>162</v>
      </c>
      <c r="P43" s="6" t="s">
        <v>187</v>
      </c>
      <c r="Q43" s="6" t="s">
        <v>188</v>
      </c>
      <c r="R43" s="6">
        <v>0</v>
      </c>
      <c r="S43" s="6">
        <v>60</v>
      </c>
      <c r="U43" s="38" t="s">
        <v>201</v>
      </c>
      <c r="V43" s="33">
        <v>0</v>
      </c>
    </row>
    <row r="44" spans="1:22" x14ac:dyDescent="0.2">
      <c r="A44" s="2">
        <v>23671</v>
      </c>
      <c r="B44" s="6" t="s">
        <v>102</v>
      </c>
      <c r="C44" s="6" t="s">
        <v>103</v>
      </c>
      <c r="D44" s="6">
        <v>2023</v>
      </c>
      <c r="E44" s="6" t="s">
        <v>137</v>
      </c>
      <c r="F44" s="6" t="s">
        <v>137</v>
      </c>
      <c r="G44" s="6" t="s">
        <v>137</v>
      </c>
      <c r="H44" s="6" t="s">
        <v>137</v>
      </c>
      <c r="I44" s="6"/>
      <c r="J44" s="6" t="s">
        <v>138</v>
      </c>
      <c r="K44" s="6" t="s">
        <v>104</v>
      </c>
      <c r="L44" s="7">
        <v>45189</v>
      </c>
      <c r="M44" s="6">
        <v>1</v>
      </c>
      <c r="N44" s="6" t="s">
        <v>9</v>
      </c>
      <c r="O44" s="6" t="s">
        <v>162</v>
      </c>
      <c r="P44" s="6" t="s">
        <v>189</v>
      </c>
      <c r="Q44" s="6" t="s">
        <v>184</v>
      </c>
      <c r="R44" s="6">
        <v>0</v>
      </c>
      <c r="S44" s="6">
        <v>60</v>
      </c>
      <c r="U44" s="38" t="s">
        <v>242</v>
      </c>
      <c r="V44" s="33">
        <v>0</v>
      </c>
    </row>
    <row r="45" spans="1:22" x14ac:dyDescent="0.2">
      <c r="A45" s="2">
        <v>23672</v>
      </c>
      <c r="B45" s="6" t="s">
        <v>102</v>
      </c>
      <c r="C45" s="6" t="s">
        <v>103</v>
      </c>
      <c r="D45" s="6">
        <v>2023</v>
      </c>
      <c r="E45" s="6" t="s">
        <v>137</v>
      </c>
      <c r="F45" s="6" t="s">
        <v>137</v>
      </c>
      <c r="G45" s="6" t="s">
        <v>137</v>
      </c>
      <c r="H45" s="6" t="s">
        <v>137</v>
      </c>
      <c r="I45" s="6"/>
      <c r="J45" s="6" t="s">
        <v>138</v>
      </c>
      <c r="K45" s="6" t="s">
        <v>104</v>
      </c>
      <c r="L45" s="7">
        <v>45189</v>
      </c>
      <c r="M45" s="6">
        <v>1</v>
      </c>
      <c r="N45" s="6" t="s">
        <v>9</v>
      </c>
      <c r="O45" s="6" t="s">
        <v>162</v>
      </c>
      <c r="P45" s="6" t="s">
        <v>190</v>
      </c>
      <c r="Q45" s="6" t="s">
        <v>191</v>
      </c>
      <c r="R45" s="6">
        <v>0</v>
      </c>
      <c r="S45" s="6">
        <v>60</v>
      </c>
      <c r="U45" s="38" t="s">
        <v>192</v>
      </c>
      <c r="V45" s="33">
        <v>0</v>
      </c>
    </row>
    <row r="46" spans="1:22" x14ac:dyDescent="0.2">
      <c r="A46" s="2">
        <v>23673</v>
      </c>
      <c r="B46" s="6" t="s">
        <v>102</v>
      </c>
      <c r="C46" s="6" t="s">
        <v>103</v>
      </c>
      <c r="D46" s="6">
        <v>2023</v>
      </c>
      <c r="E46" s="6" t="s">
        <v>137</v>
      </c>
      <c r="F46" s="6" t="s">
        <v>137</v>
      </c>
      <c r="G46" s="6" t="s">
        <v>137</v>
      </c>
      <c r="H46" s="6" t="s">
        <v>137</v>
      </c>
      <c r="I46" s="6"/>
      <c r="J46" s="6" t="s">
        <v>138</v>
      </c>
      <c r="K46" s="6" t="s">
        <v>104</v>
      </c>
      <c r="L46" s="7">
        <v>45189</v>
      </c>
      <c r="M46" s="6">
        <v>1</v>
      </c>
      <c r="N46" s="6" t="s">
        <v>9</v>
      </c>
      <c r="O46" s="6" t="s">
        <v>162</v>
      </c>
      <c r="P46" s="6" t="s">
        <v>192</v>
      </c>
      <c r="Q46" s="6" t="s">
        <v>184</v>
      </c>
      <c r="R46" s="6">
        <v>0</v>
      </c>
      <c r="S46" s="6">
        <v>60</v>
      </c>
      <c r="U46" s="38" t="s">
        <v>241</v>
      </c>
      <c r="V46" s="33">
        <v>0</v>
      </c>
    </row>
    <row r="47" spans="1:22" x14ac:dyDescent="0.2">
      <c r="A47" s="2">
        <v>23674</v>
      </c>
      <c r="B47" s="6" t="s">
        <v>102</v>
      </c>
      <c r="C47" s="6" t="s">
        <v>103</v>
      </c>
      <c r="D47" s="6">
        <v>2023</v>
      </c>
      <c r="E47" s="6" t="s">
        <v>137</v>
      </c>
      <c r="F47" s="6" t="s">
        <v>137</v>
      </c>
      <c r="G47" s="6" t="s">
        <v>137</v>
      </c>
      <c r="H47" s="6" t="s">
        <v>137</v>
      </c>
      <c r="I47" s="6"/>
      <c r="J47" s="6" t="s">
        <v>138</v>
      </c>
      <c r="K47" s="6" t="s">
        <v>104</v>
      </c>
      <c r="L47" s="7">
        <v>45189</v>
      </c>
      <c r="M47" s="6">
        <v>1</v>
      </c>
      <c r="N47" s="6" t="s">
        <v>9</v>
      </c>
      <c r="O47" s="6" t="s">
        <v>162</v>
      </c>
      <c r="P47" s="6" t="s">
        <v>193</v>
      </c>
      <c r="Q47" s="6" t="s">
        <v>179</v>
      </c>
      <c r="R47" s="6">
        <v>0</v>
      </c>
      <c r="S47" s="6">
        <v>60</v>
      </c>
      <c r="U47" s="38" t="s">
        <v>180</v>
      </c>
      <c r="V47" s="33">
        <v>0</v>
      </c>
    </row>
    <row r="48" spans="1:22" x14ac:dyDescent="0.2">
      <c r="A48" s="2">
        <v>23675</v>
      </c>
      <c r="B48" s="6" t="s">
        <v>102</v>
      </c>
      <c r="C48" s="6" t="s">
        <v>103</v>
      </c>
      <c r="D48" s="6">
        <v>2023</v>
      </c>
      <c r="E48" s="6" t="s">
        <v>137</v>
      </c>
      <c r="F48" s="6" t="s">
        <v>137</v>
      </c>
      <c r="G48" s="6" t="s">
        <v>137</v>
      </c>
      <c r="H48" s="6" t="s">
        <v>137</v>
      </c>
      <c r="I48" s="6"/>
      <c r="J48" s="6" t="s">
        <v>138</v>
      </c>
      <c r="K48" s="6" t="s">
        <v>104</v>
      </c>
      <c r="L48" s="7">
        <v>45189</v>
      </c>
      <c r="M48" s="6">
        <v>1</v>
      </c>
      <c r="N48" s="6" t="s">
        <v>9</v>
      </c>
      <c r="O48" s="6" t="s">
        <v>162</v>
      </c>
      <c r="P48" s="6" t="s">
        <v>194</v>
      </c>
      <c r="Q48" s="6" t="s">
        <v>165</v>
      </c>
      <c r="R48" s="6">
        <v>0</v>
      </c>
      <c r="S48" s="6">
        <v>60</v>
      </c>
      <c r="U48" s="38" t="s">
        <v>240</v>
      </c>
      <c r="V48" s="33">
        <v>0</v>
      </c>
    </row>
    <row r="49" spans="1:22" x14ac:dyDescent="0.2">
      <c r="A49" s="2">
        <v>23676</v>
      </c>
      <c r="B49" s="6" t="s">
        <v>102</v>
      </c>
      <c r="C49" s="6" t="s">
        <v>103</v>
      </c>
      <c r="D49" s="6">
        <v>2023</v>
      </c>
      <c r="E49" s="6" t="s">
        <v>137</v>
      </c>
      <c r="F49" s="6" t="s">
        <v>137</v>
      </c>
      <c r="G49" s="6" t="s">
        <v>137</v>
      </c>
      <c r="H49" s="6" t="s">
        <v>137</v>
      </c>
      <c r="I49" s="6"/>
      <c r="J49" s="6" t="s">
        <v>138</v>
      </c>
      <c r="K49" s="6" t="s">
        <v>104</v>
      </c>
      <c r="L49" s="7">
        <v>45189</v>
      </c>
      <c r="M49" s="6">
        <v>1</v>
      </c>
      <c r="N49" s="6" t="s">
        <v>9</v>
      </c>
      <c r="O49" s="6" t="s">
        <v>162</v>
      </c>
      <c r="P49" s="6" t="s">
        <v>195</v>
      </c>
      <c r="Q49" s="6" t="s">
        <v>165</v>
      </c>
      <c r="R49" s="6">
        <v>0</v>
      </c>
      <c r="S49" s="6">
        <v>60</v>
      </c>
      <c r="U49" s="38" t="s">
        <v>170</v>
      </c>
      <c r="V49" s="33">
        <v>0</v>
      </c>
    </row>
    <row r="50" spans="1:22" x14ac:dyDescent="0.2">
      <c r="A50" s="2">
        <v>23677</v>
      </c>
      <c r="B50" s="6" t="s">
        <v>102</v>
      </c>
      <c r="C50" s="6" t="s">
        <v>103</v>
      </c>
      <c r="D50" s="6">
        <v>2023</v>
      </c>
      <c r="E50" s="6" t="s">
        <v>137</v>
      </c>
      <c r="F50" s="6" t="s">
        <v>137</v>
      </c>
      <c r="G50" s="6" t="s">
        <v>137</v>
      </c>
      <c r="H50" s="6" t="s">
        <v>137</v>
      </c>
      <c r="I50" s="6"/>
      <c r="J50" s="6" t="s">
        <v>138</v>
      </c>
      <c r="K50" s="6" t="s">
        <v>104</v>
      </c>
      <c r="L50" s="7">
        <v>45189</v>
      </c>
      <c r="M50" s="6">
        <v>1</v>
      </c>
      <c r="N50" s="6" t="s">
        <v>9</v>
      </c>
      <c r="O50" s="6" t="s">
        <v>162</v>
      </c>
      <c r="P50" s="6" t="s">
        <v>196</v>
      </c>
      <c r="Q50" s="6" t="s">
        <v>197</v>
      </c>
      <c r="R50" s="6">
        <v>0</v>
      </c>
      <c r="S50" s="6">
        <v>60</v>
      </c>
      <c r="U50" s="38" t="s">
        <v>238</v>
      </c>
      <c r="V50" s="33">
        <v>0</v>
      </c>
    </row>
    <row r="51" spans="1:22" x14ac:dyDescent="0.2">
      <c r="A51" s="2">
        <v>23678</v>
      </c>
      <c r="B51" s="6" t="s">
        <v>102</v>
      </c>
      <c r="C51" s="6" t="s">
        <v>103</v>
      </c>
      <c r="D51" s="6">
        <v>2023</v>
      </c>
      <c r="E51" s="6" t="s">
        <v>137</v>
      </c>
      <c r="F51" s="6" t="s">
        <v>137</v>
      </c>
      <c r="G51" s="6" t="s">
        <v>137</v>
      </c>
      <c r="H51" s="6" t="s">
        <v>137</v>
      </c>
      <c r="I51" s="6"/>
      <c r="J51" s="6" t="s">
        <v>138</v>
      </c>
      <c r="K51" s="6" t="s">
        <v>104</v>
      </c>
      <c r="L51" s="7">
        <v>45189</v>
      </c>
      <c r="M51" s="6">
        <v>1</v>
      </c>
      <c r="N51" s="6" t="s">
        <v>9</v>
      </c>
      <c r="O51" s="6" t="s">
        <v>162</v>
      </c>
      <c r="P51" s="6" t="s">
        <v>198</v>
      </c>
      <c r="Q51" s="6" t="s">
        <v>165</v>
      </c>
      <c r="R51" s="6">
        <v>0</v>
      </c>
      <c r="S51" s="6">
        <v>60</v>
      </c>
      <c r="U51" s="38" t="s">
        <v>207</v>
      </c>
      <c r="V51" s="33">
        <v>0</v>
      </c>
    </row>
    <row r="52" spans="1:22" x14ac:dyDescent="0.2">
      <c r="A52" s="2">
        <v>23679</v>
      </c>
      <c r="B52" s="6" t="s">
        <v>102</v>
      </c>
      <c r="C52" s="6" t="s">
        <v>103</v>
      </c>
      <c r="D52" s="6">
        <v>2023</v>
      </c>
      <c r="E52" s="6" t="s">
        <v>137</v>
      </c>
      <c r="F52" s="6" t="s">
        <v>137</v>
      </c>
      <c r="G52" s="6" t="s">
        <v>137</v>
      </c>
      <c r="H52" s="6" t="s">
        <v>137</v>
      </c>
      <c r="I52" s="6"/>
      <c r="J52" s="6" t="s">
        <v>138</v>
      </c>
      <c r="K52" s="6" t="s">
        <v>104</v>
      </c>
      <c r="L52" s="7">
        <v>45189</v>
      </c>
      <c r="M52" s="6">
        <v>1</v>
      </c>
      <c r="N52" s="6" t="s">
        <v>9</v>
      </c>
      <c r="O52" s="6" t="s">
        <v>162</v>
      </c>
      <c r="P52" s="6" t="s">
        <v>199</v>
      </c>
      <c r="Q52" s="6" t="s">
        <v>165</v>
      </c>
      <c r="R52" s="6">
        <v>0</v>
      </c>
      <c r="S52" s="6">
        <v>60</v>
      </c>
      <c r="U52" s="38" t="s">
        <v>237</v>
      </c>
      <c r="V52" s="33">
        <v>0</v>
      </c>
    </row>
    <row r="53" spans="1:22" x14ac:dyDescent="0.2">
      <c r="A53" s="2">
        <v>23680</v>
      </c>
      <c r="B53" s="6" t="s">
        <v>102</v>
      </c>
      <c r="C53" s="6" t="s">
        <v>103</v>
      </c>
      <c r="D53" s="6">
        <v>2023</v>
      </c>
      <c r="E53" s="6" t="s">
        <v>137</v>
      </c>
      <c r="F53" s="6" t="s">
        <v>137</v>
      </c>
      <c r="G53" s="6" t="s">
        <v>137</v>
      </c>
      <c r="H53" s="6" t="s">
        <v>137</v>
      </c>
      <c r="I53" s="6"/>
      <c r="J53" s="6" t="s">
        <v>138</v>
      </c>
      <c r="K53" s="6" t="s">
        <v>104</v>
      </c>
      <c r="L53" s="7">
        <v>45189</v>
      </c>
      <c r="M53" s="6">
        <v>1</v>
      </c>
      <c r="N53" s="6" t="s">
        <v>9</v>
      </c>
      <c r="O53" s="6" t="s">
        <v>162</v>
      </c>
      <c r="P53" s="6" t="s">
        <v>200</v>
      </c>
      <c r="Q53" s="6" t="s">
        <v>184</v>
      </c>
      <c r="R53" s="6">
        <v>0</v>
      </c>
      <c r="S53" s="6">
        <v>60</v>
      </c>
      <c r="U53" s="38" t="s">
        <v>203</v>
      </c>
      <c r="V53" s="33">
        <v>0</v>
      </c>
    </row>
    <row r="54" spans="1:22" x14ac:dyDescent="0.2">
      <c r="A54" s="2">
        <v>23681</v>
      </c>
      <c r="B54" s="6" t="s">
        <v>102</v>
      </c>
      <c r="C54" s="6" t="s">
        <v>103</v>
      </c>
      <c r="D54" s="6">
        <v>2023</v>
      </c>
      <c r="E54" s="6" t="s">
        <v>137</v>
      </c>
      <c r="F54" s="6" t="s">
        <v>137</v>
      </c>
      <c r="G54" s="6" t="s">
        <v>137</v>
      </c>
      <c r="H54" s="6" t="s">
        <v>137</v>
      </c>
      <c r="I54" s="6"/>
      <c r="J54" s="6" t="s">
        <v>138</v>
      </c>
      <c r="K54" s="6" t="s">
        <v>104</v>
      </c>
      <c r="L54" s="7">
        <v>45189</v>
      </c>
      <c r="M54" s="6">
        <v>1</v>
      </c>
      <c r="N54" s="6" t="s">
        <v>9</v>
      </c>
      <c r="O54" s="6" t="s">
        <v>162</v>
      </c>
      <c r="P54" s="6" t="s">
        <v>201</v>
      </c>
      <c r="Q54" s="6" t="s">
        <v>184</v>
      </c>
      <c r="R54" s="6">
        <v>0</v>
      </c>
      <c r="S54" s="6">
        <v>60</v>
      </c>
      <c r="U54" s="38" t="s">
        <v>236</v>
      </c>
      <c r="V54" s="33">
        <v>0</v>
      </c>
    </row>
    <row r="55" spans="1:22" x14ac:dyDescent="0.2">
      <c r="A55" s="2">
        <v>23682</v>
      </c>
      <c r="B55" s="6" t="s">
        <v>102</v>
      </c>
      <c r="C55" s="6" t="s">
        <v>103</v>
      </c>
      <c r="D55" s="6">
        <v>2023</v>
      </c>
      <c r="E55" s="6" t="s">
        <v>137</v>
      </c>
      <c r="F55" s="6" t="s">
        <v>137</v>
      </c>
      <c r="G55" s="6" t="s">
        <v>137</v>
      </c>
      <c r="H55" s="6" t="s">
        <v>137</v>
      </c>
      <c r="I55" s="6"/>
      <c r="J55" s="6" t="s">
        <v>138</v>
      </c>
      <c r="K55" s="6" t="s">
        <v>104</v>
      </c>
      <c r="L55" s="7">
        <v>45189</v>
      </c>
      <c r="M55" s="6">
        <v>1</v>
      </c>
      <c r="N55" s="6" t="s">
        <v>9</v>
      </c>
      <c r="O55" s="6" t="s">
        <v>162</v>
      </c>
      <c r="P55" s="6" t="s">
        <v>202</v>
      </c>
      <c r="Q55" s="6" t="s">
        <v>186</v>
      </c>
      <c r="R55" s="6">
        <v>0</v>
      </c>
      <c r="S55" s="6">
        <v>60</v>
      </c>
      <c r="U55" s="38" t="s">
        <v>199</v>
      </c>
      <c r="V55" s="33">
        <v>0</v>
      </c>
    </row>
    <row r="56" spans="1:22" x14ac:dyDescent="0.2">
      <c r="A56" s="2">
        <v>23683</v>
      </c>
      <c r="B56" s="6" t="s">
        <v>102</v>
      </c>
      <c r="C56" s="6" t="s">
        <v>103</v>
      </c>
      <c r="D56" s="6">
        <v>2023</v>
      </c>
      <c r="E56" s="6" t="s">
        <v>137</v>
      </c>
      <c r="F56" s="6" t="s">
        <v>137</v>
      </c>
      <c r="G56" s="6" t="s">
        <v>137</v>
      </c>
      <c r="H56" s="6" t="s">
        <v>137</v>
      </c>
      <c r="I56" s="6"/>
      <c r="J56" s="6" t="s">
        <v>138</v>
      </c>
      <c r="K56" s="6" t="s">
        <v>104</v>
      </c>
      <c r="L56" s="7">
        <v>45189</v>
      </c>
      <c r="M56" s="6">
        <v>1</v>
      </c>
      <c r="N56" s="6" t="s">
        <v>9</v>
      </c>
      <c r="O56" s="6" t="s">
        <v>162</v>
      </c>
      <c r="P56" s="6" t="s">
        <v>203</v>
      </c>
      <c r="Q56" s="6" t="s">
        <v>179</v>
      </c>
      <c r="R56" s="6">
        <v>0</v>
      </c>
      <c r="S56" s="6">
        <v>60</v>
      </c>
      <c r="U56" s="38" t="s">
        <v>235</v>
      </c>
      <c r="V56" s="33">
        <v>0</v>
      </c>
    </row>
    <row r="57" spans="1:22" x14ac:dyDescent="0.2">
      <c r="A57" s="2">
        <v>23684</v>
      </c>
      <c r="B57" s="6" t="s">
        <v>102</v>
      </c>
      <c r="C57" s="6" t="s">
        <v>103</v>
      </c>
      <c r="D57" s="6">
        <v>2023</v>
      </c>
      <c r="E57" s="6" t="s">
        <v>137</v>
      </c>
      <c r="F57" s="6" t="s">
        <v>137</v>
      </c>
      <c r="G57" s="6" t="s">
        <v>137</v>
      </c>
      <c r="H57" s="6" t="s">
        <v>137</v>
      </c>
      <c r="I57" s="6"/>
      <c r="J57" s="6" t="s">
        <v>138</v>
      </c>
      <c r="K57" s="6" t="s">
        <v>104</v>
      </c>
      <c r="L57" s="7">
        <v>45189</v>
      </c>
      <c r="M57" s="6">
        <v>1</v>
      </c>
      <c r="N57" s="6" t="s">
        <v>9</v>
      </c>
      <c r="O57" s="6" t="s">
        <v>162</v>
      </c>
      <c r="P57" s="6" t="s">
        <v>204</v>
      </c>
      <c r="Q57" s="6" t="s">
        <v>165</v>
      </c>
      <c r="R57" s="6">
        <v>0</v>
      </c>
      <c r="S57" s="6">
        <v>60</v>
      </c>
      <c r="U57" s="38" t="s">
        <v>194</v>
      </c>
      <c r="V57" s="33">
        <v>0</v>
      </c>
    </row>
    <row r="58" spans="1:22" x14ac:dyDescent="0.2">
      <c r="A58" s="2">
        <v>23685</v>
      </c>
      <c r="B58" s="6" t="s">
        <v>102</v>
      </c>
      <c r="C58" s="6" t="s">
        <v>103</v>
      </c>
      <c r="D58" s="6">
        <v>2023</v>
      </c>
      <c r="E58" s="6" t="s">
        <v>137</v>
      </c>
      <c r="F58" s="6" t="s">
        <v>137</v>
      </c>
      <c r="G58" s="6" t="s">
        <v>137</v>
      </c>
      <c r="H58" s="6" t="s">
        <v>137</v>
      </c>
      <c r="I58" s="6"/>
      <c r="J58" s="6" t="s">
        <v>138</v>
      </c>
      <c r="K58" s="6" t="s">
        <v>104</v>
      </c>
      <c r="L58" s="7">
        <v>45189</v>
      </c>
      <c r="M58" s="6">
        <v>1</v>
      </c>
      <c r="N58" s="6" t="s">
        <v>9</v>
      </c>
      <c r="O58" s="6" t="s">
        <v>162</v>
      </c>
      <c r="P58" s="6" t="s">
        <v>205</v>
      </c>
      <c r="Q58" s="6" t="s">
        <v>165</v>
      </c>
      <c r="R58" s="6">
        <v>0</v>
      </c>
      <c r="S58" s="6">
        <v>60</v>
      </c>
      <c r="U58" s="38" t="s">
        <v>233</v>
      </c>
      <c r="V58" s="33">
        <v>0</v>
      </c>
    </row>
    <row r="59" spans="1:22" x14ac:dyDescent="0.2">
      <c r="A59" s="2">
        <v>23686</v>
      </c>
      <c r="B59" s="6" t="s">
        <v>102</v>
      </c>
      <c r="C59" s="6" t="s">
        <v>103</v>
      </c>
      <c r="D59" s="6">
        <v>2023</v>
      </c>
      <c r="E59" s="6" t="s">
        <v>137</v>
      </c>
      <c r="F59" s="6" t="s">
        <v>137</v>
      </c>
      <c r="G59" s="6" t="s">
        <v>137</v>
      </c>
      <c r="H59" s="6" t="s">
        <v>137</v>
      </c>
      <c r="I59" s="6"/>
      <c r="J59" s="6" t="s">
        <v>138</v>
      </c>
      <c r="K59" s="6" t="s">
        <v>104</v>
      </c>
      <c r="L59" s="7">
        <v>45189</v>
      </c>
      <c r="M59" s="6">
        <v>1</v>
      </c>
      <c r="N59" s="6" t="s">
        <v>9</v>
      </c>
      <c r="O59" s="6" t="s">
        <v>162</v>
      </c>
      <c r="P59" s="6" t="s">
        <v>206</v>
      </c>
      <c r="Q59" s="6" t="s">
        <v>184</v>
      </c>
      <c r="R59" s="6">
        <v>0</v>
      </c>
      <c r="S59" s="6">
        <v>60</v>
      </c>
      <c r="U59" s="38" t="s">
        <v>189</v>
      </c>
      <c r="V59" s="33">
        <v>0</v>
      </c>
    </row>
    <row r="60" spans="1:22" x14ac:dyDescent="0.2">
      <c r="A60" s="2">
        <v>23687</v>
      </c>
      <c r="B60" s="6" t="s">
        <v>102</v>
      </c>
      <c r="C60" s="6" t="s">
        <v>103</v>
      </c>
      <c r="D60" s="6">
        <v>2023</v>
      </c>
      <c r="E60" s="6" t="s">
        <v>137</v>
      </c>
      <c r="F60" s="6" t="s">
        <v>137</v>
      </c>
      <c r="G60" s="6" t="s">
        <v>137</v>
      </c>
      <c r="H60" s="6" t="s">
        <v>137</v>
      </c>
      <c r="I60" s="6"/>
      <c r="J60" s="6" t="s">
        <v>138</v>
      </c>
      <c r="K60" s="6" t="s">
        <v>104</v>
      </c>
      <c r="L60" s="7">
        <v>45189</v>
      </c>
      <c r="M60" s="6">
        <v>1</v>
      </c>
      <c r="N60" s="6" t="s">
        <v>9</v>
      </c>
      <c r="O60" s="6" t="s">
        <v>162</v>
      </c>
      <c r="P60" s="6" t="s">
        <v>207</v>
      </c>
      <c r="Q60" s="6" t="s">
        <v>197</v>
      </c>
      <c r="R60" s="6">
        <v>0</v>
      </c>
      <c r="S60" s="6">
        <v>60</v>
      </c>
      <c r="U60" s="38" t="s">
        <v>232</v>
      </c>
      <c r="V60" s="33">
        <v>0</v>
      </c>
    </row>
    <row r="61" spans="1:22" x14ac:dyDescent="0.2">
      <c r="A61" s="2">
        <v>23688</v>
      </c>
      <c r="B61" s="6" t="s">
        <v>102</v>
      </c>
      <c r="C61" s="6" t="s">
        <v>103</v>
      </c>
      <c r="D61" s="6">
        <v>2023</v>
      </c>
      <c r="E61" s="6" t="s">
        <v>137</v>
      </c>
      <c r="F61" s="6" t="s">
        <v>137</v>
      </c>
      <c r="G61" s="6" t="s">
        <v>137</v>
      </c>
      <c r="H61" s="6" t="s">
        <v>137</v>
      </c>
      <c r="I61" s="6"/>
      <c r="J61" s="6" t="s">
        <v>138</v>
      </c>
      <c r="K61" s="6" t="s">
        <v>104</v>
      </c>
      <c r="L61" s="7">
        <v>45189</v>
      </c>
      <c r="M61" s="6">
        <v>1</v>
      </c>
      <c r="N61" s="6" t="s">
        <v>9</v>
      </c>
      <c r="O61" s="6" t="s">
        <v>162</v>
      </c>
      <c r="P61" s="6" t="s">
        <v>208</v>
      </c>
      <c r="Q61" s="6" t="s">
        <v>179</v>
      </c>
      <c r="R61" s="6">
        <v>0</v>
      </c>
      <c r="S61" s="6">
        <v>60</v>
      </c>
      <c r="U61" s="38" t="s">
        <v>182</v>
      </c>
      <c r="V61" s="33">
        <v>0</v>
      </c>
    </row>
    <row r="62" spans="1:22" x14ac:dyDescent="0.2">
      <c r="A62" s="2">
        <v>23689</v>
      </c>
      <c r="B62" s="6" t="s">
        <v>102</v>
      </c>
      <c r="C62" s="6" t="s">
        <v>103</v>
      </c>
      <c r="D62" s="6">
        <v>2023</v>
      </c>
      <c r="E62" s="6" t="s">
        <v>137</v>
      </c>
      <c r="F62" s="6" t="s">
        <v>137</v>
      </c>
      <c r="G62" s="6" t="s">
        <v>137</v>
      </c>
      <c r="H62" s="6" t="s">
        <v>137</v>
      </c>
      <c r="I62" s="6"/>
      <c r="J62" s="6" t="s">
        <v>138</v>
      </c>
      <c r="K62" s="6" t="s">
        <v>104</v>
      </c>
      <c r="L62" s="7">
        <v>45189</v>
      </c>
      <c r="M62" s="6">
        <v>1</v>
      </c>
      <c r="N62" s="6" t="s">
        <v>9</v>
      </c>
      <c r="O62" s="6" t="s">
        <v>162</v>
      </c>
      <c r="P62" s="6" t="s">
        <v>209</v>
      </c>
      <c r="Q62" s="6" t="s">
        <v>186</v>
      </c>
      <c r="R62" s="6">
        <v>0</v>
      </c>
      <c r="S62" s="6">
        <v>60</v>
      </c>
      <c r="U62" s="38" t="s">
        <v>231</v>
      </c>
      <c r="V62" s="33">
        <v>0</v>
      </c>
    </row>
    <row r="63" spans="1:22" x14ac:dyDescent="0.2">
      <c r="A63" s="2">
        <v>23690</v>
      </c>
      <c r="B63" s="6" t="s">
        <v>102</v>
      </c>
      <c r="C63" s="6" t="s">
        <v>103</v>
      </c>
      <c r="D63" s="6">
        <v>2023</v>
      </c>
      <c r="E63" s="6" t="s">
        <v>137</v>
      </c>
      <c r="F63" s="6" t="s">
        <v>137</v>
      </c>
      <c r="G63" s="6" t="s">
        <v>137</v>
      </c>
      <c r="H63" s="6" t="s">
        <v>137</v>
      </c>
      <c r="I63" s="6"/>
      <c r="J63" s="6" t="s">
        <v>138</v>
      </c>
      <c r="K63" s="6" t="s">
        <v>104</v>
      </c>
      <c r="L63" s="7">
        <v>45189</v>
      </c>
      <c r="M63" s="6">
        <v>1</v>
      </c>
      <c r="N63" s="6" t="s">
        <v>9</v>
      </c>
      <c r="O63" s="6" t="s">
        <v>162</v>
      </c>
      <c r="P63" s="6" t="s">
        <v>210</v>
      </c>
      <c r="Q63" s="6" t="s">
        <v>179</v>
      </c>
      <c r="R63" s="6">
        <v>0</v>
      </c>
      <c r="S63" s="6">
        <v>60</v>
      </c>
      <c r="U63" s="38" t="s">
        <v>177</v>
      </c>
      <c r="V63" s="33">
        <v>0</v>
      </c>
    </row>
    <row r="64" spans="1:22" x14ac:dyDescent="0.2">
      <c r="A64" s="2">
        <v>23691</v>
      </c>
      <c r="B64" s="6" t="s">
        <v>102</v>
      </c>
      <c r="C64" s="6" t="s">
        <v>103</v>
      </c>
      <c r="D64" s="6">
        <v>2023</v>
      </c>
      <c r="E64" s="6" t="s">
        <v>137</v>
      </c>
      <c r="F64" s="6" t="s">
        <v>137</v>
      </c>
      <c r="G64" s="6" t="s">
        <v>137</v>
      </c>
      <c r="H64" s="6" t="s">
        <v>137</v>
      </c>
      <c r="I64" s="6"/>
      <c r="J64" s="6" t="s">
        <v>138</v>
      </c>
      <c r="K64" s="6" t="s">
        <v>104</v>
      </c>
      <c r="L64" s="7">
        <v>45189</v>
      </c>
      <c r="M64" s="6">
        <v>1</v>
      </c>
      <c r="N64" s="6" t="s">
        <v>9</v>
      </c>
      <c r="O64" s="6" t="s">
        <v>162</v>
      </c>
      <c r="P64" s="6" t="s">
        <v>211</v>
      </c>
      <c r="Q64" s="6" t="s">
        <v>188</v>
      </c>
      <c r="R64" s="6">
        <v>0</v>
      </c>
      <c r="S64" s="6">
        <v>60</v>
      </c>
      <c r="U64" s="38" t="s">
        <v>230</v>
      </c>
      <c r="V64" s="33">
        <v>0</v>
      </c>
    </row>
    <row r="65" spans="1:22" x14ac:dyDescent="0.2">
      <c r="A65" s="2">
        <v>23692</v>
      </c>
      <c r="B65" s="6" t="s">
        <v>102</v>
      </c>
      <c r="C65" s="6" t="s">
        <v>103</v>
      </c>
      <c r="D65" s="6">
        <v>2023</v>
      </c>
      <c r="E65" s="6" t="s">
        <v>137</v>
      </c>
      <c r="F65" s="6" t="s">
        <v>137</v>
      </c>
      <c r="G65" s="6" t="s">
        <v>137</v>
      </c>
      <c r="H65" s="6" t="s">
        <v>137</v>
      </c>
      <c r="I65" s="6"/>
      <c r="J65" s="6" t="s">
        <v>138</v>
      </c>
      <c r="K65" s="6" t="s">
        <v>104</v>
      </c>
      <c r="L65" s="7">
        <v>45189</v>
      </c>
      <c r="M65" s="6">
        <v>1</v>
      </c>
      <c r="N65" s="6" t="s">
        <v>9</v>
      </c>
      <c r="O65" s="6" t="s">
        <v>162</v>
      </c>
      <c r="P65" s="6" t="s">
        <v>212</v>
      </c>
      <c r="Q65" s="6" t="s">
        <v>184</v>
      </c>
      <c r="R65" s="6">
        <v>17</v>
      </c>
      <c r="S65" s="6">
        <v>60</v>
      </c>
      <c r="U65" s="38" t="s">
        <v>172</v>
      </c>
      <c r="V65" s="33">
        <v>0</v>
      </c>
    </row>
    <row r="66" spans="1:22" x14ac:dyDescent="0.2">
      <c r="A66" s="2">
        <v>23693</v>
      </c>
      <c r="B66" s="6" t="s">
        <v>102</v>
      </c>
      <c r="C66" s="6" t="s">
        <v>103</v>
      </c>
      <c r="D66" s="6">
        <v>2023</v>
      </c>
      <c r="E66" s="6" t="s">
        <v>137</v>
      </c>
      <c r="F66" s="6" t="s">
        <v>137</v>
      </c>
      <c r="G66" s="6" t="s">
        <v>137</v>
      </c>
      <c r="H66" s="6" t="s">
        <v>137</v>
      </c>
      <c r="I66" s="6"/>
      <c r="J66" s="6" t="s">
        <v>138</v>
      </c>
      <c r="K66" s="6" t="s">
        <v>104</v>
      </c>
      <c r="L66" s="7">
        <v>45189</v>
      </c>
      <c r="M66" s="6">
        <v>1</v>
      </c>
      <c r="N66" s="6" t="s">
        <v>9</v>
      </c>
      <c r="O66" s="6" t="s">
        <v>162</v>
      </c>
      <c r="P66" s="6" t="s">
        <v>213</v>
      </c>
      <c r="Q66" s="6" t="s">
        <v>184</v>
      </c>
      <c r="R66" s="6">
        <v>0</v>
      </c>
      <c r="S66" s="6">
        <v>60</v>
      </c>
      <c r="U66" s="38" t="s">
        <v>229</v>
      </c>
      <c r="V66" s="33">
        <v>0</v>
      </c>
    </row>
    <row r="67" spans="1:22" x14ac:dyDescent="0.2">
      <c r="A67" s="2">
        <v>23694</v>
      </c>
      <c r="B67" s="6" t="s">
        <v>102</v>
      </c>
      <c r="C67" s="6" t="s">
        <v>103</v>
      </c>
      <c r="D67" s="6">
        <v>2023</v>
      </c>
      <c r="E67" s="6" t="s">
        <v>137</v>
      </c>
      <c r="F67" s="6" t="s">
        <v>137</v>
      </c>
      <c r="G67" s="6" t="s">
        <v>137</v>
      </c>
      <c r="H67" s="6" t="s">
        <v>137</v>
      </c>
      <c r="I67" s="6"/>
      <c r="J67" s="6" t="s">
        <v>138</v>
      </c>
      <c r="K67" s="6" t="s">
        <v>104</v>
      </c>
      <c r="L67" s="7">
        <v>45189</v>
      </c>
      <c r="M67" s="6">
        <v>1</v>
      </c>
      <c r="N67" s="6" t="s">
        <v>9</v>
      </c>
      <c r="O67" s="6" t="s">
        <v>162</v>
      </c>
      <c r="P67" s="6" t="s">
        <v>214</v>
      </c>
      <c r="Q67" s="6" t="s">
        <v>188</v>
      </c>
      <c r="R67" s="6">
        <v>1</v>
      </c>
      <c r="S67" s="6">
        <v>60</v>
      </c>
      <c r="U67" s="38" t="s">
        <v>167</v>
      </c>
      <c r="V67" s="33">
        <v>0</v>
      </c>
    </row>
    <row r="68" spans="1:22" x14ac:dyDescent="0.2">
      <c r="A68" s="2">
        <v>23695</v>
      </c>
      <c r="B68" s="6" t="s">
        <v>102</v>
      </c>
      <c r="C68" s="6" t="s">
        <v>103</v>
      </c>
      <c r="D68" s="6">
        <v>2023</v>
      </c>
      <c r="E68" s="6" t="s">
        <v>137</v>
      </c>
      <c r="F68" s="6" t="s">
        <v>137</v>
      </c>
      <c r="G68" s="6" t="s">
        <v>137</v>
      </c>
      <c r="H68" s="6" t="s">
        <v>137</v>
      </c>
      <c r="I68" s="6"/>
      <c r="J68" s="6" t="s">
        <v>138</v>
      </c>
      <c r="K68" s="6" t="s">
        <v>104</v>
      </c>
      <c r="L68" s="7">
        <v>45189</v>
      </c>
      <c r="M68" s="6">
        <v>1</v>
      </c>
      <c r="N68" s="6" t="s">
        <v>9</v>
      </c>
      <c r="O68" s="6" t="s">
        <v>162</v>
      </c>
      <c r="P68" s="6" t="s">
        <v>215</v>
      </c>
      <c r="Q68" s="6" t="s">
        <v>168</v>
      </c>
      <c r="R68" s="6">
        <v>0</v>
      </c>
      <c r="S68" s="6">
        <v>60</v>
      </c>
      <c r="U68" s="38" t="s">
        <v>228</v>
      </c>
      <c r="V68" s="33">
        <v>0</v>
      </c>
    </row>
    <row r="69" spans="1:22" x14ac:dyDescent="0.2">
      <c r="A69" s="2">
        <v>23696</v>
      </c>
      <c r="B69" s="6" t="s">
        <v>102</v>
      </c>
      <c r="C69" s="6" t="s">
        <v>103</v>
      </c>
      <c r="D69" s="6">
        <v>2023</v>
      </c>
      <c r="E69" s="6" t="s">
        <v>137</v>
      </c>
      <c r="F69" s="6" t="s">
        <v>137</v>
      </c>
      <c r="G69" s="6" t="s">
        <v>137</v>
      </c>
      <c r="H69" s="6" t="s">
        <v>137</v>
      </c>
      <c r="I69" s="6"/>
      <c r="J69" s="6" t="s">
        <v>138</v>
      </c>
      <c r="K69" s="6" t="s">
        <v>104</v>
      </c>
      <c r="L69" s="7">
        <v>45189</v>
      </c>
      <c r="M69" s="6">
        <v>1</v>
      </c>
      <c r="N69" s="6" t="s">
        <v>9</v>
      </c>
      <c r="O69" s="6" t="s">
        <v>162</v>
      </c>
      <c r="P69" s="6" t="s">
        <v>216</v>
      </c>
      <c r="Q69" s="6" t="s">
        <v>197</v>
      </c>
      <c r="R69" s="6">
        <v>150</v>
      </c>
      <c r="S69" s="6">
        <v>60</v>
      </c>
      <c r="U69" s="38" t="s">
        <v>208</v>
      </c>
      <c r="V69" s="33">
        <v>0</v>
      </c>
    </row>
    <row r="70" spans="1:22" x14ac:dyDescent="0.2">
      <c r="A70" s="2">
        <v>23697</v>
      </c>
      <c r="B70" s="6" t="s">
        <v>102</v>
      </c>
      <c r="C70" s="6" t="s">
        <v>103</v>
      </c>
      <c r="D70" s="6">
        <v>2023</v>
      </c>
      <c r="E70" s="6" t="s">
        <v>137</v>
      </c>
      <c r="F70" s="6" t="s">
        <v>137</v>
      </c>
      <c r="G70" s="6" t="s">
        <v>137</v>
      </c>
      <c r="H70" s="6" t="s">
        <v>137</v>
      </c>
      <c r="I70" s="6"/>
      <c r="J70" s="6" t="s">
        <v>138</v>
      </c>
      <c r="K70" s="6" t="s">
        <v>104</v>
      </c>
      <c r="L70" s="7">
        <v>45189</v>
      </c>
      <c r="M70" s="6">
        <v>1</v>
      </c>
      <c r="N70" s="6" t="s">
        <v>9</v>
      </c>
      <c r="O70" s="6" t="s">
        <v>162</v>
      </c>
      <c r="P70" s="6" t="s">
        <v>217</v>
      </c>
      <c r="Q70" s="6" t="s">
        <v>197</v>
      </c>
      <c r="R70" s="6">
        <v>0</v>
      </c>
      <c r="S70" s="6">
        <v>60</v>
      </c>
      <c r="U70" s="38" t="s">
        <v>227</v>
      </c>
      <c r="V70" s="33">
        <v>0</v>
      </c>
    </row>
    <row r="71" spans="1:22" x14ac:dyDescent="0.2">
      <c r="A71" s="2">
        <v>23698</v>
      </c>
      <c r="B71" s="6" t="s">
        <v>102</v>
      </c>
      <c r="C71" s="6" t="s">
        <v>103</v>
      </c>
      <c r="D71" s="6">
        <v>2023</v>
      </c>
      <c r="E71" s="6" t="s">
        <v>137</v>
      </c>
      <c r="F71" s="6" t="s">
        <v>137</v>
      </c>
      <c r="G71" s="6" t="s">
        <v>137</v>
      </c>
      <c r="H71" s="6" t="s">
        <v>137</v>
      </c>
      <c r="I71" s="6"/>
      <c r="J71" s="6" t="s">
        <v>138</v>
      </c>
      <c r="K71" s="6" t="s">
        <v>104</v>
      </c>
      <c r="L71" s="7">
        <v>45189</v>
      </c>
      <c r="M71" s="6">
        <v>1</v>
      </c>
      <c r="N71" s="6" t="s">
        <v>9</v>
      </c>
      <c r="O71" s="6" t="s">
        <v>162</v>
      </c>
      <c r="P71" s="6" t="s">
        <v>218</v>
      </c>
      <c r="Q71" s="6" t="s">
        <v>165</v>
      </c>
      <c r="R71" s="6">
        <v>0</v>
      </c>
      <c r="S71" s="6">
        <v>60</v>
      </c>
      <c r="U71" s="38" t="s">
        <v>206</v>
      </c>
      <c r="V71" s="33">
        <v>0</v>
      </c>
    </row>
    <row r="72" spans="1:22" x14ac:dyDescent="0.2">
      <c r="A72" s="2">
        <v>23699</v>
      </c>
      <c r="B72" s="6" t="s">
        <v>102</v>
      </c>
      <c r="C72" s="6" t="s">
        <v>103</v>
      </c>
      <c r="D72" s="6">
        <v>2023</v>
      </c>
      <c r="E72" s="6" t="s">
        <v>137</v>
      </c>
      <c r="F72" s="6" t="s">
        <v>137</v>
      </c>
      <c r="G72" s="6" t="s">
        <v>137</v>
      </c>
      <c r="H72" s="6" t="s">
        <v>137</v>
      </c>
      <c r="I72" s="6"/>
      <c r="J72" s="6" t="s">
        <v>138</v>
      </c>
      <c r="K72" s="6" t="s">
        <v>104</v>
      </c>
      <c r="L72" s="7">
        <v>45189</v>
      </c>
      <c r="M72" s="6">
        <v>1</v>
      </c>
      <c r="N72" s="6" t="s">
        <v>9</v>
      </c>
      <c r="O72" s="6" t="s">
        <v>162</v>
      </c>
      <c r="P72" s="6" t="s">
        <v>219</v>
      </c>
      <c r="Q72" s="6" t="s">
        <v>184</v>
      </c>
      <c r="R72" s="6">
        <v>0</v>
      </c>
      <c r="S72" s="6">
        <v>60</v>
      </c>
      <c r="U72" s="38" t="s">
        <v>226</v>
      </c>
      <c r="V72" s="33">
        <v>0</v>
      </c>
    </row>
    <row r="73" spans="1:22" x14ac:dyDescent="0.2">
      <c r="A73" s="2">
        <v>23700</v>
      </c>
      <c r="B73" s="6" t="s">
        <v>102</v>
      </c>
      <c r="C73" s="6" t="s">
        <v>103</v>
      </c>
      <c r="D73" s="6">
        <v>2023</v>
      </c>
      <c r="E73" s="6" t="s">
        <v>137</v>
      </c>
      <c r="F73" s="6" t="s">
        <v>137</v>
      </c>
      <c r="G73" s="6" t="s">
        <v>137</v>
      </c>
      <c r="H73" s="6" t="s">
        <v>137</v>
      </c>
      <c r="I73" s="6"/>
      <c r="J73" s="6" t="s">
        <v>138</v>
      </c>
      <c r="K73" s="6" t="s">
        <v>104</v>
      </c>
      <c r="L73" s="7">
        <v>45189</v>
      </c>
      <c r="M73" s="6">
        <v>1</v>
      </c>
      <c r="N73" s="6" t="s">
        <v>9</v>
      </c>
      <c r="O73" s="6" t="s">
        <v>162</v>
      </c>
      <c r="P73" s="6" t="s">
        <v>220</v>
      </c>
      <c r="Q73" s="6" t="s">
        <v>184</v>
      </c>
      <c r="R73" s="6">
        <v>0</v>
      </c>
      <c r="S73" s="6">
        <v>60</v>
      </c>
      <c r="U73" s="38" t="s">
        <v>204</v>
      </c>
      <c r="V73" s="33">
        <v>0</v>
      </c>
    </row>
    <row r="74" spans="1:22" x14ac:dyDescent="0.2">
      <c r="A74" s="2">
        <v>23701</v>
      </c>
      <c r="B74" s="6" t="s">
        <v>102</v>
      </c>
      <c r="C74" s="6" t="s">
        <v>103</v>
      </c>
      <c r="D74" s="6">
        <v>2023</v>
      </c>
      <c r="E74" s="6" t="s">
        <v>137</v>
      </c>
      <c r="F74" s="6" t="s">
        <v>137</v>
      </c>
      <c r="G74" s="6" t="s">
        <v>137</v>
      </c>
      <c r="H74" s="6" t="s">
        <v>137</v>
      </c>
      <c r="I74" s="6"/>
      <c r="J74" s="6" t="s">
        <v>138</v>
      </c>
      <c r="K74" s="6" t="s">
        <v>104</v>
      </c>
      <c r="L74" s="7">
        <v>45189</v>
      </c>
      <c r="M74" s="6">
        <v>1</v>
      </c>
      <c r="N74" s="6" t="s">
        <v>9</v>
      </c>
      <c r="O74" s="6" t="s">
        <v>162</v>
      </c>
      <c r="P74" s="6" t="s">
        <v>221</v>
      </c>
      <c r="Q74" s="6" t="s">
        <v>179</v>
      </c>
      <c r="R74" s="6">
        <v>0</v>
      </c>
      <c r="S74" s="6">
        <v>60</v>
      </c>
      <c r="U74" s="38" t="s">
        <v>254</v>
      </c>
      <c r="V74" s="33">
        <v>0</v>
      </c>
    </row>
    <row r="75" spans="1:22" x14ac:dyDescent="0.2">
      <c r="A75" s="2">
        <v>23702</v>
      </c>
      <c r="B75" s="6" t="s">
        <v>102</v>
      </c>
      <c r="C75" s="6" t="s">
        <v>103</v>
      </c>
      <c r="D75" s="6">
        <v>2023</v>
      </c>
      <c r="E75" s="6" t="s">
        <v>137</v>
      </c>
      <c r="F75" s="6" t="s">
        <v>137</v>
      </c>
      <c r="G75" s="6" t="s">
        <v>137</v>
      </c>
      <c r="H75" s="6" t="s">
        <v>137</v>
      </c>
      <c r="I75" s="6"/>
      <c r="J75" s="6" t="s">
        <v>138</v>
      </c>
      <c r="K75" s="6" t="s">
        <v>104</v>
      </c>
      <c r="L75" s="7">
        <v>45189</v>
      </c>
      <c r="M75" s="6">
        <v>1</v>
      </c>
      <c r="N75" s="6" t="s">
        <v>9</v>
      </c>
      <c r="O75" s="6" t="s">
        <v>162</v>
      </c>
      <c r="P75" s="6" t="s">
        <v>222</v>
      </c>
      <c r="Q75" s="6" t="s">
        <v>179</v>
      </c>
      <c r="R75" s="6">
        <v>0</v>
      </c>
      <c r="S75" s="6">
        <v>60</v>
      </c>
      <c r="U75" s="38" t="s">
        <v>202</v>
      </c>
      <c r="V75" s="33">
        <v>0</v>
      </c>
    </row>
    <row r="76" spans="1:22" x14ac:dyDescent="0.2">
      <c r="A76" s="2">
        <v>23703</v>
      </c>
      <c r="B76" s="6" t="s">
        <v>102</v>
      </c>
      <c r="C76" s="6" t="s">
        <v>103</v>
      </c>
      <c r="D76" s="6">
        <v>2023</v>
      </c>
      <c r="E76" s="6" t="s">
        <v>137</v>
      </c>
      <c r="F76" s="6" t="s">
        <v>137</v>
      </c>
      <c r="G76" s="6" t="s">
        <v>137</v>
      </c>
      <c r="H76" s="6" t="s">
        <v>137</v>
      </c>
      <c r="I76" s="6"/>
      <c r="J76" s="6" t="s">
        <v>138</v>
      </c>
      <c r="K76" s="6" t="s">
        <v>104</v>
      </c>
      <c r="L76" s="7">
        <v>45189</v>
      </c>
      <c r="M76" s="6">
        <v>1</v>
      </c>
      <c r="N76" s="6" t="s">
        <v>9</v>
      </c>
      <c r="O76" s="6" t="s">
        <v>162</v>
      </c>
      <c r="P76" s="6" t="s">
        <v>223</v>
      </c>
      <c r="Q76" s="6" t="s">
        <v>168</v>
      </c>
      <c r="R76" s="6">
        <v>0</v>
      </c>
      <c r="S76" s="6">
        <v>60</v>
      </c>
      <c r="U76" s="38" t="s">
        <v>224</v>
      </c>
      <c r="V76" s="33">
        <v>0</v>
      </c>
    </row>
    <row r="77" spans="1:22" x14ac:dyDescent="0.2">
      <c r="A77" s="2">
        <v>23704</v>
      </c>
      <c r="B77" s="6" t="s">
        <v>102</v>
      </c>
      <c r="C77" s="6" t="s">
        <v>103</v>
      </c>
      <c r="D77" s="6">
        <v>2023</v>
      </c>
      <c r="E77" s="6" t="s">
        <v>137</v>
      </c>
      <c r="F77" s="6" t="s">
        <v>137</v>
      </c>
      <c r="G77" s="6" t="s">
        <v>137</v>
      </c>
      <c r="H77" s="6" t="s">
        <v>137</v>
      </c>
      <c r="I77" s="6"/>
      <c r="J77" s="6" t="s">
        <v>138</v>
      </c>
      <c r="K77" s="6" t="s">
        <v>104</v>
      </c>
      <c r="L77" s="7">
        <v>45189</v>
      </c>
      <c r="M77" s="6">
        <v>1</v>
      </c>
      <c r="N77" s="6" t="s">
        <v>9</v>
      </c>
      <c r="O77" s="6" t="s">
        <v>162</v>
      </c>
      <c r="P77" s="6" t="s">
        <v>224</v>
      </c>
      <c r="Q77" s="6" t="s">
        <v>186</v>
      </c>
      <c r="R77" s="6">
        <v>0</v>
      </c>
      <c r="S77" s="6">
        <v>60</v>
      </c>
      <c r="U77" s="38" t="s">
        <v>200</v>
      </c>
      <c r="V77" s="33">
        <v>0</v>
      </c>
    </row>
    <row r="78" spans="1:22" x14ac:dyDescent="0.2">
      <c r="A78" s="2">
        <v>23705</v>
      </c>
      <c r="B78" s="6" t="s">
        <v>102</v>
      </c>
      <c r="C78" s="6" t="s">
        <v>103</v>
      </c>
      <c r="D78" s="6">
        <v>2023</v>
      </c>
      <c r="E78" s="6" t="s">
        <v>137</v>
      </c>
      <c r="F78" s="6" t="s">
        <v>137</v>
      </c>
      <c r="G78" s="6" t="s">
        <v>137</v>
      </c>
      <c r="H78" s="6" t="s">
        <v>137</v>
      </c>
      <c r="I78" s="6"/>
      <c r="J78" s="6" t="s">
        <v>138</v>
      </c>
      <c r="K78" s="6" t="s">
        <v>104</v>
      </c>
      <c r="L78" s="7">
        <v>45189</v>
      </c>
      <c r="M78" s="6">
        <v>1</v>
      </c>
      <c r="N78" s="6" t="s">
        <v>9</v>
      </c>
      <c r="O78" s="6" t="s">
        <v>162</v>
      </c>
      <c r="P78" s="6" t="s">
        <v>225</v>
      </c>
      <c r="Q78" s="6" t="s">
        <v>179</v>
      </c>
      <c r="R78" s="6">
        <v>2</v>
      </c>
      <c r="S78" s="6">
        <v>60</v>
      </c>
      <c r="U78" s="38" t="s">
        <v>223</v>
      </c>
      <c r="V78" s="33">
        <v>0</v>
      </c>
    </row>
    <row r="79" spans="1:22" x14ac:dyDescent="0.2">
      <c r="A79" s="2">
        <v>23706</v>
      </c>
      <c r="B79" s="6" t="s">
        <v>102</v>
      </c>
      <c r="C79" s="6" t="s">
        <v>103</v>
      </c>
      <c r="D79" s="6">
        <v>2023</v>
      </c>
      <c r="E79" s="6" t="s">
        <v>137</v>
      </c>
      <c r="F79" s="6" t="s">
        <v>137</v>
      </c>
      <c r="G79" s="6" t="s">
        <v>137</v>
      </c>
      <c r="H79" s="6" t="s">
        <v>137</v>
      </c>
      <c r="I79" s="6"/>
      <c r="J79" s="6" t="s">
        <v>138</v>
      </c>
      <c r="K79" s="6" t="s">
        <v>104</v>
      </c>
      <c r="L79" s="7">
        <v>45189</v>
      </c>
      <c r="M79" s="6">
        <v>1</v>
      </c>
      <c r="N79" s="6" t="s">
        <v>9</v>
      </c>
      <c r="O79" s="6" t="s">
        <v>162</v>
      </c>
      <c r="P79" s="6" t="s">
        <v>226</v>
      </c>
      <c r="Q79" s="6" t="s">
        <v>165</v>
      </c>
      <c r="R79" s="6">
        <v>0</v>
      </c>
      <c r="S79" s="6">
        <v>60</v>
      </c>
      <c r="U79" s="38" t="s">
        <v>198</v>
      </c>
      <c r="V79" s="33">
        <v>0</v>
      </c>
    </row>
    <row r="80" spans="1:22" x14ac:dyDescent="0.2">
      <c r="A80" s="2">
        <v>23707</v>
      </c>
      <c r="B80" s="6" t="s">
        <v>102</v>
      </c>
      <c r="C80" s="6" t="s">
        <v>103</v>
      </c>
      <c r="D80" s="6">
        <v>2023</v>
      </c>
      <c r="E80" s="6" t="s">
        <v>137</v>
      </c>
      <c r="F80" s="6" t="s">
        <v>137</v>
      </c>
      <c r="G80" s="6" t="s">
        <v>137</v>
      </c>
      <c r="H80" s="6" t="s">
        <v>137</v>
      </c>
      <c r="I80" s="6"/>
      <c r="J80" s="6" t="s">
        <v>138</v>
      </c>
      <c r="K80" s="6" t="s">
        <v>104</v>
      </c>
      <c r="L80" s="7">
        <v>45189</v>
      </c>
      <c r="M80" s="6">
        <v>1</v>
      </c>
      <c r="N80" s="6" t="s">
        <v>9</v>
      </c>
      <c r="O80" s="6" t="s">
        <v>162</v>
      </c>
      <c r="P80" s="6" t="s">
        <v>227</v>
      </c>
      <c r="Q80" s="6" t="s">
        <v>179</v>
      </c>
      <c r="R80" s="6">
        <v>0</v>
      </c>
      <c r="S80" s="6">
        <v>60</v>
      </c>
      <c r="U80" s="38" t="s">
        <v>222</v>
      </c>
      <c r="V80" s="33">
        <v>0</v>
      </c>
    </row>
    <row r="81" spans="1:22" x14ac:dyDescent="0.2">
      <c r="A81" s="2">
        <v>23708</v>
      </c>
      <c r="B81" s="6" t="s">
        <v>102</v>
      </c>
      <c r="C81" s="6" t="s">
        <v>103</v>
      </c>
      <c r="D81" s="6">
        <v>2023</v>
      </c>
      <c r="E81" s="6" t="s">
        <v>137</v>
      </c>
      <c r="F81" s="6" t="s">
        <v>137</v>
      </c>
      <c r="G81" s="6" t="s">
        <v>137</v>
      </c>
      <c r="H81" s="6" t="s">
        <v>137</v>
      </c>
      <c r="I81" s="6"/>
      <c r="J81" s="6" t="s">
        <v>138</v>
      </c>
      <c r="K81" s="6" t="s">
        <v>104</v>
      </c>
      <c r="L81" s="7">
        <v>45189</v>
      </c>
      <c r="M81" s="6">
        <v>1</v>
      </c>
      <c r="N81" s="6" t="s">
        <v>9</v>
      </c>
      <c r="O81" s="6" t="s">
        <v>162</v>
      </c>
      <c r="P81" s="6" t="s">
        <v>228</v>
      </c>
      <c r="Q81" s="6" t="s">
        <v>179</v>
      </c>
      <c r="R81" s="6">
        <v>0</v>
      </c>
      <c r="S81" s="6">
        <v>60</v>
      </c>
      <c r="U81" s="38" t="s">
        <v>195</v>
      </c>
      <c r="V81" s="33">
        <v>0</v>
      </c>
    </row>
    <row r="82" spans="1:22" x14ac:dyDescent="0.2">
      <c r="A82" s="2">
        <v>23709</v>
      </c>
      <c r="B82" s="6" t="s">
        <v>102</v>
      </c>
      <c r="C82" s="6" t="s">
        <v>103</v>
      </c>
      <c r="D82" s="6">
        <v>2023</v>
      </c>
      <c r="E82" s="6" t="s">
        <v>137</v>
      </c>
      <c r="F82" s="6" t="s">
        <v>137</v>
      </c>
      <c r="G82" s="6" t="s">
        <v>137</v>
      </c>
      <c r="H82" s="6" t="s">
        <v>137</v>
      </c>
      <c r="I82" s="6"/>
      <c r="J82" s="6" t="s">
        <v>138</v>
      </c>
      <c r="K82" s="6" t="s">
        <v>104</v>
      </c>
      <c r="L82" s="7">
        <v>45189</v>
      </c>
      <c r="M82" s="6">
        <v>1</v>
      </c>
      <c r="N82" s="6" t="s">
        <v>9</v>
      </c>
      <c r="O82" s="6" t="s">
        <v>162</v>
      </c>
      <c r="P82" s="6" t="s">
        <v>229</v>
      </c>
      <c r="Q82" s="6" t="s">
        <v>179</v>
      </c>
      <c r="R82" s="6">
        <v>0</v>
      </c>
      <c r="S82" s="6">
        <v>60</v>
      </c>
      <c r="U82" s="38" t="s">
        <v>221</v>
      </c>
      <c r="V82" s="33">
        <v>0</v>
      </c>
    </row>
    <row r="83" spans="1:22" x14ac:dyDescent="0.2">
      <c r="A83" s="2">
        <v>23710</v>
      </c>
      <c r="B83" s="6" t="s">
        <v>102</v>
      </c>
      <c r="C83" s="6" t="s">
        <v>103</v>
      </c>
      <c r="D83" s="6">
        <v>2023</v>
      </c>
      <c r="E83" s="6" t="s">
        <v>137</v>
      </c>
      <c r="F83" s="6" t="s">
        <v>137</v>
      </c>
      <c r="G83" s="6" t="s">
        <v>137</v>
      </c>
      <c r="H83" s="6" t="s">
        <v>137</v>
      </c>
      <c r="I83" s="6"/>
      <c r="J83" s="6" t="s">
        <v>138</v>
      </c>
      <c r="K83" s="6" t="s">
        <v>104</v>
      </c>
      <c r="L83" s="7">
        <v>45189</v>
      </c>
      <c r="M83" s="6">
        <v>1</v>
      </c>
      <c r="N83" s="6" t="s">
        <v>9</v>
      </c>
      <c r="O83" s="6" t="s">
        <v>162</v>
      </c>
      <c r="P83" s="6" t="s">
        <v>230</v>
      </c>
      <c r="Q83" s="6" t="s">
        <v>184</v>
      </c>
      <c r="R83" s="6">
        <v>0</v>
      </c>
      <c r="S83" s="6">
        <v>60</v>
      </c>
      <c r="U83" s="38" t="s">
        <v>193</v>
      </c>
      <c r="V83" s="33">
        <v>0</v>
      </c>
    </row>
    <row r="84" spans="1:22" x14ac:dyDescent="0.2">
      <c r="A84" s="2">
        <v>23711</v>
      </c>
      <c r="B84" s="6" t="s">
        <v>102</v>
      </c>
      <c r="C84" s="6" t="s">
        <v>103</v>
      </c>
      <c r="D84" s="6">
        <v>2023</v>
      </c>
      <c r="E84" s="6" t="s">
        <v>137</v>
      </c>
      <c r="F84" s="6" t="s">
        <v>137</v>
      </c>
      <c r="G84" s="6" t="s">
        <v>137</v>
      </c>
      <c r="H84" s="6" t="s">
        <v>137</v>
      </c>
      <c r="I84" s="6"/>
      <c r="J84" s="6" t="s">
        <v>138</v>
      </c>
      <c r="K84" s="6" t="s">
        <v>104</v>
      </c>
      <c r="L84" s="7">
        <v>45189</v>
      </c>
      <c r="M84" s="6">
        <v>1</v>
      </c>
      <c r="N84" s="6" t="s">
        <v>9</v>
      </c>
      <c r="O84" s="6" t="s">
        <v>162</v>
      </c>
      <c r="P84" s="6" t="s">
        <v>230</v>
      </c>
      <c r="Q84" s="6" t="s">
        <v>191</v>
      </c>
      <c r="R84" s="6">
        <v>0</v>
      </c>
      <c r="S84" s="6">
        <v>60</v>
      </c>
      <c r="U84" s="38" t="s">
        <v>220</v>
      </c>
      <c r="V84" s="33">
        <v>0</v>
      </c>
    </row>
    <row r="85" spans="1:22" x14ac:dyDescent="0.2">
      <c r="A85" s="2">
        <v>23712</v>
      </c>
      <c r="B85" s="6" t="s">
        <v>102</v>
      </c>
      <c r="C85" s="6" t="s">
        <v>103</v>
      </c>
      <c r="D85" s="6">
        <v>2023</v>
      </c>
      <c r="E85" s="6" t="s">
        <v>137</v>
      </c>
      <c r="F85" s="6" t="s">
        <v>137</v>
      </c>
      <c r="G85" s="6" t="s">
        <v>137</v>
      </c>
      <c r="H85" s="6" t="s">
        <v>137</v>
      </c>
      <c r="I85" s="6"/>
      <c r="J85" s="6" t="s">
        <v>138</v>
      </c>
      <c r="K85" s="6" t="s">
        <v>104</v>
      </c>
      <c r="L85" s="7">
        <v>45189</v>
      </c>
      <c r="M85" s="6">
        <v>1</v>
      </c>
      <c r="N85" s="6" t="s">
        <v>9</v>
      </c>
      <c r="O85" s="6" t="s">
        <v>162</v>
      </c>
      <c r="P85" s="6" t="s">
        <v>231</v>
      </c>
      <c r="Q85" s="6" t="s">
        <v>165</v>
      </c>
      <c r="R85" s="6">
        <v>0</v>
      </c>
      <c r="S85" s="6">
        <v>60</v>
      </c>
      <c r="U85" s="38" t="s">
        <v>190</v>
      </c>
      <c r="V85" s="33">
        <v>0</v>
      </c>
    </row>
    <row r="86" spans="1:22" x14ac:dyDescent="0.2">
      <c r="A86" s="2">
        <v>23713</v>
      </c>
      <c r="B86" s="6" t="s">
        <v>102</v>
      </c>
      <c r="C86" s="6" t="s">
        <v>103</v>
      </c>
      <c r="D86" s="6">
        <v>2023</v>
      </c>
      <c r="E86" s="6" t="s">
        <v>137</v>
      </c>
      <c r="F86" s="6" t="s">
        <v>137</v>
      </c>
      <c r="G86" s="6" t="s">
        <v>137</v>
      </c>
      <c r="H86" s="6" t="s">
        <v>137</v>
      </c>
      <c r="I86" s="6"/>
      <c r="J86" s="6" t="s">
        <v>138</v>
      </c>
      <c r="K86" s="6" t="s">
        <v>104</v>
      </c>
      <c r="L86" s="7">
        <v>45189</v>
      </c>
      <c r="M86" s="6">
        <v>1</v>
      </c>
      <c r="N86" s="6" t="s">
        <v>9</v>
      </c>
      <c r="O86" s="6" t="s">
        <v>162</v>
      </c>
      <c r="P86" s="6" t="s">
        <v>232</v>
      </c>
      <c r="Q86" s="6" t="s">
        <v>184</v>
      </c>
      <c r="R86" s="6">
        <v>0</v>
      </c>
      <c r="S86" s="6">
        <v>60</v>
      </c>
      <c r="U86" s="38" t="s">
        <v>253</v>
      </c>
      <c r="V86" s="33">
        <v>0</v>
      </c>
    </row>
    <row r="87" spans="1:22" x14ac:dyDescent="0.2">
      <c r="A87" s="2">
        <v>23714</v>
      </c>
      <c r="B87" s="6" t="s">
        <v>102</v>
      </c>
      <c r="C87" s="6" t="s">
        <v>103</v>
      </c>
      <c r="D87" s="6">
        <v>2023</v>
      </c>
      <c r="E87" s="6" t="s">
        <v>137</v>
      </c>
      <c r="F87" s="6" t="s">
        <v>137</v>
      </c>
      <c r="G87" s="6" t="s">
        <v>137</v>
      </c>
      <c r="H87" s="6" t="s">
        <v>137</v>
      </c>
      <c r="I87" s="6"/>
      <c r="J87" s="6" t="s">
        <v>138</v>
      </c>
      <c r="K87" s="6" t="s">
        <v>104</v>
      </c>
      <c r="L87" s="7">
        <v>45189</v>
      </c>
      <c r="M87" s="6">
        <v>1</v>
      </c>
      <c r="N87" s="6" t="s">
        <v>9</v>
      </c>
      <c r="O87" s="6" t="s">
        <v>162</v>
      </c>
      <c r="P87" s="6" t="s">
        <v>233</v>
      </c>
      <c r="Q87" s="6" t="s">
        <v>234</v>
      </c>
      <c r="R87" s="6">
        <v>0</v>
      </c>
      <c r="S87" s="6">
        <v>60</v>
      </c>
      <c r="U87" s="38" t="s">
        <v>187</v>
      </c>
      <c r="V87" s="33">
        <v>0</v>
      </c>
    </row>
    <row r="88" spans="1:22" x14ac:dyDescent="0.2">
      <c r="A88" s="2">
        <v>23715</v>
      </c>
      <c r="B88" s="6" t="s">
        <v>102</v>
      </c>
      <c r="C88" s="6" t="s">
        <v>103</v>
      </c>
      <c r="D88" s="6">
        <v>2023</v>
      </c>
      <c r="E88" s="6" t="s">
        <v>137</v>
      </c>
      <c r="F88" s="6" t="s">
        <v>137</v>
      </c>
      <c r="G88" s="6" t="s">
        <v>137</v>
      </c>
      <c r="H88" s="6" t="s">
        <v>137</v>
      </c>
      <c r="I88" s="6"/>
      <c r="J88" s="6" t="s">
        <v>138</v>
      </c>
      <c r="K88" s="6" t="s">
        <v>104</v>
      </c>
      <c r="L88" s="7">
        <v>45189</v>
      </c>
      <c r="M88" s="6">
        <v>1</v>
      </c>
      <c r="N88" s="6" t="s">
        <v>9</v>
      </c>
      <c r="O88" s="6" t="s">
        <v>162</v>
      </c>
      <c r="P88" s="6" t="s">
        <v>235</v>
      </c>
      <c r="Q88" s="6" t="s">
        <v>191</v>
      </c>
      <c r="R88" s="6">
        <v>0</v>
      </c>
      <c r="S88" s="6">
        <v>60</v>
      </c>
      <c r="U88" s="38" t="s">
        <v>218</v>
      </c>
      <c r="V88" s="33">
        <v>0</v>
      </c>
    </row>
    <row r="89" spans="1:22" x14ac:dyDescent="0.2">
      <c r="A89" s="2">
        <v>23716</v>
      </c>
      <c r="B89" s="6" t="s">
        <v>102</v>
      </c>
      <c r="C89" s="6" t="s">
        <v>103</v>
      </c>
      <c r="D89" s="6">
        <v>2023</v>
      </c>
      <c r="E89" s="6" t="s">
        <v>137</v>
      </c>
      <c r="F89" s="6" t="s">
        <v>137</v>
      </c>
      <c r="G89" s="6" t="s">
        <v>137</v>
      </c>
      <c r="H89" s="6" t="s">
        <v>137</v>
      </c>
      <c r="I89" s="6"/>
      <c r="J89" s="6" t="s">
        <v>138</v>
      </c>
      <c r="K89" s="6" t="s">
        <v>104</v>
      </c>
      <c r="L89" s="7">
        <v>45189</v>
      </c>
      <c r="M89" s="6">
        <v>1</v>
      </c>
      <c r="N89" s="6" t="s">
        <v>9</v>
      </c>
      <c r="O89" s="6" t="s">
        <v>162</v>
      </c>
      <c r="P89" s="6" t="s">
        <v>236</v>
      </c>
      <c r="Q89" s="6" t="s">
        <v>186</v>
      </c>
      <c r="R89" s="6">
        <v>0</v>
      </c>
      <c r="S89" s="6">
        <v>60</v>
      </c>
      <c r="U89" s="38" t="s">
        <v>183</v>
      </c>
      <c r="V89" s="33">
        <v>0</v>
      </c>
    </row>
    <row r="90" spans="1:22" x14ac:dyDescent="0.2">
      <c r="A90" s="2">
        <v>23717</v>
      </c>
      <c r="B90" s="6" t="s">
        <v>102</v>
      </c>
      <c r="C90" s="6" t="s">
        <v>103</v>
      </c>
      <c r="D90" s="6">
        <v>2023</v>
      </c>
      <c r="E90" s="6" t="s">
        <v>137</v>
      </c>
      <c r="F90" s="6" t="s">
        <v>137</v>
      </c>
      <c r="G90" s="6" t="s">
        <v>137</v>
      </c>
      <c r="H90" s="6" t="s">
        <v>137</v>
      </c>
      <c r="I90" s="6"/>
      <c r="J90" s="6" t="s">
        <v>138</v>
      </c>
      <c r="K90" s="6" t="s">
        <v>104</v>
      </c>
      <c r="L90" s="7">
        <v>45189</v>
      </c>
      <c r="M90" s="6">
        <v>1</v>
      </c>
      <c r="N90" s="6" t="s">
        <v>9</v>
      </c>
      <c r="O90" s="6" t="s">
        <v>162</v>
      </c>
      <c r="P90" s="6" t="s">
        <v>237</v>
      </c>
      <c r="Q90" s="6" t="s">
        <v>179</v>
      </c>
      <c r="R90" s="6">
        <v>0</v>
      </c>
      <c r="S90" s="6">
        <v>60</v>
      </c>
      <c r="U90" s="38" t="s">
        <v>252</v>
      </c>
      <c r="V90" s="33">
        <v>0</v>
      </c>
    </row>
    <row r="91" spans="1:22" x14ac:dyDescent="0.2">
      <c r="A91" s="2">
        <v>23718</v>
      </c>
      <c r="B91" s="6" t="s">
        <v>102</v>
      </c>
      <c r="C91" s="6" t="s">
        <v>103</v>
      </c>
      <c r="D91" s="6">
        <v>2023</v>
      </c>
      <c r="E91" s="6" t="s">
        <v>137</v>
      </c>
      <c r="F91" s="6" t="s">
        <v>137</v>
      </c>
      <c r="G91" s="6" t="s">
        <v>137</v>
      </c>
      <c r="H91" s="6" t="s">
        <v>137</v>
      </c>
      <c r="I91" s="6"/>
      <c r="J91" s="6" t="s">
        <v>138</v>
      </c>
      <c r="K91" s="6" t="s">
        <v>104</v>
      </c>
      <c r="L91" s="7">
        <v>45189</v>
      </c>
      <c r="M91" s="6">
        <v>1</v>
      </c>
      <c r="N91" s="6" t="s">
        <v>9</v>
      </c>
      <c r="O91" s="6" t="s">
        <v>162</v>
      </c>
      <c r="P91" s="6" t="s">
        <v>238</v>
      </c>
      <c r="Q91" s="6" t="s">
        <v>239</v>
      </c>
      <c r="R91" s="6">
        <v>0</v>
      </c>
      <c r="S91" s="6">
        <v>60</v>
      </c>
      <c r="U91" s="38" t="s">
        <v>181</v>
      </c>
      <c r="V91" s="33">
        <v>0</v>
      </c>
    </row>
    <row r="92" spans="1:22" x14ac:dyDescent="0.2">
      <c r="A92" s="2">
        <v>23719</v>
      </c>
      <c r="B92" s="6" t="s">
        <v>102</v>
      </c>
      <c r="C92" s="6" t="s">
        <v>103</v>
      </c>
      <c r="D92" s="6">
        <v>2023</v>
      </c>
      <c r="E92" s="6" t="s">
        <v>137</v>
      </c>
      <c r="F92" s="6" t="s">
        <v>137</v>
      </c>
      <c r="G92" s="6" t="s">
        <v>137</v>
      </c>
      <c r="H92" s="6" t="s">
        <v>137</v>
      </c>
      <c r="I92" s="6"/>
      <c r="J92" s="6" t="s">
        <v>138</v>
      </c>
      <c r="K92" s="6" t="s">
        <v>104</v>
      </c>
      <c r="L92" s="7">
        <v>45189</v>
      </c>
      <c r="M92" s="6">
        <v>1</v>
      </c>
      <c r="N92" s="6" t="s">
        <v>9</v>
      </c>
      <c r="O92" s="6" t="s">
        <v>162</v>
      </c>
      <c r="P92" s="6" t="s">
        <v>240</v>
      </c>
      <c r="Q92" s="6" t="s">
        <v>186</v>
      </c>
      <c r="R92" s="6">
        <v>0</v>
      </c>
      <c r="S92" s="6">
        <v>60</v>
      </c>
      <c r="U92" s="38" t="s">
        <v>251</v>
      </c>
      <c r="V92" s="33">
        <v>0</v>
      </c>
    </row>
    <row r="93" spans="1:22" x14ac:dyDescent="0.2">
      <c r="A93" s="2">
        <v>23720</v>
      </c>
      <c r="B93" s="6" t="s">
        <v>102</v>
      </c>
      <c r="C93" s="6" t="s">
        <v>103</v>
      </c>
      <c r="D93" s="6">
        <v>2023</v>
      </c>
      <c r="E93" s="6" t="s">
        <v>137</v>
      </c>
      <c r="F93" s="6" t="s">
        <v>137</v>
      </c>
      <c r="G93" s="6" t="s">
        <v>137</v>
      </c>
      <c r="H93" s="6" t="s">
        <v>137</v>
      </c>
      <c r="I93" s="6"/>
      <c r="J93" s="6" t="s">
        <v>138</v>
      </c>
      <c r="K93" s="6" t="s">
        <v>104</v>
      </c>
      <c r="L93" s="7">
        <v>45189</v>
      </c>
      <c r="M93" s="6">
        <v>1</v>
      </c>
      <c r="N93" s="6" t="s">
        <v>9</v>
      </c>
      <c r="O93" s="6" t="s">
        <v>162</v>
      </c>
      <c r="P93" s="6" t="s">
        <v>241</v>
      </c>
      <c r="Q93" s="6" t="s">
        <v>179</v>
      </c>
      <c r="R93" s="6">
        <v>0</v>
      </c>
      <c r="S93" s="6">
        <v>60</v>
      </c>
      <c r="U93" s="38" t="s">
        <v>178</v>
      </c>
      <c r="V93" s="33">
        <v>0</v>
      </c>
    </row>
    <row r="94" spans="1:22" x14ac:dyDescent="0.2">
      <c r="A94" s="2">
        <v>23721</v>
      </c>
      <c r="B94" s="6" t="s">
        <v>102</v>
      </c>
      <c r="C94" s="6" t="s">
        <v>103</v>
      </c>
      <c r="D94" s="6">
        <v>2023</v>
      </c>
      <c r="E94" s="6" t="s">
        <v>137</v>
      </c>
      <c r="F94" s="6" t="s">
        <v>137</v>
      </c>
      <c r="G94" s="6" t="s">
        <v>137</v>
      </c>
      <c r="H94" s="6" t="s">
        <v>137</v>
      </c>
      <c r="I94" s="6"/>
      <c r="J94" s="6" t="s">
        <v>138</v>
      </c>
      <c r="K94" s="6" t="s">
        <v>104</v>
      </c>
      <c r="L94" s="7">
        <v>45189</v>
      </c>
      <c r="M94" s="6">
        <v>1</v>
      </c>
      <c r="N94" s="6" t="s">
        <v>9</v>
      </c>
      <c r="O94" s="6" t="s">
        <v>162</v>
      </c>
      <c r="P94" s="6" t="s">
        <v>242</v>
      </c>
      <c r="Q94" s="6" t="s">
        <v>188</v>
      </c>
      <c r="R94" s="6">
        <v>0</v>
      </c>
      <c r="S94" s="6">
        <v>60</v>
      </c>
      <c r="U94" s="38" t="s">
        <v>215</v>
      </c>
      <c r="V94" s="33">
        <v>0</v>
      </c>
    </row>
    <row r="95" spans="1:22" x14ac:dyDescent="0.2">
      <c r="A95" s="2">
        <v>23722</v>
      </c>
      <c r="B95" s="6" t="s">
        <v>102</v>
      </c>
      <c r="C95" s="6" t="s">
        <v>103</v>
      </c>
      <c r="D95" s="6">
        <v>2023</v>
      </c>
      <c r="E95" s="6" t="s">
        <v>137</v>
      </c>
      <c r="F95" s="6" t="s">
        <v>137</v>
      </c>
      <c r="G95" s="6" t="s">
        <v>137</v>
      </c>
      <c r="H95" s="6" t="s">
        <v>137</v>
      </c>
      <c r="I95" s="6"/>
      <c r="J95" s="6" t="s">
        <v>138</v>
      </c>
      <c r="K95" s="6" t="s">
        <v>104</v>
      </c>
      <c r="L95" s="7">
        <v>45189</v>
      </c>
      <c r="M95" s="6">
        <v>1</v>
      </c>
      <c r="N95" s="6" t="s">
        <v>9</v>
      </c>
      <c r="O95" s="6" t="s">
        <v>162</v>
      </c>
      <c r="P95" s="6" t="s">
        <v>243</v>
      </c>
      <c r="Q95" s="6" t="s">
        <v>244</v>
      </c>
      <c r="R95" s="6">
        <v>0</v>
      </c>
      <c r="S95" s="6">
        <v>60</v>
      </c>
      <c r="U95" s="38" t="s">
        <v>175</v>
      </c>
      <c r="V95" s="33">
        <v>0</v>
      </c>
    </row>
    <row r="96" spans="1:22" x14ac:dyDescent="0.2">
      <c r="A96" s="2">
        <v>23723</v>
      </c>
      <c r="B96" s="6" t="s">
        <v>102</v>
      </c>
      <c r="C96" s="6" t="s">
        <v>103</v>
      </c>
      <c r="D96" s="6">
        <v>2023</v>
      </c>
      <c r="E96" s="6" t="s">
        <v>137</v>
      </c>
      <c r="F96" s="6" t="s">
        <v>137</v>
      </c>
      <c r="G96" s="6" t="s">
        <v>137</v>
      </c>
      <c r="H96" s="6" t="s">
        <v>137</v>
      </c>
      <c r="I96" s="6"/>
      <c r="J96" s="6" t="s">
        <v>138</v>
      </c>
      <c r="K96" s="6" t="s">
        <v>104</v>
      </c>
      <c r="L96" s="7">
        <v>45189</v>
      </c>
      <c r="M96" s="6">
        <v>1</v>
      </c>
      <c r="N96" s="6" t="s">
        <v>9</v>
      </c>
      <c r="O96" s="6" t="s">
        <v>162</v>
      </c>
      <c r="P96" s="6" t="s">
        <v>245</v>
      </c>
      <c r="Q96" s="6" t="s">
        <v>244</v>
      </c>
      <c r="R96" s="6">
        <v>2</v>
      </c>
      <c r="S96" s="6">
        <v>60</v>
      </c>
      <c r="U96" s="38" t="s">
        <v>166</v>
      </c>
      <c r="V96" s="33">
        <v>0</v>
      </c>
    </row>
    <row r="97" spans="1:22" x14ac:dyDescent="0.2">
      <c r="A97" s="2">
        <v>23724</v>
      </c>
      <c r="B97" s="6" t="s">
        <v>102</v>
      </c>
      <c r="C97" s="6" t="s">
        <v>103</v>
      </c>
      <c r="D97" s="6">
        <v>2023</v>
      </c>
      <c r="E97" s="6" t="s">
        <v>137</v>
      </c>
      <c r="F97" s="6" t="s">
        <v>137</v>
      </c>
      <c r="G97" s="6" t="s">
        <v>137</v>
      </c>
      <c r="H97" s="6" t="s">
        <v>137</v>
      </c>
      <c r="I97" s="6"/>
      <c r="J97" s="6" t="s">
        <v>138</v>
      </c>
      <c r="K97" s="6" t="s">
        <v>104</v>
      </c>
      <c r="L97" s="7">
        <v>45189</v>
      </c>
      <c r="M97" s="6">
        <v>1</v>
      </c>
      <c r="N97" s="6" t="s">
        <v>9</v>
      </c>
      <c r="O97" s="6" t="s">
        <v>162</v>
      </c>
      <c r="P97" s="6" t="s">
        <v>246</v>
      </c>
      <c r="Q97" s="6" t="s">
        <v>244</v>
      </c>
      <c r="R97" s="6">
        <v>0</v>
      </c>
      <c r="S97" s="6">
        <v>60</v>
      </c>
      <c r="U97" s="38" t="s">
        <v>173</v>
      </c>
      <c r="V97" s="33">
        <v>0</v>
      </c>
    </row>
    <row r="98" spans="1:22" x14ac:dyDescent="0.2">
      <c r="A98" s="2">
        <v>23725</v>
      </c>
      <c r="B98" s="6" t="s">
        <v>102</v>
      </c>
      <c r="C98" s="6" t="s">
        <v>103</v>
      </c>
      <c r="D98" s="6">
        <v>2023</v>
      </c>
      <c r="E98" s="6" t="s">
        <v>137</v>
      </c>
      <c r="F98" s="6" t="s">
        <v>137</v>
      </c>
      <c r="G98" s="6" t="s">
        <v>137</v>
      </c>
      <c r="H98" s="6" t="s">
        <v>137</v>
      </c>
      <c r="I98" s="6"/>
      <c r="J98" s="6" t="s">
        <v>138</v>
      </c>
      <c r="K98" s="6" t="s">
        <v>104</v>
      </c>
      <c r="L98" s="7">
        <v>45189</v>
      </c>
      <c r="M98" s="6">
        <v>1</v>
      </c>
      <c r="N98" s="6" t="s">
        <v>9</v>
      </c>
      <c r="O98" s="6" t="s">
        <v>162</v>
      </c>
      <c r="P98" s="6" t="s">
        <v>247</v>
      </c>
      <c r="Q98" s="6" t="s">
        <v>248</v>
      </c>
      <c r="R98" s="6">
        <v>0</v>
      </c>
      <c r="S98" s="6">
        <v>60</v>
      </c>
      <c r="U98" s="38" t="s">
        <v>164</v>
      </c>
      <c r="V98" s="33">
        <v>0</v>
      </c>
    </row>
    <row r="99" spans="1:22" x14ac:dyDescent="0.2">
      <c r="A99" s="2">
        <v>23726</v>
      </c>
      <c r="B99" s="6" t="s">
        <v>102</v>
      </c>
      <c r="C99" s="6" t="s">
        <v>103</v>
      </c>
      <c r="D99" s="6">
        <v>2023</v>
      </c>
      <c r="E99" s="6" t="s">
        <v>137</v>
      </c>
      <c r="F99" s="6" t="s">
        <v>137</v>
      </c>
      <c r="G99" s="6" t="s">
        <v>137</v>
      </c>
      <c r="H99" s="6" t="s">
        <v>137</v>
      </c>
      <c r="I99" s="6"/>
      <c r="J99" s="6" t="s">
        <v>138</v>
      </c>
      <c r="K99" s="6" t="s">
        <v>104</v>
      </c>
      <c r="L99" s="7">
        <v>45189</v>
      </c>
      <c r="M99" s="6">
        <v>1</v>
      </c>
      <c r="N99" s="6" t="s">
        <v>9</v>
      </c>
      <c r="O99" s="6" t="s">
        <v>162</v>
      </c>
      <c r="P99" s="6" t="s">
        <v>249</v>
      </c>
      <c r="Q99" s="6" t="s">
        <v>239</v>
      </c>
      <c r="R99" s="6">
        <v>0</v>
      </c>
      <c r="S99" s="6">
        <v>60</v>
      </c>
      <c r="U99" s="38" t="s">
        <v>249</v>
      </c>
      <c r="V99" s="33">
        <v>0</v>
      </c>
    </row>
    <row r="100" spans="1:22" x14ac:dyDescent="0.2">
      <c r="A100" s="2">
        <v>23727</v>
      </c>
      <c r="B100" s="6" t="s">
        <v>102</v>
      </c>
      <c r="C100" s="6" t="s">
        <v>103</v>
      </c>
      <c r="D100" s="6">
        <v>2023</v>
      </c>
      <c r="E100" s="6" t="s">
        <v>137</v>
      </c>
      <c r="F100" s="6" t="s">
        <v>137</v>
      </c>
      <c r="G100" s="6" t="s">
        <v>137</v>
      </c>
      <c r="H100" s="6" t="s">
        <v>137</v>
      </c>
      <c r="I100" s="6"/>
      <c r="J100" s="6" t="s">
        <v>138</v>
      </c>
      <c r="K100" s="6" t="s">
        <v>104</v>
      </c>
      <c r="L100" s="7">
        <v>45189</v>
      </c>
      <c r="M100" s="6">
        <v>1</v>
      </c>
      <c r="N100" s="6" t="s">
        <v>9</v>
      </c>
      <c r="O100" s="6" t="s">
        <v>162</v>
      </c>
      <c r="P100" s="6" t="s">
        <v>250</v>
      </c>
      <c r="Q100" s="6" t="s">
        <v>184</v>
      </c>
      <c r="R100" s="6">
        <v>0</v>
      </c>
      <c r="S100" s="6">
        <v>60</v>
      </c>
      <c r="U100" s="38" t="s">
        <v>250</v>
      </c>
      <c r="V100" s="33">
        <v>0</v>
      </c>
    </row>
    <row r="101" spans="1:22" x14ac:dyDescent="0.2">
      <c r="A101" s="2">
        <v>23728</v>
      </c>
      <c r="B101" s="6" t="s">
        <v>102</v>
      </c>
      <c r="C101" s="6" t="s">
        <v>103</v>
      </c>
      <c r="D101" s="6">
        <v>2023</v>
      </c>
      <c r="E101" s="6" t="s">
        <v>137</v>
      </c>
      <c r="F101" s="6" t="s">
        <v>137</v>
      </c>
      <c r="G101" s="6" t="s">
        <v>137</v>
      </c>
      <c r="H101" s="6" t="s">
        <v>137</v>
      </c>
      <c r="I101" s="6"/>
      <c r="J101" s="6" t="s">
        <v>138</v>
      </c>
      <c r="K101" s="6" t="s">
        <v>104</v>
      </c>
      <c r="L101" s="7">
        <v>45189</v>
      </c>
      <c r="M101" s="6">
        <v>1</v>
      </c>
      <c r="N101" s="6" t="s">
        <v>9</v>
      </c>
      <c r="O101" s="6" t="s">
        <v>162</v>
      </c>
      <c r="P101" s="6" t="s">
        <v>251</v>
      </c>
      <c r="Q101" s="6" t="s">
        <v>234</v>
      </c>
      <c r="R101" s="6">
        <v>0</v>
      </c>
      <c r="S101" s="6">
        <v>60</v>
      </c>
      <c r="U101" s="38" t="s">
        <v>169</v>
      </c>
      <c r="V101" s="33">
        <v>0</v>
      </c>
    </row>
    <row r="102" spans="1:22" x14ac:dyDescent="0.2">
      <c r="A102" s="2">
        <v>23729</v>
      </c>
      <c r="B102" s="6" t="s">
        <v>102</v>
      </c>
      <c r="C102" s="6" t="s">
        <v>103</v>
      </c>
      <c r="D102" s="6">
        <v>2023</v>
      </c>
      <c r="E102" s="6" t="s">
        <v>137</v>
      </c>
      <c r="F102" s="6" t="s">
        <v>137</v>
      </c>
      <c r="G102" s="6" t="s">
        <v>137</v>
      </c>
      <c r="H102" s="6" t="s">
        <v>137</v>
      </c>
      <c r="I102" s="6"/>
      <c r="J102" s="6" t="s">
        <v>138</v>
      </c>
      <c r="K102" s="6" t="s">
        <v>104</v>
      </c>
      <c r="L102" s="7">
        <v>45189</v>
      </c>
      <c r="M102" s="6">
        <v>1</v>
      </c>
      <c r="N102" s="6" t="s">
        <v>9</v>
      </c>
      <c r="O102" s="6" t="s">
        <v>162</v>
      </c>
      <c r="P102" s="6" t="s">
        <v>252</v>
      </c>
      <c r="Q102" s="6" t="s">
        <v>234</v>
      </c>
      <c r="R102" s="6">
        <v>0</v>
      </c>
      <c r="S102" s="6">
        <v>60</v>
      </c>
      <c r="U102" s="38" t="s">
        <v>211</v>
      </c>
      <c r="V102" s="33">
        <v>0</v>
      </c>
    </row>
    <row r="103" spans="1:22" x14ac:dyDescent="0.2">
      <c r="A103" s="2">
        <v>23730</v>
      </c>
      <c r="B103" s="6" t="s">
        <v>102</v>
      </c>
      <c r="C103" s="6" t="s">
        <v>103</v>
      </c>
      <c r="D103" s="6">
        <v>2023</v>
      </c>
      <c r="E103" s="6" t="s">
        <v>137</v>
      </c>
      <c r="F103" s="6" t="s">
        <v>137</v>
      </c>
      <c r="G103" s="6" t="s">
        <v>137</v>
      </c>
      <c r="H103" s="6" t="s">
        <v>137</v>
      </c>
      <c r="I103" s="6"/>
      <c r="J103" s="6" t="s">
        <v>138</v>
      </c>
      <c r="K103" s="6" t="s">
        <v>104</v>
      </c>
      <c r="L103" s="7">
        <v>45189</v>
      </c>
      <c r="M103" s="6">
        <v>1</v>
      </c>
      <c r="N103" s="6" t="s">
        <v>9</v>
      </c>
      <c r="O103" s="6" t="s">
        <v>162</v>
      </c>
      <c r="P103" s="6" t="s">
        <v>253</v>
      </c>
      <c r="Q103" s="6" t="s">
        <v>234</v>
      </c>
      <c r="R103" s="6">
        <v>0</v>
      </c>
      <c r="S103" s="6">
        <v>60</v>
      </c>
      <c r="U103" s="38" t="s">
        <v>247</v>
      </c>
      <c r="V103" s="33">
        <v>0</v>
      </c>
    </row>
    <row r="104" spans="1:22" x14ac:dyDescent="0.2">
      <c r="A104" s="2">
        <v>23731</v>
      </c>
      <c r="B104" s="6" t="s">
        <v>102</v>
      </c>
      <c r="C104" s="6" t="s">
        <v>103</v>
      </c>
      <c r="D104" s="6">
        <v>2023</v>
      </c>
      <c r="E104" s="6" t="s">
        <v>137</v>
      </c>
      <c r="F104" s="6" t="s">
        <v>137</v>
      </c>
      <c r="G104" s="6" t="s">
        <v>137</v>
      </c>
      <c r="H104" s="6" t="s">
        <v>137</v>
      </c>
      <c r="I104" s="6"/>
      <c r="J104" s="6" t="s">
        <v>138</v>
      </c>
      <c r="K104" s="6" t="s">
        <v>104</v>
      </c>
      <c r="L104" s="7">
        <v>45189</v>
      </c>
      <c r="M104" s="6">
        <v>1</v>
      </c>
      <c r="N104" s="6" t="s">
        <v>9</v>
      </c>
      <c r="O104" s="6" t="s">
        <v>162</v>
      </c>
      <c r="P104" s="6" t="s">
        <v>254</v>
      </c>
      <c r="Q104" s="6" t="s">
        <v>168</v>
      </c>
      <c r="R104" s="6">
        <v>0</v>
      </c>
      <c r="S104" s="6">
        <v>60</v>
      </c>
      <c r="U104" s="38" t="s">
        <v>210</v>
      </c>
      <c r="V104" s="33">
        <v>0</v>
      </c>
    </row>
    <row r="105" spans="1:22" x14ac:dyDescent="0.2">
      <c r="A105" s="2">
        <v>23732</v>
      </c>
      <c r="B105" s="6" t="s">
        <v>102</v>
      </c>
      <c r="C105" s="6" t="s">
        <v>103</v>
      </c>
      <c r="D105" s="6">
        <v>2023</v>
      </c>
      <c r="E105" s="6" t="s">
        <v>137</v>
      </c>
      <c r="F105" s="6" t="s">
        <v>137</v>
      </c>
      <c r="G105" s="6" t="s">
        <v>137</v>
      </c>
      <c r="H105" s="6" t="s">
        <v>137</v>
      </c>
      <c r="I105" s="6"/>
      <c r="J105" s="6" t="s">
        <v>138</v>
      </c>
      <c r="K105" s="6" t="s">
        <v>104</v>
      </c>
      <c r="L105" s="7">
        <v>45189</v>
      </c>
      <c r="M105" s="6">
        <v>1</v>
      </c>
      <c r="N105" s="6" t="s">
        <v>9</v>
      </c>
      <c r="O105" s="6" t="s">
        <v>162</v>
      </c>
      <c r="P105" s="6" t="s">
        <v>255</v>
      </c>
      <c r="Q105" s="6" t="s">
        <v>168</v>
      </c>
      <c r="R105" s="6">
        <v>0</v>
      </c>
      <c r="S105" s="6">
        <v>60</v>
      </c>
      <c r="U105" s="38" t="s">
        <v>256</v>
      </c>
      <c r="V105" s="33">
        <v>0</v>
      </c>
    </row>
    <row r="106" spans="1:22" x14ac:dyDescent="0.2">
      <c r="A106" s="2">
        <v>23733</v>
      </c>
      <c r="B106" s="6" t="s">
        <v>102</v>
      </c>
      <c r="C106" s="6" t="s">
        <v>103</v>
      </c>
      <c r="D106" s="6">
        <v>2023</v>
      </c>
      <c r="E106" s="6" t="s">
        <v>137</v>
      </c>
      <c r="F106" s="6" t="s">
        <v>137</v>
      </c>
      <c r="G106" s="6" t="s">
        <v>137</v>
      </c>
      <c r="H106" s="6" t="s">
        <v>137</v>
      </c>
      <c r="I106" s="6"/>
      <c r="J106" s="6" t="s">
        <v>138</v>
      </c>
      <c r="K106" s="6" t="s">
        <v>104</v>
      </c>
      <c r="L106" s="7">
        <v>45189</v>
      </c>
      <c r="M106" s="6">
        <v>1</v>
      </c>
      <c r="N106" s="6" t="s">
        <v>9</v>
      </c>
      <c r="O106" s="6" t="s">
        <v>162</v>
      </c>
      <c r="P106" s="6" t="s">
        <v>256</v>
      </c>
      <c r="Q106" s="6" t="s">
        <v>168</v>
      </c>
      <c r="R106" s="6">
        <v>0</v>
      </c>
      <c r="S106" s="6">
        <v>60</v>
      </c>
      <c r="U106" s="38" t="s">
        <v>213</v>
      </c>
      <c r="V106" s="33">
        <v>0</v>
      </c>
    </row>
    <row r="107" spans="1:22" x14ac:dyDescent="0.2">
      <c r="A107" s="2">
        <v>23734</v>
      </c>
      <c r="B107" s="6" t="s">
        <v>102</v>
      </c>
      <c r="C107" s="6" t="s">
        <v>103</v>
      </c>
      <c r="D107" s="6">
        <v>2023</v>
      </c>
      <c r="E107" s="6" t="s">
        <v>137</v>
      </c>
      <c r="F107" s="6" t="s">
        <v>137</v>
      </c>
      <c r="G107" s="6" t="s">
        <v>137</v>
      </c>
      <c r="H107" s="6" t="s">
        <v>137</v>
      </c>
      <c r="I107" s="6"/>
      <c r="J107" s="6" t="s">
        <v>138</v>
      </c>
      <c r="K107" s="6" t="s">
        <v>104</v>
      </c>
      <c r="L107" s="7">
        <v>45189</v>
      </c>
      <c r="M107" s="6">
        <v>2</v>
      </c>
      <c r="N107" s="6" t="s">
        <v>9</v>
      </c>
      <c r="O107" s="6" t="s">
        <v>163</v>
      </c>
      <c r="P107" s="6" t="s">
        <v>164</v>
      </c>
      <c r="Q107" s="6" t="s">
        <v>165</v>
      </c>
      <c r="R107" s="6">
        <v>0</v>
      </c>
      <c r="S107" s="6">
        <v>60</v>
      </c>
      <c r="U107" s="35" t="s">
        <v>113</v>
      </c>
      <c r="V107" s="33">
        <v>457</v>
      </c>
    </row>
    <row r="108" spans="1:22" x14ac:dyDescent="0.2">
      <c r="A108" s="2">
        <v>23735</v>
      </c>
      <c r="B108" s="6" t="s">
        <v>102</v>
      </c>
      <c r="C108" s="6" t="s">
        <v>103</v>
      </c>
      <c r="D108" s="6">
        <v>2023</v>
      </c>
      <c r="E108" s="6" t="s">
        <v>137</v>
      </c>
      <c r="F108" s="6" t="s">
        <v>137</v>
      </c>
      <c r="G108" s="6" t="s">
        <v>137</v>
      </c>
      <c r="H108" s="6" t="s">
        <v>137</v>
      </c>
      <c r="I108" s="6"/>
      <c r="J108" s="6" t="s">
        <v>138</v>
      </c>
      <c r="K108" s="6" t="s">
        <v>104</v>
      </c>
      <c r="L108" s="7">
        <v>45189</v>
      </c>
      <c r="M108" s="6">
        <v>2</v>
      </c>
      <c r="N108" s="6" t="s">
        <v>9</v>
      </c>
      <c r="O108" s="6" t="s">
        <v>163</v>
      </c>
      <c r="P108" s="6" t="s">
        <v>166</v>
      </c>
      <c r="Q108" s="6" t="s">
        <v>165</v>
      </c>
      <c r="R108" s="6">
        <v>0</v>
      </c>
      <c r="S108" s="6">
        <v>60</v>
      </c>
    </row>
    <row r="109" spans="1:22" x14ac:dyDescent="0.2">
      <c r="A109" s="2">
        <v>23736</v>
      </c>
      <c r="B109" s="6" t="s">
        <v>102</v>
      </c>
      <c r="C109" s="6" t="s">
        <v>103</v>
      </c>
      <c r="D109" s="6">
        <v>2023</v>
      </c>
      <c r="E109" s="6" t="s">
        <v>137</v>
      </c>
      <c r="F109" s="6" t="s">
        <v>137</v>
      </c>
      <c r="G109" s="6" t="s">
        <v>137</v>
      </c>
      <c r="H109" s="6" t="s">
        <v>137</v>
      </c>
      <c r="I109" s="6"/>
      <c r="J109" s="6" t="s">
        <v>138</v>
      </c>
      <c r="K109" s="6" t="s">
        <v>104</v>
      </c>
      <c r="L109" s="7">
        <v>45189</v>
      </c>
      <c r="M109" s="6">
        <v>2</v>
      </c>
      <c r="N109" s="6" t="s">
        <v>9</v>
      </c>
      <c r="O109" s="6" t="s">
        <v>163</v>
      </c>
      <c r="P109" s="6" t="s">
        <v>167</v>
      </c>
      <c r="Q109" s="6" t="s">
        <v>168</v>
      </c>
      <c r="R109" s="6">
        <v>0</v>
      </c>
      <c r="S109" s="6">
        <v>60</v>
      </c>
    </row>
    <row r="110" spans="1:22" x14ac:dyDescent="0.2">
      <c r="A110" s="2">
        <v>23737</v>
      </c>
      <c r="B110" s="6" t="s">
        <v>102</v>
      </c>
      <c r="C110" s="6" t="s">
        <v>103</v>
      </c>
      <c r="D110" s="6">
        <v>2023</v>
      </c>
      <c r="E110" s="6" t="s">
        <v>137</v>
      </c>
      <c r="F110" s="6" t="s">
        <v>137</v>
      </c>
      <c r="G110" s="6" t="s">
        <v>137</v>
      </c>
      <c r="H110" s="6" t="s">
        <v>137</v>
      </c>
      <c r="I110" s="6"/>
      <c r="J110" s="6" t="s">
        <v>138</v>
      </c>
      <c r="K110" s="6" t="s">
        <v>104</v>
      </c>
      <c r="L110" s="7">
        <v>45189</v>
      </c>
      <c r="M110" s="6">
        <v>2</v>
      </c>
      <c r="N110" s="6" t="s">
        <v>9</v>
      </c>
      <c r="O110" s="6" t="s">
        <v>163</v>
      </c>
      <c r="P110" s="6" t="s">
        <v>169</v>
      </c>
      <c r="Q110" s="6" t="s">
        <v>168</v>
      </c>
      <c r="R110" s="6">
        <v>0</v>
      </c>
      <c r="S110" s="6">
        <v>60</v>
      </c>
    </row>
    <row r="111" spans="1:22" x14ac:dyDescent="0.2">
      <c r="A111" s="2">
        <v>23738</v>
      </c>
      <c r="B111" s="6" t="s">
        <v>102</v>
      </c>
      <c r="C111" s="6" t="s">
        <v>103</v>
      </c>
      <c r="D111" s="6">
        <v>2023</v>
      </c>
      <c r="E111" s="6" t="s">
        <v>137</v>
      </c>
      <c r="F111" s="6" t="s">
        <v>137</v>
      </c>
      <c r="G111" s="6" t="s">
        <v>137</v>
      </c>
      <c r="H111" s="6" t="s">
        <v>137</v>
      </c>
      <c r="I111" s="6"/>
      <c r="J111" s="6" t="s">
        <v>138</v>
      </c>
      <c r="K111" s="6" t="s">
        <v>104</v>
      </c>
      <c r="L111" s="7">
        <v>45189</v>
      </c>
      <c r="M111" s="6">
        <v>2</v>
      </c>
      <c r="N111" s="6" t="s">
        <v>9</v>
      </c>
      <c r="O111" s="6" t="s">
        <v>163</v>
      </c>
      <c r="P111" s="6" t="s">
        <v>170</v>
      </c>
      <c r="Q111" s="6" t="s">
        <v>168</v>
      </c>
      <c r="R111" s="6">
        <v>0</v>
      </c>
      <c r="S111" s="6">
        <v>60</v>
      </c>
    </row>
    <row r="112" spans="1:22" x14ac:dyDescent="0.2">
      <c r="A112" s="2">
        <v>23739</v>
      </c>
      <c r="B112" s="6" t="s">
        <v>102</v>
      </c>
      <c r="C112" s="6" t="s">
        <v>103</v>
      </c>
      <c r="D112" s="6">
        <v>2023</v>
      </c>
      <c r="E112" s="6" t="s">
        <v>137</v>
      </c>
      <c r="F112" s="6" t="s">
        <v>137</v>
      </c>
      <c r="G112" s="6" t="s">
        <v>137</v>
      </c>
      <c r="H112" s="6" t="s">
        <v>137</v>
      </c>
      <c r="I112" s="6"/>
      <c r="J112" s="6" t="s">
        <v>138</v>
      </c>
      <c r="K112" s="6" t="s">
        <v>104</v>
      </c>
      <c r="L112" s="7">
        <v>45189</v>
      </c>
      <c r="M112" s="6">
        <v>2</v>
      </c>
      <c r="N112" s="6" t="s">
        <v>9</v>
      </c>
      <c r="O112" s="6" t="s">
        <v>163</v>
      </c>
      <c r="P112" s="6" t="s">
        <v>171</v>
      </c>
      <c r="Q112" s="6" t="s">
        <v>168</v>
      </c>
      <c r="R112" s="6">
        <v>0</v>
      </c>
      <c r="S112" s="6">
        <v>60</v>
      </c>
    </row>
    <row r="113" spans="1:19" x14ac:dyDescent="0.2">
      <c r="A113" s="2">
        <v>23740</v>
      </c>
      <c r="B113" s="6" t="s">
        <v>102</v>
      </c>
      <c r="C113" s="6" t="s">
        <v>103</v>
      </c>
      <c r="D113" s="6">
        <v>2023</v>
      </c>
      <c r="E113" s="6" t="s">
        <v>137</v>
      </c>
      <c r="F113" s="6" t="s">
        <v>137</v>
      </c>
      <c r="G113" s="6" t="s">
        <v>137</v>
      </c>
      <c r="H113" s="6" t="s">
        <v>137</v>
      </c>
      <c r="I113" s="6"/>
      <c r="J113" s="6" t="s">
        <v>138</v>
      </c>
      <c r="K113" s="6" t="s">
        <v>104</v>
      </c>
      <c r="L113" s="7">
        <v>45189</v>
      </c>
      <c r="M113" s="6">
        <v>2</v>
      </c>
      <c r="N113" s="6" t="s">
        <v>9</v>
      </c>
      <c r="O113" s="6" t="s">
        <v>163</v>
      </c>
      <c r="P113" s="6" t="s">
        <v>172</v>
      </c>
      <c r="Q113" s="6" t="s">
        <v>168</v>
      </c>
      <c r="R113" s="6">
        <v>0</v>
      </c>
      <c r="S113" s="6">
        <v>60</v>
      </c>
    </row>
    <row r="114" spans="1:19" x14ac:dyDescent="0.2">
      <c r="A114" s="2">
        <v>23741</v>
      </c>
      <c r="B114" s="6" t="s">
        <v>102</v>
      </c>
      <c r="C114" s="6" t="s">
        <v>103</v>
      </c>
      <c r="D114" s="6">
        <v>2023</v>
      </c>
      <c r="E114" s="6" t="s">
        <v>137</v>
      </c>
      <c r="F114" s="6" t="s">
        <v>137</v>
      </c>
      <c r="G114" s="6" t="s">
        <v>137</v>
      </c>
      <c r="H114" s="6" t="s">
        <v>137</v>
      </c>
      <c r="I114" s="6"/>
      <c r="J114" s="6" t="s">
        <v>138</v>
      </c>
      <c r="K114" s="6" t="s">
        <v>104</v>
      </c>
      <c r="L114" s="7">
        <v>45189</v>
      </c>
      <c r="M114" s="6">
        <v>2</v>
      </c>
      <c r="N114" s="6" t="s">
        <v>9</v>
      </c>
      <c r="O114" s="6" t="s">
        <v>163</v>
      </c>
      <c r="P114" s="6" t="s">
        <v>173</v>
      </c>
      <c r="Q114" s="6" t="s">
        <v>165</v>
      </c>
      <c r="R114" s="6">
        <v>0</v>
      </c>
      <c r="S114" s="6">
        <v>60</v>
      </c>
    </row>
    <row r="115" spans="1:19" x14ac:dyDescent="0.2">
      <c r="A115" s="2">
        <v>23742</v>
      </c>
      <c r="B115" s="6" t="s">
        <v>102</v>
      </c>
      <c r="C115" s="6" t="s">
        <v>103</v>
      </c>
      <c r="D115" s="6">
        <v>2023</v>
      </c>
      <c r="E115" s="6" t="s">
        <v>137</v>
      </c>
      <c r="F115" s="6" t="s">
        <v>137</v>
      </c>
      <c r="G115" s="6" t="s">
        <v>137</v>
      </c>
      <c r="H115" s="6" t="s">
        <v>137</v>
      </c>
      <c r="I115" s="6"/>
      <c r="J115" s="6" t="s">
        <v>138</v>
      </c>
      <c r="K115" s="6" t="s">
        <v>104</v>
      </c>
      <c r="L115" s="7">
        <v>45189</v>
      </c>
      <c r="M115" s="6">
        <v>2</v>
      </c>
      <c r="N115" s="6" t="s">
        <v>9</v>
      </c>
      <c r="O115" s="6" t="s">
        <v>163</v>
      </c>
      <c r="P115" s="6" t="s">
        <v>174</v>
      </c>
      <c r="Q115" s="6" t="s">
        <v>165</v>
      </c>
      <c r="R115" s="6">
        <v>0</v>
      </c>
      <c r="S115" s="6">
        <v>60</v>
      </c>
    </row>
    <row r="116" spans="1:19" x14ac:dyDescent="0.2">
      <c r="A116" s="2">
        <v>23743</v>
      </c>
      <c r="B116" s="6" t="s">
        <v>102</v>
      </c>
      <c r="C116" s="6" t="s">
        <v>103</v>
      </c>
      <c r="D116" s="6">
        <v>2023</v>
      </c>
      <c r="E116" s="6" t="s">
        <v>137</v>
      </c>
      <c r="F116" s="6" t="s">
        <v>137</v>
      </c>
      <c r="G116" s="6" t="s">
        <v>137</v>
      </c>
      <c r="H116" s="6" t="s">
        <v>137</v>
      </c>
      <c r="I116" s="6"/>
      <c r="J116" s="6" t="s">
        <v>138</v>
      </c>
      <c r="K116" s="6" t="s">
        <v>104</v>
      </c>
      <c r="L116" s="7">
        <v>45189</v>
      </c>
      <c r="M116" s="6">
        <v>2</v>
      </c>
      <c r="N116" s="6" t="s">
        <v>9</v>
      </c>
      <c r="O116" s="6" t="s">
        <v>163</v>
      </c>
      <c r="P116" s="6" t="s">
        <v>175</v>
      </c>
      <c r="Q116" s="6" t="s">
        <v>176</v>
      </c>
      <c r="R116" s="6">
        <v>0</v>
      </c>
      <c r="S116" s="6">
        <v>60</v>
      </c>
    </row>
    <row r="117" spans="1:19" x14ac:dyDescent="0.2">
      <c r="A117" s="2">
        <v>23744</v>
      </c>
      <c r="B117" s="6" t="s">
        <v>102</v>
      </c>
      <c r="C117" s="6" t="s">
        <v>103</v>
      </c>
      <c r="D117" s="6">
        <v>2023</v>
      </c>
      <c r="E117" s="6" t="s">
        <v>137</v>
      </c>
      <c r="F117" s="6" t="s">
        <v>137</v>
      </c>
      <c r="G117" s="6" t="s">
        <v>137</v>
      </c>
      <c r="H117" s="6" t="s">
        <v>137</v>
      </c>
      <c r="I117" s="6"/>
      <c r="J117" s="6" t="s">
        <v>138</v>
      </c>
      <c r="K117" s="6" t="s">
        <v>104</v>
      </c>
      <c r="L117" s="7">
        <v>45189</v>
      </c>
      <c r="M117" s="6">
        <v>2</v>
      </c>
      <c r="N117" s="6" t="s">
        <v>9</v>
      </c>
      <c r="O117" s="6" t="s">
        <v>163</v>
      </c>
      <c r="P117" s="6" t="s">
        <v>177</v>
      </c>
      <c r="Q117" s="6" t="s">
        <v>176</v>
      </c>
      <c r="R117" s="6">
        <v>0</v>
      </c>
      <c r="S117" s="6">
        <v>60</v>
      </c>
    </row>
    <row r="118" spans="1:19" x14ac:dyDescent="0.2">
      <c r="A118" s="2">
        <v>23745</v>
      </c>
      <c r="B118" s="6" t="s">
        <v>102</v>
      </c>
      <c r="C118" s="6" t="s">
        <v>103</v>
      </c>
      <c r="D118" s="6">
        <v>2023</v>
      </c>
      <c r="E118" s="6" t="s">
        <v>137</v>
      </c>
      <c r="F118" s="6" t="s">
        <v>137</v>
      </c>
      <c r="G118" s="6" t="s">
        <v>137</v>
      </c>
      <c r="H118" s="6" t="s">
        <v>137</v>
      </c>
      <c r="I118" s="6"/>
      <c r="J118" s="6" t="s">
        <v>138</v>
      </c>
      <c r="K118" s="6" t="s">
        <v>104</v>
      </c>
      <c r="L118" s="7">
        <v>45189</v>
      </c>
      <c r="M118" s="6">
        <v>2</v>
      </c>
      <c r="N118" s="6" t="s">
        <v>9</v>
      </c>
      <c r="O118" s="6" t="s">
        <v>163</v>
      </c>
      <c r="P118" s="6" t="s">
        <v>178</v>
      </c>
      <c r="Q118" s="6" t="s">
        <v>179</v>
      </c>
      <c r="R118" s="6">
        <v>0</v>
      </c>
      <c r="S118" s="6">
        <v>60</v>
      </c>
    </row>
    <row r="119" spans="1:19" x14ac:dyDescent="0.2">
      <c r="A119" s="2">
        <v>23746</v>
      </c>
      <c r="B119" s="6" t="s">
        <v>102</v>
      </c>
      <c r="C119" s="6" t="s">
        <v>103</v>
      </c>
      <c r="D119" s="6">
        <v>2023</v>
      </c>
      <c r="E119" s="6" t="s">
        <v>137</v>
      </c>
      <c r="F119" s="6" t="s">
        <v>137</v>
      </c>
      <c r="G119" s="6" t="s">
        <v>137</v>
      </c>
      <c r="H119" s="6" t="s">
        <v>137</v>
      </c>
      <c r="I119" s="6"/>
      <c r="J119" s="6" t="s">
        <v>138</v>
      </c>
      <c r="K119" s="6" t="s">
        <v>104</v>
      </c>
      <c r="L119" s="7">
        <v>45189</v>
      </c>
      <c r="M119" s="6">
        <v>2</v>
      </c>
      <c r="N119" s="6" t="s">
        <v>9</v>
      </c>
      <c r="O119" s="6" t="s">
        <v>163</v>
      </c>
      <c r="P119" s="6" t="s">
        <v>180</v>
      </c>
      <c r="Q119" s="6" t="s">
        <v>179</v>
      </c>
      <c r="R119" s="6">
        <v>0</v>
      </c>
      <c r="S119" s="6">
        <v>60</v>
      </c>
    </row>
    <row r="120" spans="1:19" x14ac:dyDescent="0.2">
      <c r="A120" s="2">
        <v>23747</v>
      </c>
      <c r="B120" s="6" t="s">
        <v>102</v>
      </c>
      <c r="C120" s="6" t="s">
        <v>103</v>
      </c>
      <c r="D120" s="6">
        <v>2023</v>
      </c>
      <c r="E120" s="6" t="s">
        <v>137</v>
      </c>
      <c r="F120" s="6" t="s">
        <v>137</v>
      </c>
      <c r="G120" s="6" t="s">
        <v>137</v>
      </c>
      <c r="H120" s="6" t="s">
        <v>137</v>
      </c>
      <c r="I120" s="6"/>
      <c r="J120" s="6" t="s">
        <v>138</v>
      </c>
      <c r="K120" s="6" t="s">
        <v>104</v>
      </c>
      <c r="L120" s="7">
        <v>45189</v>
      </c>
      <c r="M120" s="6">
        <v>2</v>
      </c>
      <c r="N120" s="6" t="s">
        <v>9</v>
      </c>
      <c r="O120" s="6" t="s">
        <v>163</v>
      </c>
      <c r="P120" s="6" t="s">
        <v>181</v>
      </c>
      <c r="Q120" s="6" t="s">
        <v>165</v>
      </c>
      <c r="R120" s="6">
        <v>0</v>
      </c>
      <c r="S120" s="6">
        <v>60</v>
      </c>
    </row>
    <row r="121" spans="1:19" x14ac:dyDescent="0.2">
      <c r="A121" s="2">
        <v>23748</v>
      </c>
      <c r="B121" s="6" t="s">
        <v>102</v>
      </c>
      <c r="C121" s="6" t="s">
        <v>103</v>
      </c>
      <c r="D121" s="6">
        <v>2023</v>
      </c>
      <c r="E121" s="6" t="s">
        <v>137</v>
      </c>
      <c r="F121" s="6" t="s">
        <v>137</v>
      </c>
      <c r="G121" s="6" t="s">
        <v>137</v>
      </c>
      <c r="H121" s="6" t="s">
        <v>137</v>
      </c>
      <c r="I121" s="6"/>
      <c r="J121" s="6" t="s">
        <v>138</v>
      </c>
      <c r="K121" s="6" t="s">
        <v>104</v>
      </c>
      <c r="L121" s="7">
        <v>45189</v>
      </c>
      <c r="M121" s="6">
        <v>2</v>
      </c>
      <c r="N121" s="6" t="s">
        <v>9</v>
      </c>
      <c r="O121" s="6" t="s">
        <v>163</v>
      </c>
      <c r="P121" s="6" t="s">
        <v>182</v>
      </c>
      <c r="Q121" s="6" t="s">
        <v>165</v>
      </c>
      <c r="R121" s="6">
        <v>0</v>
      </c>
      <c r="S121" s="6">
        <v>60</v>
      </c>
    </row>
    <row r="122" spans="1:19" x14ac:dyDescent="0.2">
      <c r="A122" s="2">
        <v>23749</v>
      </c>
      <c r="B122" s="6" t="s">
        <v>102</v>
      </c>
      <c r="C122" s="6" t="s">
        <v>103</v>
      </c>
      <c r="D122" s="6">
        <v>2023</v>
      </c>
      <c r="E122" s="6" t="s">
        <v>137</v>
      </c>
      <c r="F122" s="6" t="s">
        <v>137</v>
      </c>
      <c r="G122" s="6" t="s">
        <v>137</v>
      </c>
      <c r="H122" s="6" t="s">
        <v>137</v>
      </c>
      <c r="I122" s="6"/>
      <c r="J122" s="6" t="s">
        <v>138</v>
      </c>
      <c r="K122" s="6" t="s">
        <v>104</v>
      </c>
      <c r="L122" s="7">
        <v>45189</v>
      </c>
      <c r="M122" s="6">
        <v>2</v>
      </c>
      <c r="N122" s="6" t="s">
        <v>9</v>
      </c>
      <c r="O122" s="6" t="s">
        <v>163</v>
      </c>
      <c r="P122" s="6" t="s">
        <v>183</v>
      </c>
      <c r="Q122" s="6" t="s">
        <v>184</v>
      </c>
      <c r="R122" s="6">
        <v>0</v>
      </c>
      <c r="S122" s="6">
        <v>60</v>
      </c>
    </row>
    <row r="123" spans="1:19" x14ac:dyDescent="0.2">
      <c r="A123" s="2">
        <v>23750</v>
      </c>
      <c r="B123" s="6" t="s">
        <v>102</v>
      </c>
      <c r="C123" s="6" t="s">
        <v>103</v>
      </c>
      <c r="D123" s="6">
        <v>2023</v>
      </c>
      <c r="E123" s="6" t="s">
        <v>137</v>
      </c>
      <c r="F123" s="6" t="s">
        <v>137</v>
      </c>
      <c r="G123" s="6" t="s">
        <v>137</v>
      </c>
      <c r="H123" s="6" t="s">
        <v>137</v>
      </c>
      <c r="I123" s="6"/>
      <c r="J123" s="6" t="s">
        <v>138</v>
      </c>
      <c r="K123" s="6" t="s">
        <v>104</v>
      </c>
      <c r="L123" s="7">
        <v>45189</v>
      </c>
      <c r="M123" s="6">
        <v>2</v>
      </c>
      <c r="N123" s="6" t="s">
        <v>9</v>
      </c>
      <c r="O123" s="6" t="s">
        <v>163</v>
      </c>
      <c r="P123" s="6" t="s">
        <v>185</v>
      </c>
      <c r="Q123" s="6" t="s">
        <v>186</v>
      </c>
      <c r="R123" s="6">
        <v>0</v>
      </c>
      <c r="S123" s="6">
        <v>60</v>
      </c>
    </row>
    <row r="124" spans="1:19" x14ac:dyDescent="0.2">
      <c r="A124" s="2">
        <v>23751</v>
      </c>
      <c r="B124" s="6" t="s">
        <v>102</v>
      </c>
      <c r="C124" s="6" t="s">
        <v>103</v>
      </c>
      <c r="D124" s="6">
        <v>2023</v>
      </c>
      <c r="E124" s="6" t="s">
        <v>137</v>
      </c>
      <c r="F124" s="6" t="s">
        <v>137</v>
      </c>
      <c r="G124" s="6" t="s">
        <v>137</v>
      </c>
      <c r="H124" s="6" t="s">
        <v>137</v>
      </c>
      <c r="I124" s="6"/>
      <c r="J124" s="6" t="s">
        <v>138</v>
      </c>
      <c r="K124" s="6" t="s">
        <v>104</v>
      </c>
      <c r="L124" s="7">
        <v>45189</v>
      </c>
      <c r="M124" s="6">
        <v>2</v>
      </c>
      <c r="N124" s="6" t="s">
        <v>9</v>
      </c>
      <c r="O124" s="6" t="s">
        <v>163</v>
      </c>
      <c r="P124" s="6" t="s">
        <v>187</v>
      </c>
      <c r="Q124" s="6" t="s">
        <v>188</v>
      </c>
      <c r="R124" s="6">
        <v>0</v>
      </c>
      <c r="S124" s="6">
        <v>60</v>
      </c>
    </row>
    <row r="125" spans="1:19" x14ac:dyDescent="0.2">
      <c r="A125" s="2">
        <v>23752</v>
      </c>
      <c r="B125" s="6" t="s">
        <v>102</v>
      </c>
      <c r="C125" s="6" t="s">
        <v>103</v>
      </c>
      <c r="D125" s="6">
        <v>2023</v>
      </c>
      <c r="E125" s="6" t="s">
        <v>137</v>
      </c>
      <c r="F125" s="6" t="s">
        <v>137</v>
      </c>
      <c r="G125" s="6" t="s">
        <v>137</v>
      </c>
      <c r="H125" s="6" t="s">
        <v>137</v>
      </c>
      <c r="I125" s="6"/>
      <c r="J125" s="6" t="s">
        <v>138</v>
      </c>
      <c r="K125" s="6" t="s">
        <v>104</v>
      </c>
      <c r="L125" s="7">
        <v>45189</v>
      </c>
      <c r="M125" s="6">
        <v>2</v>
      </c>
      <c r="N125" s="6" t="s">
        <v>9</v>
      </c>
      <c r="O125" s="6" t="s">
        <v>163</v>
      </c>
      <c r="P125" s="6" t="s">
        <v>189</v>
      </c>
      <c r="Q125" s="6" t="s">
        <v>184</v>
      </c>
      <c r="R125" s="6">
        <v>0</v>
      </c>
      <c r="S125" s="6">
        <v>60</v>
      </c>
    </row>
    <row r="126" spans="1:19" x14ac:dyDescent="0.2">
      <c r="A126" s="2">
        <v>23753</v>
      </c>
      <c r="B126" s="6" t="s">
        <v>102</v>
      </c>
      <c r="C126" s="6" t="s">
        <v>103</v>
      </c>
      <c r="D126" s="6">
        <v>2023</v>
      </c>
      <c r="E126" s="6" t="s">
        <v>137</v>
      </c>
      <c r="F126" s="6" t="s">
        <v>137</v>
      </c>
      <c r="G126" s="6" t="s">
        <v>137</v>
      </c>
      <c r="H126" s="6" t="s">
        <v>137</v>
      </c>
      <c r="I126" s="6"/>
      <c r="J126" s="6" t="s">
        <v>138</v>
      </c>
      <c r="K126" s="6" t="s">
        <v>104</v>
      </c>
      <c r="L126" s="7">
        <v>45189</v>
      </c>
      <c r="M126" s="6">
        <v>2</v>
      </c>
      <c r="N126" s="6" t="s">
        <v>9</v>
      </c>
      <c r="O126" s="6" t="s">
        <v>163</v>
      </c>
      <c r="P126" s="6" t="s">
        <v>190</v>
      </c>
      <c r="Q126" s="6" t="s">
        <v>191</v>
      </c>
      <c r="R126" s="6">
        <v>0</v>
      </c>
      <c r="S126" s="6">
        <v>60</v>
      </c>
    </row>
    <row r="127" spans="1:19" x14ac:dyDescent="0.2">
      <c r="A127" s="2">
        <v>23754</v>
      </c>
      <c r="B127" s="6" t="s">
        <v>102</v>
      </c>
      <c r="C127" s="6" t="s">
        <v>103</v>
      </c>
      <c r="D127" s="6">
        <v>2023</v>
      </c>
      <c r="E127" s="6" t="s">
        <v>137</v>
      </c>
      <c r="F127" s="6" t="s">
        <v>137</v>
      </c>
      <c r="G127" s="6" t="s">
        <v>137</v>
      </c>
      <c r="H127" s="6" t="s">
        <v>137</v>
      </c>
      <c r="I127" s="6"/>
      <c r="J127" s="6" t="s">
        <v>138</v>
      </c>
      <c r="K127" s="6" t="s">
        <v>104</v>
      </c>
      <c r="L127" s="7">
        <v>45189</v>
      </c>
      <c r="M127" s="6">
        <v>2</v>
      </c>
      <c r="N127" s="6" t="s">
        <v>9</v>
      </c>
      <c r="O127" s="6" t="s">
        <v>163</v>
      </c>
      <c r="P127" s="6" t="s">
        <v>192</v>
      </c>
      <c r="Q127" s="6" t="s">
        <v>184</v>
      </c>
      <c r="R127" s="6">
        <v>0</v>
      </c>
      <c r="S127" s="6">
        <v>60</v>
      </c>
    </row>
    <row r="128" spans="1:19" x14ac:dyDescent="0.2">
      <c r="A128" s="2">
        <v>23755</v>
      </c>
      <c r="B128" s="6" t="s">
        <v>102</v>
      </c>
      <c r="C128" s="6" t="s">
        <v>103</v>
      </c>
      <c r="D128" s="6">
        <v>2023</v>
      </c>
      <c r="E128" s="6" t="s">
        <v>137</v>
      </c>
      <c r="F128" s="6" t="s">
        <v>137</v>
      </c>
      <c r="G128" s="6" t="s">
        <v>137</v>
      </c>
      <c r="H128" s="6" t="s">
        <v>137</v>
      </c>
      <c r="I128" s="6"/>
      <c r="J128" s="6" t="s">
        <v>138</v>
      </c>
      <c r="K128" s="6" t="s">
        <v>104</v>
      </c>
      <c r="L128" s="7">
        <v>45189</v>
      </c>
      <c r="M128" s="6">
        <v>2</v>
      </c>
      <c r="N128" s="6" t="s">
        <v>9</v>
      </c>
      <c r="O128" s="6" t="s">
        <v>163</v>
      </c>
      <c r="P128" s="6" t="s">
        <v>193</v>
      </c>
      <c r="Q128" s="6" t="s">
        <v>179</v>
      </c>
      <c r="R128" s="6">
        <v>0</v>
      </c>
      <c r="S128" s="6">
        <v>60</v>
      </c>
    </row>
    <row r="129" spans="1:19" x14ac:dyDescent="0.2">
      <c r="A129" s="2">
        <v>23756</v>
      </c>
      <c r="B129" s="6" t="s">
        <v>102</v>
      </c>
      <c r="C129" s="6" t="s">
        <v>103</v>
      </c>
      <c r="D129" s="6">
        <v>2023</v>
      </c>
      <c r="E129" s="6" t="s">
        <v>137</v>
      </c>
      <c r="F129" s="6" t="s">
        <v>137</v>
      </c>
      <c r="G129" s="6" t="s">
        <v>137</v>
      </c>
      <c r="H129" s="6" t="s">
        <v>137</v>
      </c>
      <c r="I129" s="6"/>
      <c r="J129" s="6" t="s">
        <v>138</v>
      </c>
      <c r="K129" s="6" t="s">
        <v>104</v>
      </c>
      <c r="L129" s="7">
        <v>45189</v>
      </c>
      <c r="M129" s="6">
        <v>2</v>
      </c>
      <c r="N129" s="6" t="s">
        <v>9</v>
      </c>
      <c r="O129" s="6" t="s">
        <v>163</v>
      </c>
      <c r="P129" s="6" t="s">
        <v>194</v>
      </c>
      <c r="Q129" s="6" t="s">
        <v>165</v>
      </c>
      <c r="R129" s="6">
        <v>0</v>
      </c>
      <c r="S129" s="6">
        <v>60</v>
      </c>
    </row>
    <row r="130" spans="1:19" x14ac:dyDescent="0.2">
      <c r="A130" s="2">
        <v>23757</v>
      </c>
      <c r="B130" s="6" t="s">
        <v>102</v>
      </c>
      <c r="C130" s="6" t="s">
        <v>103</v>
      </c>
      <c r="D130" s="6">
        <v>2023</v>
      </c>
      <c r="E130" s="6" t="s">
        <v>137</v>
      </c>
      <c r="F130" s="6" t="s">
        <v>137</v>
      </c>
      <c r="G130" s="6" t="s">
        <v>137</v>
      </c>
      <c r="H130" s="6" t="s">
        <v>137</v>
      </c>
      <c r="I130" s="6"/>
      <c r="J130" s="6" t="s">
        <v>138</v>
      </c>
      <c r="K130" s="6" t="s">
        <v>104</v>
      </c>
      <c r="L130" s="7">
        <v>45189</v>
      </c>
      <c r="M130" s="6">
        <v>2</v>
      </c>
      <c r="N130" s="6" t="s">
        <v>9</v>
      </c>
      <c r="O130" s="6" t="s">
        <v>163</v>
      </c>
      <c r="P130" s="6" t="s">
        <v>195</v>
      </c>
      <c r="Q130" s="6" t="s">
        <v>165</v>
      </c>
      <c r="R130" s="6">
        <v>0</v>
      </c>
      <c r="S130" s="6">
        <v>60</v>
      </c>
    </row>
    <row r="131" spans="1:19" x14ac:dyDescent="0.2">
      <c r="A131" s="2">
        <v>23758</v>
      </c>
      <c r="B131" s="6" t="s">
        <v>102</v>
      </c>
      <c r="C131" s="6" t="s">
        <v>103</v>
      </c>
      <c r="D131" s="6">
        <v>2023</v>
      </c>
      <c r="E131" s="6" t="s">
        <v>137</v>
      </c>
      <c r="F131" s="6" t="s">
        <v>137</v>
      </c>
      <c r="G131" s="6" t="s">
        <v>137</v>
      </c>
      <c r="H131" s="6" t="s">
        <v>137</v>
      </c>
      <c r="I131" s="6"/>
      <c r="J131" s="6" t="s">
        <v>138</v>
      </c>
      <c r="K131" s="6" t="s">
        <v>104</v>
      </c>
      <c r="L131" s="7">
        <v>45189</v>
      </c>
      <c r="M131" s="6">
        <v>2</v>
      </c>
      <c r="N131" s="6" t="s">
        <v>9</v>
      </c>
      <c r="O131" s="6" t="s">
        <v>163</v>
      </c>
      <c r="P131" s="6" t="s">
        <v>196</v>
      </c>
      <c r="Q131" s="6" t="s">
        <v>197</v>
      </c>
      <c r="R131" s="6">
        <v>0</v>
      </c>
      <c r="S131" s="6">
        <v>60</v>
      </c>
    </row>
    <row r="132" spans="1:19" x14ac:dyDescent="0.2">
      <c r="A132" s="2">
        <v>23759</v>
      </c>
      <c r="B132" s="6" t="s">
        <v>102</v>
      </c>
      <c r="C132" s="6" t="s">
        <v>103</v>
      </c>
      <c r="D132" s="6">
        <v>2023</v>
      </c>
      <c r="E132" s="6" t="s">
        <v>137</v>
      </c>
      <c r="F132" s="6" t="s">
        <v>137</v>
      </c>
      <c r="G132" s="6" t="s">
        <v>137</v>
      </c>
      <c r="H132" s="6" t="s">
        <v>137</v>
      </c>
      <c r="I132" s="6"/>
      <c r="J132" s="6" t="s">
        <v>138</v>
      </c>
      <c r="K132" s="6" t="s">
        <v>104</v>
      </c>
      <c r="L132" s="7">
        <v>45189</v>
      </c>
      <c r="M132" s="6">
        <v>2</v>
      </c>
      <c r="N132" s="6" t="s">
        <v>9</v>
      </c>
      <c r="O132" s="6" t="s">
        <v>163</v>
      </c>
      <c r="P132" s="6" t="s">
        <v>198</v>
      </c>
      <c r="Q132" s="6" t="s">
        <v>165</v>
      </c>
      <c r="R132" s="6">
        <v>0</v>
      </c>
      <c r="S132" s="6">
        <v>60</v>
      </c>
    </row>
    <row r="133" spans="1:19" x14ac:dyDescent="0.2">
      <c r="A133" s="2">
        <v>23760</v>
      </c>
      <c r="B133" s="6" t="s">
        <v>102</v>
      </c>
      <c r="C133" s="6" t="s">
        <v>103</v>
      </c>
      <c r="D133" s="6">
        <v>2023</v>
      </c>
      <c r="E133" s="6" t="s">
        <v>137</v>
      </c>
      <c r="F133" s="6" t="s">
        <v>137</v>
      </c>
      <c r="G133" s="6" t="s">
        <v>137</v>
      </c>
      <c r="H133" s="6" t="s">
        <v>137</v>
      </c>
      <c r="I133" s="6"/>
      <c r="J133" s="6" t="s">
        <v>138</v>
      </c>
      <c r="K133" s="6" t="s">
        <v>104</v>
      </c>
      <c r="L133" s="7">
        <v>45189</v>
      </c>
      <c r="M133" s="6">
        <v>2</v>
      </c>
      <c r="N133" s="6" t="s">
        <v>9</v>
      </c>
      <c r="O133" s="6" t="s">
        <v>163</v>
      </c>
      <c r="P133" s="6" t="s">
        <v>199</v>
      </c>
      <c r="Q133" s="6" t="s">
        <v>165</v>
      </c>
      <c r="R133" s="6">
        <v>0</v>
      </c>
      <c r="S133" s="6">
        <v>60</v>
      </c>
    </row>
    <row r="134" spans="1:19" x14ac:dyDescent="0.2">
      <c r="A134" s="2">
        <v>23761</v>
      </c>
      <c r="B134" s="6" t="s">
        <v>102</v>
      </c>
      <c r="C134" s="6" t="s">
        <v>103</v>
      </c>
      <c r="D134" s="6">
        <v>2023</v>
      </c>
      <c r="E134" s="6" t="s">
        <v>137</v>
      </c>
      <c r="F134" s="6" t="s">
        <v>137</v>
      </c>
      <c r="G134" s="6" t="s">
        <v>137</v>
      </c>
      <c r="H134" s="6" t="s">
        <v>137</v>
      </c>
      <c r="I134" s="6"/>
      <c r="J134" s="6" t="s">
        <v>138</v>
      </c>
      <c r="K134" s="6" t="s">
        <v>104</v>
      </c>
      <c r="L134" s="7">
        <v>45189</v>
      </c>
      <c r="M134" s="6">
        <v>2</v>
      </c>
      <c r="N134" s="6" t="s">
        <v>9</v>
      </c>
      <c r="O134" s="6" t="s">
        <v>163</v>
      </c>
      <c r="P134" s="6" t="s">
        <v>200</v>
      </c>
      <c r="Q134" s="6" t="s">
        <v>184</v>
      </c>
      <c r="R134" s="6">
        <v>0</v>
      </c>
      <c r="S134" s="6">
        <v>60</v>
      </c>
    </row>
    <row r="135" spans="1:19" x14ac:dyDescent="0.2">
      <c r="A135" s="2">
        <v>23762</v>
      </c>
      <c r="B135" s="6" t="s">
        <v>102</v>
      </c>
      <c r="C135" s="6" t="s">
        <v>103</v>
      </c>
      <c r="D135" s="6">
        <v>2023</v>
      </c>
      <c r="E135" s="6" t="s">
        <v>137</v>
      </c>
      <c r="F135" s="6" t="s">
        <v>137</v>
      </c>
      <c r="G135" s="6" t="s">
        <v>137</v>
      </c>
      <c r="H135" s="6" t="s">
        <v>137</v>
      </c>
      <c r="I135" s="6"/>
      <c r="J135" s="6" t="s">
        <v>138</v>
      </c>
      <c r="K135" s="6" t="s">
        <v>104</v>
      </c>
      <c r="L135" s="7">
        <v>45189</v>
      </c>
      <c r="M135" s="6">
        <v>2</v>
      </c>
      <c r="N135" s="6" t="s">
        <v>9</v>
      </c>
      <c r="O135" s="6" t="s">
        <v>163</v>
      </c>
      <c r="P135" s="6" t="s">
        <v>201</v>
      </c>
      <c r="Q135" s="6" t="s">
        <v>184</v>
      </c>
      <c r="R135" s="6">
        <v>0</v>
      </c>
      <c r="S135" s="6">
        <v>60</v>
      </c>
    </row>
    <row r="136" spans="1:19" x14ac:dyDescent="0.2">
      <c r="A136" s="2">
        <v>23763</v>
      </c>
      <c r="B136" s="6" t="s">
        <v>102</v>
      </c>
      <c r="C136" s="6" t="s">
        <v>103</v>
      </c>
      <c r="D136" s="6">
        <v>2023</v>
      </c>
      <c r="E136" s="6" t="s">
        <v>137</v>
      </c>
      <c r="F136" s="6" t="s">
        <v>137</v>
      </c>
      <c r="G136" s="6" t="s">
        <v>137</v>
      </c>
      <c r="H136" s="6" t="s">
        <v>137</v>
      </c>
      <c r="I136" s="6"/>
      <c r="J136" s="6" t="s">
        <v>138</v>
      </c>
      <c r="K136" s="6" t="s">
        <v>104</v>
      </c>
      <c r="L136" s="7">
        <v>45189</v>
      </c>
      <c r="M136" s="6">
        <v>2</v>
      </c>
      <c r="N136" s="6" t="s">
        <v>9</v>
      </c>
      <c r="O136" s="6" t="s">
        <v>163</v>
      </c>
      <c r="P136" s="6" t="s">
        <v>202</v>
      </c>
      <c r="Q136" s="6" t="s">
        <v>186</v>
      </c>
      <c r="R136" s="6">
        <v>0</v>
      </c>
      <c r="S136" s="6">
        <v>60</v>
      </c>
    </row>
    <row r="137" spans="1:19" x14ac:dyDescent="0.2">
      <c r="A137" s="2">
        <v>23764</v>
      </c>
      <c r="B137" s="6" t="s">
        <v>102</v>
      </c>
      <c r="C137" s="6" t="s">
        <v>103</v>
      </c>
      <c r="D137" s="6">
        <v>2023</v>
      </c>
      <c r="E137" s="6" t="s">
        <v>137</v>
      </c>
      <c r="F137" s="6" t="s">
        <v>137</v>
      </c>
      <c r="G137" s="6" t="s">
        <v>137</v>
      </c>
      <c r="H137" s="6" t="s">
        <v>137</v>
      </c>
      <c r="I137" s="6"/>
      <c r="J137" s="6" t="s">
        <v>138</v>
      </c>
      <c r="K137" s="6" t="s">
        <v>104</v>
      </c>
      <c r="L137" s="7">
        <v>45189</v>
      </c>
      <c r="M137" s="6">
        <v>2</v>
      </c>
      <c r="N137" s="6" t="s">
        <v>9</v>
      </c>
      <c r="O137" s="6" t="s">
        <v>163</v>
      </c>
      <c r="P137" s="6" t="s">
        <v>203</v>
      </c>
      <c r="Q137" s="6" t="s">
        <v>179</v>
      </c>
      <c r="R137" s="6">
        <v>0</v>
      </c>
      <c r="S137" s="6">
        <v>60</v>
      </c>
    </row>
    <row r="138" spans="1:19" x14ac:dyDescent="0.2">
      <c r="A138" s="2">
        <v>23765</v>
      </c>
      <c r="B138" s="6" t="s">
        <v>102</v>
      </c>
      <c r="C138" s="6" t="s">
        <v>103</v>
      </c>
      <c r="D138" s="6">
        <v>2023</v>
      </c>
      <c r="E138" s="6" t="s">
        <v>137</v>
      </c>
      <c r="F138" s="6" t="s">
        <v>137</v>
      </c>
      <c r="G138" s="6" t="s">
        <v>137</v>
      </c>
      <c r="H138" s="6" t="s">
        <v>137</v>
      </c>
      <c r="I138" s="6"/>
      <c r="J138" s="6" t="s">
        <v>138</v>
      </c>
      <c r="K138" s="6" t="s">
        <v>104</v>
      </c>
      <c r="L138" s="7">
        <v>45189</v>
      </c>
      <c r="M138" s="6">
        <v>2</v>
      </c>
      <c r="N138" s="6" t="s">
        <v>9</v>
      </c>
      <c r="O138" s="6" t="s">
        <v>163</v>
      </c>
      <c r="P138" s="6" t="s">
        <v>204</v>
      </c>
      <c r="Q138" s="6" t="s">
        <v>165</v>
      </c>
      <c r="R138" s="6">
        <v>0</v>
      </c>
      <c r="S138" s="6">
        <v>60</v>
      </c>
    </row>
    <row r="139" spans="1:19" x14ac:dyDescent="0.2">
      <c r="A139" s="2">
        <v>23766</v>
      </c>
      <c r="B139" s="6" t="s">
        <v>102</v>
      </c>
      <c r="C139" s="6" t="s">
        <v>103</v>
      </c>
      <c r="D139" s="6">
        <v>2023</v>
      </c>
      <c r="E139" s="6" t="s">
        <v>137</v>
      </c>
      <c r="F139" s="6" t="s">
        <v>137</v>
      </c>
      <c r="G139" s="6" t="s">
        <v>137</v>
      </c>
      <c r="H139" s="6" t="s">
        <v>137</v>
      </c>
      <c r="I139" s="6"/>
      <c r="J139" s="6" t="s">
        <v>138</v>
      </c>
      <c r="K139" s="6" t="s">
        <v>104</v>
      </c>
      <c r="L139" s="7">
        <v>45189</v>
      </c>
      <c r="M139" s="6">
        <v>2</v>
      </c>
      <c r="N139" s="6" t="s">
        <v>9</v>
      </c>
      <c r="O139" s="6" t="s">
        <v>163</v>
      </c>
      <c r="P139" s="6" t="s">
        <v>205</v>
      </c>
      <c r="Q139" s="6" t="s">
        <v>165</v>
      </c>
      <c r="R139" s="6">
        <v>0</v>
      </c>
      <c r="S139" s="6">
        <v>60</v>
      </c>
    </row>
    <row r="140" spans="1:19" x14ac:dyDescent="0.2">
      <c r="A140" s="2">
        <v>23767</v>
      </c>
      <c r="B140" s="6" t="s">
        <v>102</v>
      </c>
      <c r="C140" s="6" t="s">
        <v>103</v>
      </c>
      <c r="D140" s="6">
        <v>2023</v>
      </c>
      <c r="E140" s="6" t="s">
        <v>137</v>
      </c>
      <c r="F140" s="6" t="s">
        <v>137</v>
      </c>
      <c r="G140" s="6" t="s">
        <v>137</v>
      </c>
      <c r="H140" s="6" t="s">
        <v>137</v>
      </c>
      <c r="I140" s="6"/>
      <c r="J140" s="6" t="s">
        <v>138</v>
      </c>
      <c r="K140" s="6" t="s">
        <v>104</v>
      </c>
      <c r="L140" s="7">
        <v>45189</v>
      </c>
      <c r="M140" s="6">
        <v>2</v>
      </c>
      <c r="N140" s="6" t="s">
        <v>9</v>
      </c>
      <c r="O140" s="6" t="s">
        <v>163</v>
      </c>
      <c r="P140" s="6" t="s">
        <v>206</v>
      </c>
      <c r="Q140" s="6" t="s">
        <v>184</v>
      </c>
      <c r="R140" s="6">
        <v>0</v>
      </c>
      <c r="S140" s="6">
        <v>60</v>
      </c>
    </row>
    <row r="141" spans="1:19" x14ac:dyDescent="0.2">
      <c r="A141" s="2">
        <v>23768</v>
      </c>
      <c r="B141" s="6" t="s">
        <v>102</v>
      </c>
      <c r="C141" s="6" t="s">
        <v>103</v>
      </c>
      <c r="D141" s="6">
        <v>2023</v>
      </c>
      <c r="E141" s="6" t="s">
        <v>137</v>
      </c>
      <c r="F141" s="6" t="s">
        <v>137</v>
      </c>
      <c r="G141" s="6" t="s">
        <v>137</v>
      </c>
      <c r="H141" s="6" t="s">
        <v>137</v>
      </c>
      <c r="I141" s="6"/>
      <c r="J141" s="6" t="s">
        <v>138</v>
      </c>
      <c r="K141" s="6" t="s">
        <v>104</v>
      </c>
      <c r="L141" s="7">
        <v>45189</v>
      </c>
      <c r="M141" s="6">
        <v>2</v>
      </c>
      <c r="N141" s="6" t="s">
        <v>9</v>
      </c>
      <c r="O141" s="6" t="s">
        <v>163</v>
      </c>
      <c r="P141" s="6" t="s">
        <v>207</v>
      </c>
      <c r="Q141" s="6" t="s">
        <v>197</v>
      </c>
      <c r="R141" s="6">
        <v>0</v>
      </c>
      <c r="S141" s="6">
        <v>60</v>
      </c>
    </row>
    <row r="142" spans="1:19" x14ac:dyDescent="0.2">
      <c r="A142" s="2">
        <v>23769</v>
      </c>
      <c r="B142" s="6" t="s">
        <v>102</v>
      </c>
      <c r="C142" s="6" t="s">
        <v>103</v>
      </c>
      <c r="D142" s="6">
        <v>2023</v>
      </c>
      <c r="E142" s="6" t="s">
        <v>137</v>
      </c>
      <c r="F142" s="6" t="s">
        <v>137</v>
      </c>
      <c r="G142" s="6" t="s">
        <v>137</v>
      </c>
      <c r="H142" s="6" t="s">
        <v>137</v>
      </c>
      <c r="I142" s="6"/>
      <c r="J142" s="6" t="s">
        <v>138</v>
      </c>
      <c r="K142" s="6" t="s">
        <v>104</v>
      </c>
      <c r="L142" s="7">
        <v>45189</v>
      </c>
      <c r="M142" s="6">
        <v>2</v>
      </c>
      <c r="N142" s="6" t="s">
        <v>9</v>
      </c>
      <c r="O142" s="6" t="s">
        <v>163</v>
      </c>
      <c r="P142" s="6" t="s">
        <v>208</v>
      </c>
      <c r="Q142" s="6" t="s">
        <v>179</v>
      </c>
      <c r="R142" s="6">
        <v>0</v>
      </c>
      <c r="S142" s="6">
        <v>60</v>
      </c>
    </row>
    <row r="143" spans="1:19" x14ac:dyDescent="0.2">
      <c r="A143" s="2">
        <v>23770</v>
      </c>
      <c r="B143" s="6" t="s">
        <v>102</v>
      </c>
      <c r="C143" s="6" t="s">
        <v>103</v>
      </c>
      <c r="D143" s="6">
        <v>2023</v>
      </c>
      <c r="E143" s="6" t="s">
        <v>137</v>
      </c>
      <c r="F143" s="6" t="s">
        <v>137</v>
      </c>
      <c r="G143" s="6" t="s">
        <v>137</v>
      </c>
      <c r="H143" s="6" t="s">
        <v>137</v>
      </c>
      <c r="I143" s="6"/>
      <c r="J143" s="6" t="s">
        <v>138</v>
      </c>
      <c r="K143" s="6" t="s">
        <v>104</v>
      </c>
      <c r="L143" s="7">
        <v>45189</v>
      </c>
      <c r="M143" s="6">
        <v>2</v>
      </c>
      <c r="N143" s="6" t="s">
        <v>9</v>
      </c>
      <c r="O143" s="6" t="s">
        <v>163</v>
      </c>
      <c r="P143" s="6" t="s">
        <v>209</v>
      </c>
      <c r="Q143" s="6" t="s">
        <v>186</v>
      </c>
      <c r="R143" s="6">
        <v>0</v>
      </c>
      <c r="S143" s="6">
        <v>60</v>
      </c>
    </row>
    <row r="144" spans="1:19" x14ac:dyDescent="0.2">
      <c r="A144" s="2">
        <v>23771</v>
      </c>
      <c r="B144" s="6" t="s">
        <v>102</v>
      </c>
      <c r="C144" s="6" t="s">
        <v>103</v>
      </c>
      <c r="D144" s="6">
        <v>2023</v>
      </c>
      <c r="E144" s="6" t="s">
        <v>137</v>
      </c>
      <c r="F144" s="6" t="s">
        <v>137</v>
      </c>
      <c r="G144" s="6" t="s">
        <v>137</v>
      </c>
      <c r="H144" s="6" t="s">
        <v>137</v>
      </c>
      <c r="I144" s="6"/>
      <c r="J144" s="6" t="s">
        <v>138</v>
      </c>
      <c r="K144" s="6" t="s">
        <v>104</v>
      </c>
      <c r="L144" s="7">
        <v>45189</v>
      </c>
      <c r="M144" s="6">
        <v>2</v>
      </c>
      <c r="N144" s="6" t="s">
        <v>9</v>
      </c>
      <c r="O144" s="6" t="s">
        <v>163</v>
      </c>
      <c r="P144" s="6" t="s">
        <v>210</v>
      </c>
      <c r="Q144" s="6" t="s">
        <v>179</v>
      </c>
      <c r="R144" s="6">
        <v>0</v>
      </c>
      <c r="S144" s="6">
        <v>60</v>
      </c>
    </row>
    <row r="145" spans="1:19" x14ac:dyDescent="0.2">
      <c r="A145" s="2">
        <v>23772</v>
      </c>
      <c r="B145" s="6" t="s">
        <v>102</v>
      </c>
      <c r="C145" s="6" t="s">
        <v>103</v>
      </c>
      <c r="D145" s="6">
        <v>2023</v>
      </c>
      <c r="E145" s="6" t="s">
        <v>137</v>
      </c>
      <c r="F145" s="6" t="s">
        <v>137</v>
      </c>
      <c r="G145" s="6" t="s">
        <v>137</v>
      </c>
      <c r="H145" s="6" t="s">
        <v>137</v>
      </c>
      <c r="I145" s="6"/>
      <c r="J145" s="6" t="s">
        <v>138</v>
      </c>
      <c r="K145" s="6" t="s">
        <v>104</v>
      </c>
      <c r="L145" s="7">
        <v>45189</v>
      </c>
      <c r="M145" s="6">
        <v>2</v>
      </c>
      <c r="N145" s="6" t="s">
        <v>9</v>
      </c>
      <c r="O145" s="6" t="s">
        <v>163</v>
      </c>
      <c r="P145" s="6" t="s">
        <v>211</v>
      </c>
      <c r="Q145" s="6" t="s">
        <v>188</v>
      </c>
      <c r="R145" s="6">
        <v>0</v>
      </c>
      <c r="S145" s="6">
        <v>60</v>
      </c>
    </row>
    <row r="146" spans="1:19" x14ac:dyDescent="0.2">
      <c r="A146" s="2">
        <v>23773</v>
      </c>
      <c r="B146" s="6" t="s">
        <v>102</v>
      </c>
      <c r="C146" s="6" t="s">
        <v>103</v>
      </c>
      <c r="D146" s="6">
        <v>2023</v>
      </c>
      <c r="E146" s="6" t="s">
        <v>137</v>
      </c>
      <c r="F146" s="6" t="s">
        <v>137</v>
      </c>
      <c r="G146" s="6" t="s">
        <v>137</v>
      </c>
      <c r="H146" s="6" t="s">
        <v>137</v>
      </c>
      <c r="I146" s="6"/>
      <c r="J146" s="6" t="s">
        <v>138</v>
      </c>
      <c r="K146" s="6" t="s">
        <v>104</v>
      </c>
      <c r="L146" s="7">
        <v>45189</v>
      </c>
      <c r="M146" s="6">
        <v>2</v>
      </c>
      <c r="N146" s="6" t="s">
        <v>9</v>
      </c>
      <c r="O146" s="6" t="s">
        <v>163</v>
      </c>
      <c r="P146" s="6" t="s">
        <v>212</v>
      </c>
      <c r="Q146" s="6" t="s">
        <v>184</v>
      </c>
      <c r="R146" s="6">
        <v>2</v>
      </c>
      <c r="S146" s="6">
        <v>60</v>
      </c>
    </row>
    <row r="147" spans="1:19" x14ac:dyDescent="0.2">
      <c r="A147" s="2">
        <v>23774</v>
      </c>
      <c r="B147" s="6" t="s">
        <v>102</v>
      </c>
      <c r="C147" s="6" t="s">
        <v>103</v>
      </c>
      <c r="D147" s="6">
        <v>2023</v>
      </c>
      <c r="E147" s="6" t="s">
        <v>137</v>
      </c>
      <c r="F147" s="6" t="s">
        <v>137</v>
      </c>
      <c r="G147" s="6" t="s">
        <v>137</v>
      </c>
      <c r="H147" s="6" t="s">
        <v>137</v>
      </c>
      <c r="I147" s="6"/>
      <c r="J147" s="6" t="s">
        <v>138</v>
      </c>
      <c r="K147" s="6" t="s">
        <v>104</v>
      </c>
      <c r="L147" s="7">
        <v>45189</v>
      </c>
      <c r="M147" s="6">
        <v>2</v>
      </c>
      <c r="N147" s="6" t="s">
        <v>9</v>
      </c>
      <c r="O147" s="6" t="s">
        <v>163</v>
      </c>
      <c r="P147" s="6" t="s">
        <v>213</v>
      </c>
      <c r="Q147" s="6" t="s">
        <v>184</v>
      </c>
      <c r="R147" s="6">
        <v>0</v>
      </c>
      <c r="S147" s="6">
        <v>60</v>
      </c>
    </row>
    <row r="148" spans="1:19" x14ac:dyDescent="0.2">
      <c r="A148" s="2">
        <v>23775</v>
      </c>
      <c r="B148" s="6" t="s">
        <v>102</v>
      </c>
      <c r="C148" s="6" t="s">
        <v>103</v>
      </c>
      <c r="D148" s="6">
        <v>2023</v>
      </c>
      <c r="E148" s="6" t="s">
        <v>137</v>
      </c>
      <c r="F148" s="6" t="s">
        <v>137</v>
      </c>
      <c r="G148" s="6" t="s">
        <v>137</v>
      </c>
      <c r="H148" s="6" t="s">
        <v>137</v>
      </c>
      <c r="I148" s="6"/>
      <c r="J148" s="6" t="s">
        <v>138</v>
      </c>
      <c r="K148" s="6" t="s">
        <v>104</v>
      </c>
      <c r="L148" s="7">
        <v>45189</v>
      </c>
      <c r="M148" s="6">
        <v>2</v>
      </c>
      <c r="N148" s="6" t="s">
        <v>9</v>
      </c>
      <c r="O148" s="6" t="s">
        <v>163</v>
      </c>
      <c r="P148" s="6" t="s">
        <v>214</v>
      </c>
      <c r="Q148" s="6" t="s">
        <v>188</v>
      </c>
      <c r="R148" s="6">
        <v>0</v>
      </c>
      <c r="S148" s="6">
        <v>60</v>
      </c>
    </row>
    <row r="149" spans="1:19" x14ac:dyDescent="0.2">
      <c r="A149" s="2">
        <v>23776</v>
      </c>
      <c r="B149" s="6" t="s">
        <v>102</v>
      </c>
      <c r="C149" s="6" t="s">
        <v>103</v>
      </c>
      <c r="D149" s="6">
        <v>2023</v>
      </c>
      <c r="E149" s="6" t="s">
        <v>137</v>
      </c>
      <c r="F149" s="6" t="s">
        <v>137</v>
      </c>
      <c r="G149" s="6" t="s">
        <v>137</v>
      </c>
      <c r="H149" s="6" t="s">
        <v>137</v>
      </c>
      <c r="I149" s="6"/>
      <c r="J149" s="6" t="s">
        <v>138</v>
      </c>
      <c r="K149" s="6" t="s">
        <v>104</v>
      </c>
      <c r="L149" s="7">
        <v>45189</v>
      </c>
      <c r="M149" s="6">
        <v>2</v>
      </c>
      <c r="N149" s="6" t="s">
        <v>9</v>
      </c>
      <c r="O149" s="6" t="s">
        <v>163</v>
      </c>
      <c r="P149" s="6" t="s">
        <v>215</v>
      </c>
      <c r="Q149" s="6" t="s">
        <v>168</v>
      </c>
      <c r="R149" s="6">
        <v>0</v>
      </c>
      <c r="S149" s="6">
        <v>60</v>
      </c>
    </row>
    <row r="150" spans="1:19" x14ac:dyDescent="0.2">
      <c r="A150" s="2">
        <v>23777</v>
      </c>
      <c r="B150" s="6" t="s">
        <v>102</v>
      </c>
      <c r="C150" s="6" t="s">
        <v>103</v>
      </c>
      <c r="D150" s="6">
        <v>2023</v>
      </c>
      <c r="E150" s="6" t="s">
        <v>137</v>
      </c>
      <c r="F150" s="6" t="s">
        <v>137</v>
      </c>
      <c r="G150" s="6" t="s">
        <v>137</v>
      </c>
      <c r="H150" s="6" t="s">
        <v>137</v>
      </c>
      <c r="I150" s="6"/>
      <c r="J150" s="6" t="s">
        <v>138</v>
      </c>
      <c r="K150" s="6" t="s">
        <v>104</v>
      </c>
      <c r="L150" s="7">
        <v>45189</v>
      </c>
      <c r="M150" s="6">
        <v>2</v>
      </c>
      <c r="N150" s="6" t="s">
        <v>9</v>
      </c>
      <c r="O150" s="6" t="s">
        <v>163</v>
      </c>
      <c r="P150" s="6" t="s">
        <v>216</v>
      </c>
      <c r="Q150" s="6" t="s">
        <v>197</v>
      </c>
      <c r="R150" s="6">
        <v>204</v>
      </c>
      <c r="S150" s="6">
        <v>60</v>
      </c>
    </row>
    <row r="151" spans="1:19" x14ac:dyDescent="0.2">
      <c r="A151" s="2">
        <v>23778</v>
      </c>
      <c r="B151" s="6" t="s">
        <v>102</v>
      </c>
      <c r="C151" s="6" t="s">
        <v>103</v>
      </c>
      <c r="D151" s="6">
        <v>2023</v>
      </c>
      <c r="E151" s="6" t="s">
        <v>137</v>
      </c>
      <c r="F151" s="6" t="s">
        <v>137</v>
      </c>
      <c r="G151" s="6" t="s">
        <v>137</v>
      </c>
      <c r="H151" s="6" t="s">
        <v>137</v>
      </c>
      <c r="I151" s="6"/>
      <c r="J151" s="6" t="s">
        <v>138</v>
      </c>
      <c r="K151" s="6" t="s">
        <v>104</v>
      </c>
      <c r="L151" s="7">
        <v>45189</v>
      </c>
      <c r="M151" s="6">
        <v>2</v>
      </c>
      <c r="N151" s="6" t="s">
        <v>9</v>
      </c>
      <c r="O151" s="6" t="s">
        <v>163</v>
      </c>
      <c r="P151" s="6" t="s">
        <v>217</v>
      </c>
      <c r="Q151" s="6" t="s">
        <v>197</v>
      </c>
      <c r="R151" s="6">
        <v>69</v>
      </c>
      <c r="S151" s="6">
        <v>60</v>
      </c>
    </row>
    <row r="152" spans="1:19" x14ac:dyDescent="0.2">
      <c r="A152" s="2">
        <v>23779</v>
      </c>
      <c r="B152" s="6" t="s">
        <v>102</v>
      </c>
      <c r="C152" s="6" t="s">
        <v>103</v>
      </c>
      <c r="D152" s="6">
        <v>2023</v>
      </c>
      <c r="E152" s="6" t="s">
        <v>137</v>
      </c>
      <c r="F152" s="6" t="s">
        <v>137</v>
      </c>
      <c r="G152" s="6" t="s">
        <v>137</v>
      </c>
      <c r="H152" s="6" t="s">
        <v>137</v>
      </c>
      <c r="I152" s="6"/>
      <c r="J152" s="6" t="s">
        <v>138</v>
      </c>
      <c r="K152" s="6" t="s">
        <v>104</v>
      </c>
      <c r="L152" s="7">
        <v>45189</v>
      </c>
      <c r="M152" s="6">
        <v>2</v>
      </c>
      <c r="N152" s="6" t="s">
        <v>9</v>
      </c>
      <c r="O152" s="6" t="s">
        <v>163</v>
      </c>
      <c r="P152" s="6" t="s">
        <v>218</v>
      </c>
      <c r="Q152" s="6" t="s">
        <v>165</v>
      </c>
      <c r="R152" s="6">
        <v>0</v>
      </c>
      <c r="S152" s="6">
        <v>60</v>
      </c>
    </row>
    <row r="153" spans="1:19" x14ac:dyDescent="0.2">
      <c r="A153" s="2">
        <v>23780</v>
      </c>
      <c r="B153" s="6" t="s">
        <v>102</v>
      </c>
      <c r="C153" s="6" t="s">
        <v>103</v>
      </c>
      <c r="D153" s="6">
        <v>2023</v>
      </c>
      <c r="E153" s="6" t="s">
        <v>137</v>
      </c>
      <c r="F153" s="6" t="s">
        <v>137</v>
      </c>
      <c r="G153" s="6" t="s">
        <v>137</v>
      </c>
      <c r="H153" s="6" t="s">
        <v>137</v>
      </c>
      <c r="I153" s="6"/>
      <c r="J153" s="6" t="s">
        <v>138</v>
      </c>
      <c r="K153" s="6" t="s">
        <v>104</v>
      </c>
      <c r="L153" s="7">
        <v>45189</v>
      </c>
      <c r="M153" s="6">
        <v>2</v>
      </c>
      <c r="N153" s="6" t="s">
        <v>9</v>
      </c>
      <c r="O153" s="6" t="s">
        <v>163</v>
      </c>
      <c r="P153" s="6" t="s">
        <v>219</v>
      </c>
      <c r="Q153" s="6" t="s">
        <v>184</v>
      </c>
      <c r="R153" s="6">
        <v>3</v>
      </c>
      <c r="S153" s="6">
        <v>60</v>
      </c>
    </row>
    <row r="154" spans="1:19" x14ac:dyDescent="0.2">
      <c r="A154" s="2">
        <v>23781</v>
      </c>
      <c r="B154" s="6" t="s">
        <v>102</v>
      </c>
      <c r="C154" s="6" t="s">
        <v>103</v>
      </c>
      <c r="D154" s="6">
        <v>2023</v>
      </c>
      <c r="E154" s="6" t="s">
        <v>137</v>
      </c>
      <c r="F154" s="6" t="s">
        <v>137</v>
      </c>
      <c r="G154" s="6" t="s">
        <v>137</v>
      </c>
      <c r="H154" s="6" t="s">
        <v>137</v>
      </c>
      <c r="I154" s="6"/>
      <c r="J154" s="6" t="s">
        <v>138</v>
      </c>
      <c r="K154" s="6" t="s">
        <v>104</v>
      </c>
      <c r="L154" s="7">
        <v>45189</v>
      </c>
      <c r="M154" s="6">
        <v>2</v>
      </c>
      <c r="N154" s="6" t="s">
        <v>9</v>
      </c>
      <c r="O154" s="6" t="s">
        <v>163</v>
      </c>
      <c r="P154" s="6" t="s">
        <v>220</v>
      </c>
      <c r="Q154" s="6" t="s">
        <v>184</v>
      </c>
      <c r="R154" s="6">
        <v>0</v>
      </c>
      <c r="S154" s="6">
        <v>60</v>
      </c>
    </row>
    <row r="155" spans="1:19" x14ac:dyDescent="0.2">
      <c r="A155" s="2">
        <v>23782</v>
      </c>
      <c r="B155" s="6" t="s">
        <v>102</v>
      </c>
      <c r="C155" s="6" t="s">
        <v>103</v>
      </c>
      <c r="D155" s="6">
        <v>2023</v>
      </c>
      <c r="E155" s="6" t="s">
        <v>137</v>
      </c>
      <c r="F155" s="6" t="s">
        <v>137</v>
      </c>
      <c r="G155" s="6" t="s">
        <v>137</v>
      </c>
      <c r="H155" s="6" t="s">
        <v>137</v>
      </c>
      <c r="I155" s="6"/>
      <c r="J155" s="6" t="s">
        <v>138</v>
      </c>
      <c r="K155" s="6" t="s">
        <v>104</v>
      </c>
      <c r="L155" s="7">
        <v>45189</v>
      </c>
      <c r="M155" s="6">
        <v>2</v>
      </c>
      <c r="N155" s="6" t="s">
        <v>9</v>
      </c>
      <c r="O155" s="6" t="s">
        <v>163</v>
      </c>
      <c r="P155" s="6" t="s">
        <v>221</v>
      </c>
      <c r="Q155" s="6" t="s">
        <v>179</v>
      </c>
      <c r="R155" s="6">
        <v>0</v>
      </c>
      <c r="S155" s="6">
        <v>60</v>
      </c>
    </row>
    <row r="156" spans="1:19" x14ac:dyDescent="0.2">
      <c r="A156" s="2">
        <v>23783</v>
      </c>
      <c r="B156" s="6" t="s">
        <v>102</v>
      </c>
      <c r="C156" s="6" t="s">
        <v>103</v>
      </c>
      <c r="D156" s="6">
        <v>2023</v>
      </c>
      <c r="E156" s="6" t="s">
        <v>137</v>
      </c>
      <c r="F156" s="6" t="s">
        <v>137</v>
      </c>
      <c r="G156" s="6" t="s">
        <v>137</v>
      </c>
      <c r="H156" s="6" t="s">
        <v>137</v>
      </c>
      <c r="I156" s="6"/>
      <c r="J156" s="6" t="s">
        <v>138</v>
      </c>
      <c r="K156" s="6" t="s">
        <v>104</v>
      </c>
      <c r="L156" s="7">
        <v>45189</v>
      </c>
      <c r="M156" s="6">
        <v>2</v>
      </c>
      <c r="N156" s="6" t="s">
        <v>9</v>
      </c>
      <c r="O156" s="6" t="s">
        <v>163</v>
      </c>
      <c r="P156" s="6" t="s">
        <v>222</v>
      </c>
      <c r="Q156" s="6" t="s">
        <v>179</v>
      </c>
      <c r="R156" s="6">
        <v>0</v>
      </c>
      <c r="S156" s="6">
        <v>60</v>
      </c>
    </row>
    <row r="157" spans="1:19" x14ac:dyDescent="0.2">
      <c r="A157" s="2">
        <v>23784</v>
      </c>
      <c r="B157" s="6" t="s">
        <v>102</v>
      </c>
      <c r="C157" s="6" t="s">
        <v>103</v>
      </c>
      <c r="D157" s="6">
        <v>2023</v>
      </c>
      <c r="E157" s="6" t="s">
        <v>137</v>
      </c>
      <c r="F157" s="6" t="s">
        <v>137</v>
      </c>
      <c r="G157" s="6" t="s">
        <v>137</v>
      </c>
      <c r="H157" s="6" t="s">
        <v>137</v>
      </c>
      <c r="I157" s="6"/>
      <c r="J157" s="6" t="s">
        <v>138</v>
      </c>
      <c r="K157" s="6" t="s">
        <v>104</v>
      </c>
      <c r="L157" s="7">
        <v>45189</v>
      </c>
      <c r="M157" s="6">
        <v>2</v>
      </c>
      <c r="N157" s="6" t="s">
        <v>9</v>
      </c>
      <c r="O157" s="6" t="s">
        <v>163</v>
      </c>
      <c r="P157" s="6" t="s">
        <v>223</v>
      </c>
      <c r="Q157" s="6" t="s">
        <v>168</v>
      </c>
      <c r="R157" s="6">
        <v>0</v>
      </c>
      <c r="S157" s="6">
        <v>60</v>
      </c>
    </row>
    <row r="158" spans="1:19" x14ac:dyDescent="0.2">
      <c r="A158" s="2">
        <v>23785</v>
      </c>
      <c r="B158" s="6" t="s">
        <v>102</v>
      </c>
      <c r="C158" s="6" t="s">
        <v>103</v>
      </c>
      <c r="D158" s="6">
        <v>2023</v>
      </c>
      <c r="E158" s="6" t="s">
        <v>137</v>
      </c>
      <c r="F158" s="6" t="s">
        <v>137</v>
      </c>
      <c r="G158" s="6" t="s">
        <v>137</v>
      </c>
      <c r="H158" s="6" t="s">
        <v>137</v>
      </c>
      <c r="I158" s="6"/>
      <c r="J158" s="6" t="s">
        <v>138</v>
      </c>
      <c r="K158" s="6" t="s">
        <v>104</v>
      </c>
      <c r="L158" s="7">
        <v>45189</v>
      </c>
      <c r="M158" s="6">
        <v>2</v>
      </c>
      <c r="N158" s="6" t="s">
        <v>9</v>
      </c>
      <c r="O158" s="6" t="s">
        <v>163</v>
      </c>
      <c r="P158" s="6" t="s">
        <v>224</v>
      </c>
      <c r="Q158" s="6" t="s">
        <v>186</v>
      </c>
      <c r="R158" s="6">
        <v>0</v>
      </c>
      <c r="S158" s="6">
        <v>60</v>
      </c>
    </row>
    <row r="159" spans="1:19" x14ac:dyDescent="0.2">
      <c r="A159" s="2">
        <v>23786</v>
      </c>
      <c r="B159" s="6" t="s">
        <v>102</v>
      </c>
      <c r="C159" s="6" t="s">
        <v>103</v>
      </c>
      <c r="D159" s="6">
        <v>2023</v>
      </c>
      <c r="E159" s="6" t="s">
        <v>137</v>
      </c>
      <c r="F159" s="6" t="s">
        <v>137</v>
      </c>
      <c r="G159" s="6" t="s">
        <v>137</v>
      </c>
      <c r="H159" s="6" t="s">
        <v>137</v>
      </c>
      <c r="I159" s="6"/>
      <c r="J159" s="6" t="s">
        <v>138</v>
      </c>
      <c r="K159" s="6" t="s">
        <v>104</v>
      </c>
      <c r="L159" s="7">
        <v>45189</v>
      </c>
      <c r="M159" s="6">
        <v>2</v>
      </c>
      <c r="N159" s="6" t="s">
        <v>9</v>
      </c>
      <c r="O159" s="6" t="s">
        <v>163</v>
      </c>
      <c r="P159" s="6" t="s">
        <v>225</v>
      </c>
      <c r="Q159" s="6" t="s">
        <v>179</v>
      </c>
      <c r="R159" s="6">
        <v>6</v>
      </c>
      <c r="S159" s="6">
        <v>60</v>
      </c>
    </row>
    <row r="160" spans="1:19" x14ac:dyDescent="0.2">
      <c r="A160" s="2">
        <v>23787</v>
      </c>
      <c r="B160" s="6" t="s">
        <v>102</v>
      </c>
      <c r="C160" s="6" t="s">
        <v>103</v>
      </c>
      <c r="D160" s="6">
        <v>2023</v>
      </c>
      <c r="E160" s="6" t="s">
        <v>137</v>
      </c>
      <c r="F160" s="6" t="s">
        <v>137</v>
      </c>
      <c r="G160" s="6" t="s">
        <v>137</v>
      </c>
      <c r="H160" s="6" t="s">
        <v>137</v>
      </c>
      <c r="I160" s="6"/>
      <c r="J160" s="6" t="s">
        <v>138</v>
      </c>
      <c r="K160" s="6" t="s">
        <v>104</v>
      </c>
      <c r="L160" s="7">
        <v>45189</v>
      </c>
      <c r="M160" s="6">
        <v>2</v>
      </c>
      <c r="N160" s="6" t="s">
        <v>9</v>
      </c>
      <c r="O160" s="6" t="s">
        <v>163</v>
      </c>
      <c r="P160" s="6" t="s">
        <v>226</v>
      </c>
      <c r="Q160" s="6" t="s">
        <v>165</v>
      </c>
      <c r="R160" s="6">
        <v>0</v>
      </c>
      <c r="S160" s="6">
        <v>60</v>
      </c>
    </row>
    <row r="161" spans="1:19" x14ac:dyDescent="0.2">
      <c r="A161" s="2">
        <v>23788</v>
      </c>
      <c r="B161" s="6" t="s">
        <v>102</v>
      </c>
      <c r="C161" s="6" t="s">
        <v>103</v>
      </c>
      <c r="D161" s="6">
        <v>2023</v>
      </c>
      <c r="E161" s="6" t="s">
        <v>137</v>
      </c>
      <c r="F161" s="6" t="s">
        <v>137</v>
      </c>
      <c r="G161" s="6" t="s">
        <v>137</v>
      </c>
      <c r="H161" s="6" t="s">
        <v>137</v>
      </c>
      <c r="I161" s="6"/>
      <c r="J161" s="6" t="s">
        <v>138</v>
      </c>
      <c r="K161" s="6" t="s">
        <v>104</v>
      </c>
      <c r="L161" s="7">
        <v>45189</v>
      </c>
      <c r="M161" s="6">
        <v>2</v>
      </c>
      <c r="N161" s="6" t="s">
        <v>9</v>
      </c>
      <c r="O161" s="6" t="s">
        <v>163</v>
      </c>
      <c r="P161" s="6" t="s">
        <v>227</v>
      </c>
      <c r="Q161" s="6" t="s">
        <v>179</v>
      </c>
      <c r="R161" s="6">
        <v>0</v>
      </c>
      <c r="S161" s="6">
        <v>60</v>
      </c>
    </row>
    <row r="162" spans="1:19" x14ac:dyDescent="0.2">
      <c r="A162" s="2">
        <v>23789</v>
      </c>
      <c r="B162" s="6" t="s">
        <v>102</v>
      </c>
      <c r="C162" s="6" t="s">
        <v>103</v>
      </c>
      <c r="D162" s="6">
        <v>2023</v>
      </c>
      <c r="E162" s="6" t="s">
        <v>137</v>
      </c>
      <c r="F162" s="6" t="s">
        <v>137</v>
      </c>
      <c r="G162" s="6" t="s">
        <v>137</v>
      </c>
      <c r="H162" s="6" t="s">
        <v>137</v>
      </c>
      <c r="I162" s="6"/>
      <c r="J162" s="6" t="s">
        <v>138</v>
      </c>
      <c r="K162" s="6" t="s">
        <v>104</v>
      </c>
      <c r="L162" s="7">
        <v>45189</v>
      </c>
      <c r="M162" s="6">
        <v>2</v>
      </c>
      <c r="N162" s="6" t="s">
        <v>9</v>
      </c>
      <c r="O162" s="6" t="s">
        <v>163</v>
      </c>
      <c r="P162" s="6" t="s">
        <v>228</v>
      </c>
      <c r="Q162" s="6" t="s">
        <v>179</v>
      </c>
      <c r="R162" s="6">
        <v>0</v>
      </c>
      <c r="S162" s="6">
        <v>60</v>
      </c>
    </row>
    <row r="163" spans="1:19" x14ac:dyDescent="0.2">
      <c r="A163" s="2">
        <v>23790</v>
      </c>
      <c r="B163" s="6" t="s">
        <v>102</v>
      </c>
      <c r="C163" s="6" t="s">
        <v>103</v>
      </c>
      <c r="D163" s="6">
        <v>2023</v>
      </c>
      <c r="E163" s="6" t="s">
        <v>137</v>
      </c>
      <c r="F163" s="6" t="s">
        <v>137</v>
      </c>
      <c r="G163" s="6" t="s">
        <v>137</v>
      </c>
      <c r="H163" s="6" t="s">
        <v>137</v>
      </c>
      <c r="I163" s="6"/>
      <c r="J163" s="6" t="s">
        <v>138</v>
      </c>
      <c r="K163" s="6" t="s">
        <v>104</v>
      </c>
      <c r="L163" s="7">
        <v>45189</v>
      </c>
      <c r="M163" s="6">
        <v>2</v>
      </c>
      <c r="N163" s="6" t="s">
        <v>9</v>
      </c>
      <c r="O163" s="6" t="s">
        <v>163</v>
      </c>
      <c r="P163" s="6" t="s">
        <v>229</v>
      </c>
      <c r="Q163" s="6" t="s">
        <v>179</v>
      </c>
      <c r="R163" s="6">
        <v>0</v>
      </c>
      <c r="S163" s="6">
        <v>60</v>
      </c>
    </row>
    <row r="164" spans="1:19" x14ac:dyDescent="0.2">
      <c r="A164" s="2">
        <v>23791</v>
      </c>
      <c r="B164" s="6" t="s">
        <v>102</v>
      </c>
      <c r="C164" s="6" t="s">
        <v>103</v>
      </c>
      <c r="D164" s="6">
        <v>2023</v>
      </c>
      <c r="E164" s="6" t="s">
        <v>137</v>
      </c>
      <c r="F164" s="6" t="s">
        <v>137</v>
      </c>
      <c r="G164" s="6" t="s">
        <v>137</v>
      </c>
      <c r="H164" s="6" t="s">
        <v>137</v>
      </c>
      <c r="I164" s="6"/>
      <c r="J164" s="6" t="s">
        <v>138</v>
      </c>
      <c r="K164" s="6" t="s">
        <v>104</v>
      </c>
      <c r="L164" s="7">
        <v>45189</v>
      </c>
      <c r="M164" s="6">
        <v>2</v>
      </c>
      <c r="N164" s="6" t="s">
        <v>9</v>
      </c>
      <c r="O164" s="6" t="s">
        <v>163</v>
      </c>
      <c r="P164" s="6" t="s">
        <v>230</v>
      </c>
      <c r="Q164" s="6" t="s">
        <v>184</v>
      </c>
      <c r="R164" s="6">
        <v>0</v>
      </c>
      <c r="S164" s="6">
        <v>60</v>
      </c>
    </row>
    <row r="165" spans="1:19" x14ac:dyDescent="0.2">
      <c r="A165" s="2">
        <v>23792</v>
      </c>
      <c r="B165" s="6" t="s">
        <v>102</v>
      </c>
      <c r="C165" s="6" t="s">
        <v>103</v>
      </c>
      <c r="D165" s="6">
        <v>2023</v>
      </c>
      <c r="E165" s="6" t="s">
        <v>137</v>
      </c>
      <c r="F165" s="6" t="s">
        <v>137</v>
      </c>
      <c r="G165" s="6" t="s">
        <v>137</v>
      </c>
      <c r="H165" s="6" t="s">
        <v>137</v>
      </c>
      <c r="I165" s="6"/>
      <c r="J165" s="6" t="s">
        <v>138</v>
      </c>
      <c r="K165" s="6" t="s">
        <v>104</v>
      </c>
      <c r="L165" s="7">
        <v>45189</v>
      </c>
      <c r="M165" s="6">
        <v>2</v>
      </c>
      <c r="N165" s="6" t="s">
        <v>9</v>
      </c>
      <c r="O165" s="6" t="s">
        <v>163</v>
      </c>
      <c r="P165" s="6" t="s">
        <v>230</v>
      </c>
      <c r="Q165" s="6" t="s">
        <v>191</v>
      </c>
      <c r="R165" s="6">
        <v>0</v>
      </c>
      <c r="S165" s="6">
        <v>60</v>
      </c>
    </row>
    <row r="166" spans="1:19" x14ac:dyDescent="0.2">
      <c r="A166" s="2">
        <v>23793</v>
      </c>
      <c r="B166" s="6" t="s">
        <v>102</v>
      </c>
      <c r="C166" s="6" t="s">
        <v>103</v>
      </c>
      <c r="D166" s="6">
        <v>2023</v>
      </c>
      <c r="E166" s="6" t="s">
        <v>137</v>
      </c>
      <c r="F166" s="6" t="s">
        <v>137</v>
      </c>
      <c r="G166" s="6" t="s">
        <v>137</v>
      </c>
      <c r="H166" s="6" t="s">
        <v>137</v>
      </c>
      <c r="I166" s="6"/>
      <c r="J166" s="6" t="s">
        <v>138</v>
      </c>
      <c r="K166" s="6" t="s">
        <v>104</v>
      </c>
      <c r="L166" s="7">
        <v>45189</v>
      </c>
      <c r="M166" s="6">
        <v>2</v>
      </c>
      <c r="N166" s="6" t="s">
        <v>9</v>
      </c>
      <c r="O166" s="6" t="s">
        <v>163</v>
      </c>
      <c r="P166" s="6" t="s">
        <v>231</v>
      </c>
      <c r="Q166" s="6" t="s">
        <v>165</v>
      </c>
      <c r="R166" s="6">
        <v>0</v>
      </c>
      <c r="S166" s="6">
        <v>60</v>
      </c>
    </row>
    <row r="167" spans="1:19" x14ac:dyDescent="0.2">
      <c r="A167" s="2">
        <v>23794</v>
      </c>
      <c r="B167" s="6" t="s">
        <v>102</v>
      </c>
      <c r="C167" s="6" t="s">
        <v>103</v>
      </c>
      <c r="D167" s="6">
        <v>2023</v>
      </c>
      <c r="E167" s="6" t="s">
        <v>137</v>
      </c>
      <c r="F167" s="6" t="s">
        <v>137</v>
      </c>
      <c r="G167" s="6" t="s">
        <v>137</v>
      </c>
      <c r="H167" s="6" t="s">
        <v>137</v>
      </c>
      <c r="I167" s="6"/>
      <c r="J167" s="6" t="s">
        <v>138</v>
      </c>
      <c r="K167" s="6" t="s">
        <v>104</v>
      </c>
      <c r="L167" s="7">
        <v>45189</v>
      </c>
      <c r="M167" s="6">
        <v>2</v>
      </c>
      <c r="N167" s="6" t="s">
        <v>9</v>
      </c>
      <c r="O167" s="6" t="s">
        <v>163</v>
      </c>
      <c r="P167" s="6" t="s">
        <v>232</v>
      </c>
      <c r="Q167" s="6" t="s">
        <v>184</v>
      </c>
      <c r="R167" s="6">
        <v>0</v>
      </c>
      <c r="S167" s="6">
        <v>60</v>
      </c>
    </row>
    <row r="168" spans="1:19" x14ac:dyDescent="0.2">
      <c r="A168" s="2">
        <v>23795</v>
      </c>
      <c r="B168" s="6" t="s">
        <v>102</v>
      </c>
      <c r="C168" s="6" t="s">
        <v>103</v>
      </c>
      <c r="D168" s="6">
        <v>2023</v>
      </c>
      <c r="E168" s="6" t="s">
        <v>137</v>
      </c>
      <c r="F168" s="6" t="s">
        <v>137</v>
      </c>
      <c r="G168" s="6" t="s">
        <v>137</v>
      </c>
      <c r="H168" s="6" t="s">
        <v>137</v>
      </c>
      <c r="I168" s="6"/>
      <c r="J168" s="6" t="s">
        <v>138</v>
      </c>
      <c r="K168" s="6" t="s">
        <v>104</v>
      </c>
      <c r="L168" s="7">
        <v>45189</v>
      </c>
      <c r="M168" s="6">
        <v>2</v>
      </c>
      <c r="N168" s="6" t="s">
        <v>9</v>
      </c>
      <c r="O168" s="6" t="s">
        <v>163</v>
      </c>
      <c r="P168" s="6" t="s">
        <v>233</v>
      </c>
      <c r="Q168" s="6" t="s">
        <v>234</v>
      </c>
      <c r="R168" s="6">
        <v>0</v>
      </c>
      <c r="S168" s="6">
        <v>60</v>
      </c>
    </row>
    <row r="169" spans="1:19" x14ac:dyDescent="0.2">
      <c r="A169" s="2">
        <v>23796</v>
      </c>
      <c r="B169" s="6" t="s">
        <v>102</v>
      </c>
      <c r="C169" s="6" t="s">
        <v>103</v>
      </c>
      <c r="D169" s="6">
        <v>2023</v>
      </c>
      <c r="E169" s="6" t="s">
        <v>137</v>
      </c>
      <c r="F169" s="6" t="s">
        <v>137</v>
      </c>
      <c r="G169" s="6" t="s">
        <v>137</v>
      </c>
      <c r="H169" s="6" t="s">
        <v>137</v>
      </c>
      <c r="I169" s="6"/>
      <c r="J169" s="6" t="s">
        <v>138</v>
      </c>
      <c r="K169" s="6" t="s">
        <v>104</v>
      </c>
      <c r="L169" s="7">
        <v>45189</v>
      </c>
      <c r="M169" s="6">
        <v>2</v>
      </c>
      <c r="N169" s="6" t="s">
        <v>9</v>
      </c>
      <c r="O169" s="6" t="s">
        <v>163</v>
      </c>
      <c r="P169" s="6" t="s">
        <v>235</v>
      </c>
      <c r="Q169" s="6" t="s">
        <v>191</v>
      </c>
      <c r="R169" s="6">
        <v>0</v>
      </c>
      <c r="S169" s="6">
        <v>60</v>
      </c>
    </row>
    <row r="170" spans="1:19" x14ac:dyDescent="0.2">
      <c r="A170" s="2">
        <v>23797</v>
      </c>
      <c r="B170" s="6" t="s">
        <v>102</v>
      </c>
      <c r="C170" s="6" t="s">
        <v>103</v>
      </c>
      <c r="D170" s="6">
        <v>2023</v>
      </c>
      <c r="E170" s="6" t="s">
        <v>137</v>
      </c>
      <c r="F170" s="6" t="s">
        <v>137</v>
      </c>
      <c r="G170" s="6" t="s">
        <v>137</v>
      </c>
      <c r="H170" s="6" t="s">
        <v>137</v>
      </c>
      <c r="I170" s="6"/>
      <c r="J170" s="6" t="s">
        <v>138</v>
      </c>
      <c r="K170" s="6" t="s">
        <v>104</v>
      </c>
      <c r="L170" s="7">
        <v>45189</v>
      </c>
      <c r="M170" s="6">
        <v>2</v>
      </c>
      <c r="N170" s="6" t="s">
        <v>9</v>
      </c>
      <c r="O170" s="6" t="s">
        <v>163</v>
      </c>
      <c r="P170" s="6" t="s">
        <v>236</v>
      </c>
      <c r="Q170" s="6" t="s">
        <v>186</v>
      </c>
      <c r="R170" s="6">
        <v>0</v>
      </c>
      <c r="S170" s="6">
        <v>60</v>
      </c>
    </row>
    <row r="171" spans="1:19" x14ac:dyDescent="0.2">
      <c r="A171" s="2">
        <v>23798</v>
      </c>
      <c r="B171" s="6" t="s">
        <v>102</v>
      </c>
      <c r="C171" s="6" t="s">
        <v>103</v>
      </c>
      <c r="D171" s="6">
        <v>2023</v>
      </c>
      <c r="E171" s="6" t="s">
        <v>137</v>
      </c>
      <c r="F171" s="6" t="s">
        <v>137</v>
      </c>
      <c r="G171" s="6" t="s">
        <v>137</v>
      </c>
      <c r="H171" s="6" t="s">
        <v>137</v>
      </c>
      <c r="I171" s="6"/>
      <c r="J171" s="6" t="s">
        <v>138</v>
      </c>
      <c r="K171" s="6" t="s">
        <v>104</v>
      </c>
      <c r="L171" s="7">
        <v>45189</v>
      </c>
      <c r="M171" s="6">
        <v>2</v>
      </c>
      <c r="N171" s="6" t="s">
        <v>9</v>
      </c>
      <c r="O171" s="6" t="s">
        <v>163</v>
      </c>
      <c r="P171" s="6" t="s">
        <v>237</v>
      </c>
      <c r="Q171" s="6" t="s">
        <v>179</v>
      </c>
      <c r="R171" s="6">
        <v>0</v>
      </c>
      <c r="S171" s="6">
        <v>60</v>
      </c>
    </row>
    <row r="172" spans="1:19" x14ac:dyDescent="0.2">
      <c r="A172" s="2">
        <v>23799</v>
      </c>
      <c r="B172" s="6" t="s">
        <v>102</v>
      </c>
      <c r="C172" s="6" t="s">
        <v>103</v>
      </c>
      <c r="D172" s="6">
        <v>2023</v>
      </c>
      <c r="E172" s="6" t="s">
        <v>137</v>
      </c>
      <c r="F172" s="6" t="s">
        <v>137</v>
      </c>
      <c r="G172" s="6" t="s">
        <v>137</v>
      </c>
      <c r="H172" s="6" t="s">
        <v>137</v>
      </c>
      <c r="I172" s="6"/>
      <c r="J172" s="6" t="s">
        <v>138</v>
      </c>
      <c r="K172" s="6" t="s">
        <v>104</v>
      </c>
      <c r="L172" s="7">
        <v>45189</v>
      </c>
      <c r="M172" s="6">
        <v>2</v>
      </c>
      <c r="N172" s="6" t="s">
        <v>9</v>
      </c>
      <c r="O172" s="6" t="s">
        <v>163</v>
      </c>
      <c r="P172" s="6" t="s">
        <v>238</v>
      </c>
      <c r="Q172" s="6" t="s">
        <v>239</v>
      </c>
      <c r="R172" s="6">
        <v>0</v>
      </c>
      <c r="S172" s="6">
        <v>60</v>
      </c>
    </row>
    <row r="173" spans="1:19" x14ac:dyDescent="0.2">
      <c r="A173" s="2">
        <v>23800</v>
      </c>
      <c r="B173" s="6" t="s">
        <v>102</v>
      </c>
      <c r="C173" s="6" t="s">
        <v>103</v>
      </c>
      <c r="D173" s="6">
        <v>2023</v>
      </c>
      <c r="E173" s="6" t="s">
        <v>137</v>
      </c>
      <c r="F173" s="6" t="s">
        <v>137</v>
      </c>
      <c r="G173" s="6" t="s">
        <v>137</v>
      </c>
      <c r="H173" s="6" t="s">
        <v>137</v>
      </c>
      <c r="I173" s="6"/>
      <c r="J173" s="6" t="s">
        <v>138</v>
      </c>
      <c r="K173" s="6" t="s">
        <v>104</v>
      </c>
      <c r="L173" s="7">
        <v>45189</v>
      </c>
      <c r="M173" s="6">
        <v>2</v>
      </c>
      <c r="N173" s="6" t="s">
        <v>9</v>
      </c>
      <c r="O173" s="6" t="s">
        <v>163</v>
      </c>
      <c r="P173" s="6" t="s">
        <v>240</v>
      </c>
      <c r="Q173" s="6" t="s">
        <v>186</v>
      </c>
      <c r="R173" s="6">
        <v>0</v>
      </c>
      <c r="S173" s="6">
        <v>60</v>
      </c>
    </row>
    <row r="174" spans="1:19" x14ac:dyDescent="0.2">
      <c r="A174" s="2">
        <v>23801</v>
      </c>
      <c r="B174" s="6" t="s">
        <v>102</v>
      </c>
      <c r="C174" s="6" t="s">
        <v>103</v>
      </c>
      <c r="D174" s="6">
        <v>2023</v>
      </c>
      <c r="E174" s="6" t="s">
        <v>137</v>
      </c>
      <c r="F174" s="6" t="s">
        <v>137</v>
      </c>
      <c r="G174" s="6" t="s">
        <v>137</v>
      </c>
      <c r="H174" s="6" t="s">
        <v>137</v>
      </c>
      <c r="I174" s="6"/>
      <c r="J174" s="6" t="s">
        <v>138</v>
      </c>
      <c r="K174" s="6" t="s">
        <v>104</v>
      </c>
      <c r="L174" s="7">
        <v>45189</v>
      </c>
      <c r="M174" s="6">
        <v>2</v>
      </c>
      <c r="N174" s="6" t="s">
        <v>9</v>
      </c>
      <c r="O174" s="6" t="s">
        <v>163</v>
      </c>
      <c r="P174" s="6" t="s">
        <v>241</v>
      </c>
      <c r="Q174" s="6" t="s">
        <v>179</v>
      </c>
      <c r="R174" s="6">
        <v>0</v>
      </c>
      <c r="S174" s="6">
        <v>60</v>
      </c>
    </row>
    <row r="175" spans="1:19" x14ac:dyDescent="0.2">
      <c r="A175" s="2">
        <v>23802</v>
      </c>
      <c r="B175" s="6" t="s">
        <v>102</v>
      </c>
      <c r="C175" s="6" t="s">
        <v>103</v>
      </c>
      <c r="D175" s="6">
        <v>2023</v>
      </c>
      <c r="E175" s="6" t="s">
        <v>137</v>
      </c>
      <c r="F175" s="6" t="s">
        <v>137</v>
      </c>
      <c r="G175" s="6" t="s">
        <v>137</v>
      </c>
      <c r="H175" s="6" t="s">
        <v>137</v>
      </c>
      <c r="I175" s="6"/>
      <c r="J175" s="6" t="s">
        <v>138</v>
      </c>
      <c r="K175" s="6" t="s">
        <v>104</v>
      </c>
      <c r="L175" s="7">
        <v>45189</v>
      </c>
      <c r="M175" s="6">
        <v>2</v>
      </c>
      <c r="N175" s="6" t="s">
        <v>9</v>
      </c>
      <c r="O175" s="6" t="s">
        <v>163</v>
      </c>
      <c r="P175" s="6" t="s">
        <v>242</v>
      </c>
      <c r="Q175" s="6" t="s">
        <v>188</v>
      </c>
      <c r="R175" s="6">
        <v>0</v>
      </c>
      <c r="S175" s="6">
        <v>60</v>
      </c>
    </row>
    <row r="176" spans="1:19" x14ac:dyDescent="0.2">
      <c r="A176" s="2">
        <v>23803</v>
      </c>
      <c r="B176" s="6" t="s">
        <v>102</v>
      </c>
      <c r="C176" s="6" t="s">
        <v>103</v>
      </c>
      <c r="D176" s="6">
        <v>2023</v>
      </c>
      <c r="E176" s="6" t="s">
        <v>137</v>
      </c>
      <c r="F176" s="6" t="s">
        <v>137</v>
      </c>
      <c r="G176" s="6" t="s">
        <v>137</v>
      </c>
      <c r="H176" s="6" t="s">
        <v>137</v>
      </c>
      <c r="I176" s="6"/>
      <c r="J176" s="6" t="s">
        <v>138</v>
      </c>
      <c r="K176" s="6" t="s">
        <v>104</v>
      </c>
      <c r="L176" s="7">
        <v>45189</v>
      </c>
      <c r="M176" s="6">
        <v>2</v>
      </c>
      <c r="N176" s="6" t="s">
        <v>9</v>
      </c>
      <c r="O176" s="6" t="s">
        <v>163</v>
      </c>
      <c r="P176" s="6" t="s">
        <v>243</v>
      </c>
      <c r="Q176" s="6" t="s">
        <v>244</v>
      </c>
      <c r="R176" s="6">
        <v>0</v>
      </c>
      <c r="S176" s="6">
        <v>60</v>
      </c>
    </row>
    <row r="177" spans="1:19" x14ac:dyDescent="0.2">
      <c r="A177" s="2">
        <v>23804</v>
      </c>
      <c r="B177" s="6" t="s">
        <v>102</v>
      </c>
      <c r="C177" s="6" t="s">
        <v>103</v>
      </c>
      <c r="D177" s="6">
        <v>2023</v>
      </c>
      <c r="E177" s="6" t="s">
        <v>137</v>
      </c>
      <c r="F177" s="6" t="s">
        <v>137</v>
      </c>
      <c r="G177" s="6" t="s">
        <v>137</v>
      </c>
      <c r="H177" s="6" t="s">
        <v>137</v>
      </c>
      <c r="I177" s="6"/>
      <c r="J177" s="6" t="s">
        <v>138</v>
      </c>
      <c r="K177" s="6" t="s">
        <v>104</v>
      </c>
      <c r="L177" s="7">
        <v>45189</v>
      </c>
      <c r="M177" s="6">
        <v>2</v>
      </c>
      <c r="N177" s="6" t="s">
        <v>9</v>
      </c>
      <c r="O177" s="6" t="s">
        <v>163</v>
      </c>
      <c r="P177" s="6" t="s">
        <v>245</v>
      </c>
      <c r="Q177" s="6" t="s">
        <v>244</v>
      </c>
      <c r="R177" s="6">
        <v>0</v>
      </c>
      <c r="S177" s="6">
        <v>60</v>
      </c>
    </row>
    <row r="178" spans="1:19" x14ac:dyDescent="0.2">
      <c r="A178" s="2">
        <v>23805</v>
      </c>
      <c r="B178" s="6" t="s">
        <v>102</v>
      </c>
      <c r="C178" s="6" t="s">
        <v>103</v>
      </c>
      <c r="D178" s="6">
        <v>2023</v>
      </c>
      <c r="E178" s="6" t="s">
        <v>137</v>
      </c>
      <c r="F178" s="6" t="s">
        <v>137</v>
      </c>
      <c r="G178" s="6" t="s">
        <v>137</v>
      </c>
      <c r="H178" s="6" t="s">
        <v>137</v>
      </c>
      <c r="I178" s="6"/>
      <c r="J178" s="6" t="s">
        <v>138</v>
      </c>
      <c r="K178" s="6" t="s">
        <v>104</v>
      </c>
      <c r="L178" s="7">
        <v>45189</v>
      </c>
      <c r="M178" s="6">
        <v>2</v>
      </c>
      <c r="N178" s="6" t="s">
        <v>9</v>
      </c>
      <c r="O178" s="6" t="s">
        <v>163</v>
      </c>
      <c r="P178" s="6" t="s">
        <v>246</v>
      </c>
      <c r="Q178" s="6" t="s">
        <v>244</v>
      </c>
      <c r="R178" s="6">
        <v>0</v>
      </c>
      <c r="S178" s="6">
        <v>60</v>
      </c>
    </row>
    <row r="179" spans="1:19" x14ac:dyDescent="0.2">
      <c r="A179" s="2">
        <v>23806</v>
      </c>
      <c r="B179" s="6" t="s">
        <v>102</v>
      </c>
      <c r="C179" s="6" t="s">
        <v>103</v>
      </c>
      <c r="D179" s="6">
        <v>2023</v>
      </c>
      <c r="E179" s="6" t="s">
        <v>137</v>
      </c>
      <c r="F179" s="6" t="s">
        <v>137</v>
      </c>
      <c r="G179" s="6" t="s">
        <v>137</v>
      </c>
      <c r="H179" s="6" t="s">
        <v>137</v>
      </c>
      <c r="I179" s="6"/>
      <c r="J179" s="6" t="s">
        <v>138</v>
      </c>
      <c r="K179" s="6" t="s">
        <v>104</v>
      </c>
      <c r="L179" s="7">
        <v>45189</v>
      </c>
      <c r="M179" s="6">
        <v>2</v>
      </c>
      <c r="N179" s="6" t="s">
        <v>9</v>
      </c>
      <c r="O179" s="6" t="s">
        <v>163</v>
      </c>
      <c r="P179" s="6" t="s">
        <v>247</v>
      </c>
      <c r="Q179" s="6" t="s">
        <v>248</v>
      </c>
      <c r="R179" s="6">
        <v>0</v>
      </c>
      <c r="S179" s="6">
        <v>60</v>
      </c>
    </row>
    <row r="180" spans="1:19" x14ac:dyDescent="0.2">
      <c r="A180" s="2">
        <v>23807</v>
      </c>
      <c r="B180" s="6" t="s">
        <v>102</v>
      </c>
      <c r="C180" s="6" t="s">
        <v>103</v>
      </c>
      <c r="D180" s="6">
        <v>2023</v>
      </c>
      <c r="E180" s="6" t="s">
        <v>137</v>
      </c>
      <c r="F180" s="6" t="s">
        <v>137</v>
      </c>
      <c r="G180" s="6" t="s">
        <v>137</v>
      </c>
      <c r="H180" s="6" t="s">
        <v>137</v>
      </c>
      <c r="I180" s="6"/>
      <c r="J180" s="6" t="s">
        <v>138</v>
      </c>
      <c r="K180" s="6" t="s">
        <v>104</v>
      </c>
      <c r="L180" s="7">
        <v>45189</v>
      </c>
      <c r="M180" s="6">
        <v>2</v>
      </c>
      <c r="N180" s="6" t="s">
        <v>9</v>
      </c>
      <c r="O180" s="6" t="s">
        <v>163</v>
      </c>
      <c r="P180" s="6" t="s">
        <v>249</v>
      </c>
      <c r="Q180" s="6" t="s">
        <v>239</v>
      </c>
      <c r="R180" s="6">
        <v>0</v>
      </c>
      <c r="S180" s="6">
        <v>60</v>
      </c>
    </row>
    <row r="181" spans="1:19" x14ac:dyDescent="0.2">
      <c r="A181" s="2">
        <v>23808</v>
      </c>
      <c r="B181" s="6" t="s">
        <v>102</v>
      </c>
      <c r="C181" s="6" t="s">
        <v>103</v>
      </c>
      <c r="D181" s="6">
        <v>2023</v>
      </c>
      <c r="E181" s="6" t="s">
        <v>137</v>
      </c>
      <c r="F181" s="6" t="s">
        <v>137</v>
      </c>
      <c r="G181" s="6" t="s">
        <v>137</v>
      </c>
      <c r="H181" s="6" t="s">
        <v>137</v>
      </c>
      <c r="I181" s="6"/>
      <c r="J181" s="6" t="s">
        <v>138</v>
      </c>
      <c r="K181" s="6" t="s">
        <v>104</v>
      </c>
      <c r="L181" s="7">
        <v>45189</v>
      </c>
      <c r="M181" s="6">
        <v>2</v>
      </c>
      <c r="N181" s="6" t="s">
        <v>9</v>
      </c>
      <c r="O181" s="6" t="s">
        <v>163</v>
      </c>
      <c r="P181" s="6" t="s">
        <v>250</v>
      </c>
      <c r="Q181" s="6" t="s">
        <v>184</v>
      </c>
      <c r="R181" s="6">
        <v>0</v>
      </c>
      <c r="S181" s="6">
        <v>60</v>
      </c>
    </row>
    <row r="182" spans="1:19" x14ac:dyDescent="0.2">
      <c r="A182" s="2">
        <v>23809</v>
      </c>
      <c r="B182" s="6" t="s">
        <v>102</v>
      </c>
      <c r="C182" s="6" t="s">
        <v>103</v>
      </c>
      <c r="D182" s="6">
        <v>2023</v>
      </c>
      <c r="E182" s="6" t="s">
        <v>137</v>
      </c>
      <c r="F182" s="6" t="s">
        <v>137</v>
      </c>
      <c r="G182" s="6" t="s">
        <v>137</v>
      </c>
      <c r="H182" s="6" t="s">
        <v>137</v>
      </c>
      <c r="I182" s="6"/>
      <c r="J182" s="6" t="s">
        <v>138</v>
      </c>
      <c r="K182" s="6" t="s">
        <v>104</v>
      </c>
      <c r="L182" s="7">
        <v>45189</v>
      </c>
      <c r="M182" s="6">
        <v>2</v>
      </c>
      <c r="N182" s="6" t="s">
        <v>9</v>
      </c>
      <c r="O182" s="6" t="s">
        <v>163</v>
      </c>
      <c r="P182" s="6" t="s">
        <v>251</v>
      </c>
      <c r="Q182" s="6" t="s">
        <v>234</v>
      </c>
      <c r="R182" s="6">
        <v>0</v>
      </c>
      <c r="S182" s="6">
        <v>60</v>
      </c>
    </row>
    <row r="183" spans="1:19" x14ac:dyDescent="0.2">
      <c r="A183" s="2">
        <v>23810</v>
      </c>
      <c r="B183" s="6" t="s">
        <v>102</v>
      </c>
      <c r="C183" s="6" t="s">
        <v>103</v>
      </c>
      <c r="D183" s="6">
        <v>2023</v>
      </c>
      <c r="E183" s="6" t="s">
        <v>137</v>
      </c>
      <c r="F183" s="6" t="s">
        <v>137</v>
      </c>
      <c r="G183" s="6" t="s">
        <v>137</v>
      </c>
      <c r="H183" s="6" t="s">
        <v>137</v>
      </c>
      <c r="I183" s="6"/>
      <c r="J183" s="6" t="s">
        <v>138</v>
      </c>
      <c r="K183" s="6" t="s">
        <v>104</v>
      </c>
      <c r="L183" s="7">
        <v>45189</v>
      </c>
      <c r="M183" s="6">
        <v>2</v>
      </c>
      <c r="N183" s="6" t="s">
        <v>9</v>
      </c>
      <c r="O183" s="6" t="s">
        <v>163</v>
      </c>
      <c r="P183" s="6" t="s">
        <v>252</v>
      </c>
      <c r="Q183" s="6" t="s">
        <v>234</v>
      </c>
      <c r="R183" s="6">
        <v>0</v>
      </c>
      <c r="S183" s="6">
        <v>60</v>
      </c>
    </row>
    <row r="184" spans="1:19" x14ac:dyDescent="0.2">
      <c r="A184" s="2">
        <v>23811</v>
      </c>
      <c r="B184" s="6" t="s">
        <v>102</v>
      </c>
      <c r="C184" s="6" t="s">
        <v>103</v>
      </c>
      <c r="D184" s="6">
        <v>2023</v>
      </c>
      <c r="E184" s="6" t="s">
        <v>137</v>
      </c>
      <c r="F184" s="6" t="s">
        <v>137</v>
      </c>
      <c r="G184" s="6" t="s">
        <v>137</v>
      </c>
      <c r="H184" s="6" t="s">
        <v>137</v>
      </c>
      <c r="I184" s="6"/>
      <c r="J184" s="6" t="s">
        <v>138</v>
      </c>
      <c r="K184" s="6" t="s">
        <v>104</v>
      </c>
      <c r="L184" s="7">
        <v>45189</v>
      </c>
      <c r="M184" s="6">
        <v>2</v>
      </c>
      <c r="N184" s="6" t="s">
        <v>9</v>
      </c>
      <c r="O184" s="6" t="s">
        <v>163</v>
      </c>
      <c r="P184" s="6" t="s">
        <v>253</v>
      </c>
      <c r="Q184" s="6" t="s">
        <v>234</v>
      </c>
      <c r="R184" s="6">
        <v>0</v>
      </c>
      <c r="S184" s="6">
        <v>60</v>
      </c>
    </row>
    <row r="185" spans="1:19" x14ac:dyDescent="0.2">
      <c r="A185" s="2">
        <v>23812</v>
      </c>
      <c r="B185" s="6" t="s">
        <v>102</v>
      </c>
      <c r="C185" s="6" t="s">
        <v>103</v>
      </c>
      <c r="D185" s="6">
        <v>2023</v>
      </c>
      <c r="E185" s="6" t="s">
        <v>137</v>
      </c>
      <c r="F185" s="6" t="s">
        <v>137</v>
      </c>
      <c r="G185" s="6" t="s">
        <v>137</v>
      </c>
      <c r="H185" s="6" t="s">
        <v>137</v>
      </c>
      <c r="I185" s="6"/>
      <c r="J185" s="6" t="s">
        <v>138</v>
      </c>
      <c r="K185" s="6" t="s">
        <v>104</v>
      </c>
      <c r="L185" s="7">
        <v>45189</v>
      </c>
      <c r="M185" s="6">
        <v>2</v>
      </c>
      <c r="N185" s="6" t="s">
        <v>9</v>
      </c>
      <c r="O185" s="6" t="s">
        <v>163</v>
      </c>
      <c r="P185" s="6" t="s">
        <v>254</v>
      </c>
      <c r="Q185" s="6" t="s">
        <v>168</v>
      </c>
      <c r="R185" s="6">
        <v>0</v>
      </c>
      <c r="S185" s="6">
        <v>60</v>
      </c>
    </row>
    <row r="186" spans="1:19" x14ac:dyDescent="0.2">
      <c r="A186" s="2">
        <v>23813</v>
      </c>
      <c r="B186" s="6" t="s">
        <v>102</v>
      </c>
      <c r="C186" s="6" t="s">
        <v>103</v>
      </c>
      <c r="D186" s="6">
        <v>2023</v>
      </c>
      <c r="E186" s="6" t="s">
        <v>137</v>
      </c>
      <c r="F186" s="6" t="s">
        <v>137</v>
      </c>
      <c r="G186" s="6" t="s">
        <v>137</v>
      </c>
      <c r="H186" s="6" t="s">
        <v>137</v>
      </c>
      <c r="I186" s="6"/>
      <c r="J186" s="6" t="s">
        <v>138</v>
      </c>
      <c r="K186" s="6" t="s">
        <v>104</v>
      </c>
      <c r="L186" s="7">
        <v>45189</v>
      </c>
      <c r="M186" s="6">
        <v>2</v>
      </c>
      <c r="N186" s="6" t="s">
        <v>9</v>
      </c>
      <c r="O186" s="6" t="s">
        <v>163</v>
      </c>
      <c r="P186" s="6" t="s">
        <v>255</v>
      </c>
      <c r="Q186" s="6" t="s">
        <v>168</v>
      </c>
      <c r="R186" s="6">
        <v>0</v>
      </c>
      <c r="S186" s="6">
        <v>60</v>
      </c>
    </row>
    <row r="187" spans="1:19" x14ac:dyDescent="0.2">
      <c r="A187" s="2">
        <v>23814</v>
      </c>
      <c r="B187" s="6" t="s">
        <v>102</v>
      </c>
      <c r="C187" s="6" t="s">
        <v>103</v>
      </c>
      <c r="D187" s="6">
        <v>2023</v>
      </c>
      <c r="E187" s="6" t="s">
        <v>137</v>
      </c>
      <c r="F187" s="6" t="s">
        <v>137</v>
      </c>
      <c r="G187" s="6" t="s">
        <v>137</v>
      </c>
      <c r="H187" s="6" t="s">
        <v>137</v>
      </c>
      <c r="I187" s="6"/>
      <c r="J187" s="6" t="s">
        <v>138</v>
      </c>
      <c r="K187" s="6" t="s">
        <v>104</v>
      </c>
      <c r="L187" s="7">
        <v>45189</v>
      </c>
      <c r="M187" s="6">
        <v>2</v>
      </c>
      <c r="N187" s="6" t="s">
        <v>9</v>
      </c>
      <c r="O187" s="6" t="s">
        <v>163</v>
      </c>
      <c r="P187" s="6" t="s">
        <v>256</v>
      </c>
      <c r="Q187" s="6" t="s">
        <v>168</v>
      </c>
      <c r="R187" s="6">
        <v>0</v>
      </c>
      <c r="S187" s="6">
        <v>60</v>
      </c>
    </row>
    <row r="194" spans="1:22" x14ac:dyDescent="0.2">
      <c r="A194" s="2"/>
      <c r="B194" s="2" t="s">
        <v>94</v>
      </c>
      <c r="C194" s="2" t="s">
        <v>96</v>
      </c>
      <c r="D194" s="2" t="s">
        <v>97</v>
      </c>
      <c r="E194" s="2" t="s">
        <v>126</v>
      </c>
      <c r="F194" s="2" t="s">
        <v>127</v>
      </c>
      <c r="G194" s="2" t="s">
        <v>128</v>
      </c>
      <c r="H194" s="2" t="s">
        <v>129</v>
      </c>
      <c r="I194" s="2" t="s">
        <v>130</v>
      </c>
      <c r="J194" s="2" t="s">
        <v>131</v>
      </c>
      <c r="K194" s="20" t="s">
        <v>2</v>
      </c>
      <c r="L194" s="2" t="s">
        <v>98</v>
      </c>
      <c r="M194" s="2" t="s">
        <v>99</v>
      </c>
      <c r="N194" s="2" t="s">
        <v>3</v>
      </c>
      <c r="O194" s="2" t="s">
        <v>132</v>
      </c>
      <c r="P194" s="2" t="s">
        <v>133</v>
      </c>
      <c r="Q194" s="2" t="s">
        <v>134</v>
      </c>
      <c r="R194" s="2" t="s">
        <v>135</v>
      </c>
      <c r="S194" s="2" t="s">
        <v>136</v>
      </c>
      <c r="U194" s="34" t="s">
        <v>112</v>
      </c>
      <c r="V194" t="s">
        <v>161</v>
      </c>
    </row>
    <row r="195" spans="1:22" x14ac:dyDescent="0.2">
      <c r="A195" s="2">
        <v>314</v>
      </c>
      <c r="B195" s="6" t="s">
        <v>102</v>
      </c>
      <c r="C195" s="6" t="s">
        <v>103</v>
      </c>
      <c r="D195" s="6">
        <v>2023</v>
      </c>
      <c r="E195" s="6" t="s">
        <v>137</v>
      </c>
      <c r="F195" s="6" t="s">
        <v>137</v>
      </c>
      <c r="G195" s="6" t="s">
        <v>137</v>
      </c>
      <c r="H195" s="6" t="s">
        <v>137</v>
      </c>
      <c r="I195" s="6"/>
      <c r="J195" s="6" t="s">
        <v>138</v>
      </c>
      <c r="K195" s="6" t="s">
        <v>111</v>
      </c>
      <c r="L195" s="7">
        <v>45189</v>
      </c>
      <c r="M195" s="6">
        <v>2</v>
      </c>
      <c r="N195" s="6" t="s">
        <v>15</v>
      </c>
      <c r="O195" s="6" t="s">
        <v>158</v>
      </c>
      <c r="P195" s="6" t="s">
        <v>245</v>
      </c>
      <c r="Q195" s="6" t="s">
        <v>244</v>
      </c>
      <c r="R195" s="6">
        <v>123</v>
      </c>
      <c r="S195" s="6">
        <v>60</v>
      </c>
      <c r="U195" s="35" t="s">
        <v>9</v>
      </c>
      <c r="V195" s="33">
        <v>30</v>
      </c>
    </row>
    <row r="196" spans="1:22" x14ac:dyDescent="0.2">
      <c r="A196" s="2">
        <v>152</v>
      </c>
      <c r="B196" s="6" t="s">
        <v>102</v>
      </c>
      <c r="C196" s="6" t="s">
        <v>103</v>
      </c>
      <c r="D196" s="6">
        <v>2023</v>
      </c>
      <c r="E196" s="6" t="s">
        <v>137</v>
      </c>
      <c r="F196" s="6" t="s">
        <v>137</v>
      </c>
      <c r="G196" s="6" t="s">
        <v>137</v>
      </c>
      <c r="H196" s="6" t="s">
        <v>137</v>
      </c>
      <c r="I196" s="6"/>
      <c r="J196" s="6" t="s">
        <v>138</v>
      </c>
      <c r="K196" s="6" t="s">
        <v>111</v>
      </c>
      <c r="L196" s="7">
        <v>45189</v>
      </c>
      <c r="M196" s="6">
        <v>1</v>
      </c>
      <c r="N196" s="6" t="s">
        <v>15</v>
      </c>
      <c r="O196" s="6" t="s">
        <v>156</v>
      </c>
      <c r="P196" s="6" t="s">
        <v>245</v>
      </c>
      <c r="Q196" s="6" t="s">
        <v>244</v>
      </c>
      <c r="R196" s="6">
        <v>41</v>
      </c>
      <c r="S196" s="6">
        <v>60</v>
      </c>
      <c r="U196" s="38" t="s">
        <v>216</v>
      </c>
      <c r="V196" s="33">
        <v>10</v>
      </c>
    </row>
    <row r="197" spans="1:22" x14ac:dyDescent="0.2">
      <c r="A197" s="2">
        <v>283</v>
      </c>
      <c r="B197" s="6" t="s">
        <v>102</v>
      </c>
      <c r="C197" s="6" t="s">
        <v>103</v>
      </c>
      <c r="D197" s="6">
        <v>2023</v>
      </c>
      <c r="E197" s="6" t="s">
        <v>137</v>
      </c>
      <c r="F197" s="6" t="s">
        <v>137</v>
      </c>
      <c r="G197" s="6" t="s">
        <v>137</v>
      </c>
      <c r="H197" s="6" t="s">
        <v>137</v>
      </c>
      <c r="I197" s="6"/>
      <c r="J197" s="6" t="s">
        <v>138</v>
      </c>
      <c r="K197" s="6" t="s">
        <v>111</v>
      </c>
      <c r="L197" s="7">
        <v>45189</v>
      </c>
      <c r="M197" s="6">
        <v>2</v>
      </c>
      <c r="N197" s="6" t="s">
        <v>15</v>
      </c>
      <c r="O197" s="6" t="s">
        <v>158</v>
      </c>
      <c r="P197" s="6" t="s">
        <v>212</v>
      </c>
      <c r="Q197" s="6" t="s">
        <v>184</v>
      </c>
      <c r="R197" s="6">
        <v>23</v>
      </c>
      <c r="S197" s="6">
        <v>60</v>
      </c>
      <c r="U197" s="38" t="s">
        <v>245</v>
      </c>
      <c r="V197" s="33">
        <v>8</v>
      </c>
    </row>
    <row r="198" spans="1:22" x14ac:dyDescent="0.2">
      <c r="A198" s="2">
        <v>287</v>
      </c>
      <c r="B198" s="6" t="s">
        <v>102</v>
      </c>
      <c r="C198" s="6" t="s">
        <v>103</v>
      </c>
      <c r="D198" s="6">
        <v>2023</v>
      </c>
      <c r="E198" s="6" t="s">
        <v>137</v>
      </c>
      <c r="F198" s="6" t="s">
        <v>137</v>
      </c>
      <c r="G198" s="6" t="s">
        <v>137</v>
      </c>
      <c r="H198" s="6" t="s">
        <v>137</v>
      </c>
      <c r="I198" s="6"/>
      <c r="J198" s="6" t="s">
        <v>138</v>
      </c>
      <c r="K198" s="6" t="s">
        <v>111</v>
      </c>
      <c r="L198" s="7">
        <v>45189</v>
      </c>
      <c r="M198" s="6">
        <v>2</v>
      </c>
      <c r="N198" s="6" t="s">
        <v>15</v>
      </c>
      <c r="O198" s="6" t="s">
        <v>158</v>
      </c>
      <c r="P198" s="6" t="s">
        <v>216</v>
      </c>
      <c r="Q198" s="6" t="s">
        <v>197</v>
      </c>
      <c r="R198" s="6">
        <v>12</v>
      </c>
      <c r="S198" s="6">
        <v>60</v>
      </c>
      <c r="U198" s="38" t="s">
        <v>171</v>
      </c>
      <c r="V198" s="33">
        <v>6</v>
      </c>
    </row>
    <row r="199" spans="1:22" x14ac:dyDescent="0.2">
      <c r="A199" s="2">
        <v>44</v>
      </c>
      <c r="B199" s="6" t="s">
        <v>102</v>
      </c>
      <c r="C199" s="6" t="s">
        <v>103</v>
      </c>
      <c r="D199" s="6">
        <v>2023</v>
      </c>
      <c r="E199" s="6" t="s">
        <v>137</v>
      </c>
      <c r="F199" s="6" t="s">
        <v>137</v>
      </c>
      <c r="G199" s="6" t="s">
        <v>137</v>
      </c>
      <c r="H199" s="6" t="s">
        <v>137</v>
      </c>
      <c r="I199" s="6"/>
      <c r="J199" s="6" t="s">
        <v>138</v>
      </c>
      <c r="K199" s="6" t="s">
        <v>111</v>
      </c>
      <c r="L199" s="7">
        <v>45189</v>
      </c>
      <c r="M199" s="6">
        <v>1</v>
      </c>
      <c r="N199" s="6" t="s">
        <v>9</v>
      </c>
      <c r="O199" s="6" t="s">
        <v>139</v>
      </c>
      <c r="P199" s="6" t="s">
        <v>216</v>
      </c>
      <c r="Q199" s="6" t="s">
        <v>197</v>
      </c>
      <c r="R199" s="6">
        <v>8</v>
      </c>
      <c r="S199" s="6">
        <v>60</v>
      </c>
      <c r="U199" s="38" t="s">
        <v>212</v>
      </c>
      <c r="V199" s="33">
        <v>2</v>
      </c>
    </row>
    <row r="200" spans="1:22" x14ac:dyDescent="0.2">
      <c r="A200" s="2">
        <v>71</v>
      </c>
      <c r="B200" s="6" t="s">
        <v>102</v>
      </c>
      <c r="C200" s="6" t="s">
        <v>103</v>
      </c>
      <c r="D200" s="6">
        <v>2023</v>
      </c>
      <c r="E200" s="6" t="s">
        <v>137</v>
      </c>
      <c r="F200" s="6" t="s">
        <v>137</v>
      </c>
      <c r="G200" s="6" t="s">
        <v>137</v>
      </c>
      <c r="H200" s="6" t="s">
        <v>137</v>
      </c>
      <c r="I200" s="6"/>
      <c r="J200" s="6" t="s">
        <v>138</v>
      </c>
      <c r="K200" s="6" t="s">
        <v>111</v>
      </c>
      <c r="L200" s="7">
        <v>45189</v>
      </c>
      <c r="M200" s="6">
        <v>1</v>
      </c>
      <c r="N200" s="6" t="s">
        <v>9</v>
      </c>
      <c r="O200" s="6" t="s">
        <v>139</v>
      </c>
      <c r="P200" s="6" t="s">
        <v>245</v>
      </c>
      <c r="Q200" s="6" t="s">
        <v>244</v>
      </c>
      <c r="R200" s="6">
        <v>8</v>
      </c>
      <c r="S200" s="6">
        <v>60</v>
      </c>
      <c r="U200" s="38" t="s">
        <v>199</v>
      </c>
      <c r="V200" s="33">
        <v>2</v>
      </c>
    </row>
    <row r="201" spans="1:22" x14ac:dyDescent="0.2">
      <c r="A201" s="2">
        <v>6</v>
      </c>
      <c r="B201" s="6" t="s">
        <v>102</v>
      </c>
      <c r="C201" s="6" t="s">
        <v>103</v>
      </c>
      <c r="D201" s="6">
        <v>2023</v>
      </c>
      <c r="E201" s="6" t="s">
        <v>137</v>
      </c>
      <c r="F201" s="6" t="s">
        <v>137</v>
      </c>
      <c r="G201" s="6" t="s">
        <v>137</v>
      </c>
      <c r="H201" s="6" t="s">
        <v>137</v>
      </c>
      <c r="I201" s="6"/>
      <c r="J201" s="6" t="s">
        <v>138</v>
      </c>
      <c r="K201" s="6" t="s">
        <v>111</v>
      </c>
      <c r="L201" s="7">
        <v>45189</v>
      </c>
      <c r="M201" s="6">
        <v>1</v>
      </c>
      <c r="N201" s="6" t="s">
        <v>9</v>
      </c>
      <c r="O201" s="6" t="s">
        <v>139</v>
      </c>
      <c r="P201" s="6" t="s">
        <v>171</v>
      </c>
      <c r="Q201" s="6" t="s">
        <v>168</v>
      </c>
      <c r="R201" s="6">
        <v>3</v>
      </c>
      <c r="S201" s="6">
        <v>60</v>
      </c>
      <c r="U201" s="38" t="s">
        <v>169</v>
      </c>
      <c r="V201" s="33">
        <v>1</v>
      </c>
    </row>
    <row r="202" spans="1:22" x14ac:dyDescent="0.2">
      <c r="A202" s="2">
        <v>121</v>
      </c>
      <c r="B202" s="6" t="s">
        <v>102</v>
      </c>
      <c r="C202" s="6" t="s">
        <v>103</v>
      </c>
      <c r="D202" s="6">
        <v>2023</v>
      </c>
      <c r="E202" s="6" t="s">
        <v>137</v>
      </c>
      <c r="F202" s="6" t="s">
        <v>137</v>
      </c>
      <c r="G202" s="6" t="s">
        <v>137</v>
      </c>
      <c r="H202" s="6" t="s">
        <v>137</v>
      </c>
      <c r="I202" s="6"/>
      <c r="J202" s="6" t="s">
        <v>138</v>
      </c>
      <c r="K202" s="6" t="s">
        <v>111</v>
      </c>
      <c r="L202" s="7">
        <v>45189</v>
      </c>
      <c r="M202" s="6">
        <v>1</v>
      </c>
      <c r="N202" s="6" t="s">
        <v>15</v>
      </c>
      <c r="O202" s="6" t="s">
        <v>156</v>
      </c>
      <c r="P202" s="6" t="s">
        <v>212</v>
      </c>
      <c r="Q202" s="6" t="s">
        <v>184</v>
      </c>
      <c r="R202" s="6">
        <v>3</v>
      </c>
      <c r="S202" s="6">
        <v>60</v>
      </c>
      <c r="U202" s="38" t="s">
        <v>180</v>
      </c>
      <c r="V202" s="33">
        <v>1</v>
      </c>
    </row>
    <row r="203" spans="1:22" x14ac:dyDescent="0.2">
      <c r="A203" s="2">
        <v>125</v>
      </c>
      <c r="B203" s="6" t="s">
        <v>102</v>
      </c>
      <c r="C203" s="6" t="s">
        <v>103</v>
      </c>
      <c r="D203" s="6">
        <v>2023</v>
      </c>
      <c r="E203" s="6" t="s">
        <v>137</v>
      </c>
      <c r="F203" s="6" t="s">
        <v>137</v>
      </c>
      <c r="G203" s="6" t="s">
        <v>137</v>
      </c>
      <c r="H203" s="6" t="s">
        <v>137</v>
      </c>
      <c r="I203" s="6"/>
      <c r="J203" s="6" t="s">
        <v>138</v>
      </c>
      <c r="K203" s="6" t="s">
        <v>111</v>
      </c>
      <c r="L203" s="7">
        <v>45189</v>
      </c>
      <c r="M203" s="6">
        <v>1</v>
      </c>
      <c r="N203" s="6" t="s">
        <v>15</v>
      </c>
      <c r="O203" s="6" t="s">
        <v>156</v>
      </c>
      <c r="P203" s="6" t="s">
        <v>216</v>
      </c>
      <c r="Q203" s="6" t="s">
        <v>197</v>
      </c>
      <c r="R203" s="6">
        <v>3</v>
      </c>
      <c r="S203" s="6">
        <v>60</v>
      </c>
      <c r="U203" s="35" t="s">
        <v>15</v>
      </c>
      <c r="V203" s="33">
        <v>207</v>
      </c>
    </row>
    <row r="204" spans="1:22" x14ac:dyDescent="0.2">
      <c r="A204" s="2">
        <v>168</v>
      </c>
      <c r="B204" s="6" t="s">
        <v>102</v>
      </c>
      <c r="C204" s="6" t="s">
        <v>103</v>
      </c>
      <c r="D204" s="6">
        <v>2023</v>
      </c>
      <c r="E204" s="6" t="s">
        <v>137</v>
      </c>
      <c r="F204" s="6" t="s">
        <v>137</v>
      </c>
      <c r="G204" s="6" t="s">
        <v>137</v>
      </c>
      <c r="H204" s="6" t="s">
        <v>137</v>
      </c>
      <c r="I204" s="6"/>
      <c r="J204" s="6" t="s">
        <v>138</v>
      </c>
      <c r="K204" s="6" t="s">
        <v>111</v>
      </c>
      <c r="L204" s="7">
        <v>45189</v>
      </c>
      <c r="M204" s="6">
        <v>2</v>
      </c>
      <c r="N204" s="6" t="s">
        <v>9</v>
      </c>
      <c r="O204" s="6" t="s">
        <v>157</v>
      </c>
      <c r="P204" s="6" t="s">
        <v>171</v>
      </c>
      <c r="Q204" s="6" t="s">
        <v>168</v>
      </c>
      <c r="R204" s="6">
        <v>3</v>
      </c>
      <c r="S204" s="6">
        <v>60</v>
      </c>
      <c r="U204" s="38" t="s">
        <v>245</v>
      </c>
      <c r="V204" s="33">
        <v>164</v>
      </c>
    </row>
    <row r="205" spans="1:22" x14ac:dyDescent="0.2">
      <c r="A205" s="2">
        <v>27</v>
      </c>
      <c r="B205" s="6" t="s">
        <v>102</v>
      </c>
      <c r="C205" s="6" t="s">
        <v>103</v>
      </c>
      <c r="D205" s="6">
        <v>2023</v>
      </c>
      <c r="E205" s="6" t="s">
        <v>137</v>
      </c>
      <c r="F205" s="6" t="s">
        <v>137</v>
      </c>
      <c r="G205" s="6" t="s">
        <v>137</v>
      </c>
      <c r="H205" s="6" t="s">
        <v>137</v>
      </c>
      <c r="I205" s="6"/>
      <c r="J205" s="6" t="s">
        <v>138</v>
      </c>
      <c r="K205" s="6" t="s">
        <v>111</v>
      </c>
      <c r="L205" s="7">
        <v>45189</v>
      </c>
      <c r="M205" s="6">
        <v>1</v>
      </c>
      <c r="N205" s="6" t="s">
        <v>9</v>
      </c>
      <c r="O205" s="6" t="s">
        <v>139</v>
      </c>
      <c r="P205" s="6" t="s">
        <v>199</v>
      </c>
      <c r="Q205" s="6" t="s">
        <v>165</v>
      </c>
      <c r="R205" s="6">
        <v>2</v>
      </c>
      <c r="S205" s="6">
        <v>60</v>
      </c>
      <c r="U205" s="38" t="s">
        <v>212</v>
      </c>
      <c r="V205" s="33">
        <v>26</v>
      </c>
    </row>
    <row r="206" spans="1:22" x14ac:dyDescent="0.2">
      <c r="A206" s="2">
        <v>206</v>
      </c>
      <c r="B206" s="6" t="s">
        <v>102</v>
      </c>
      <c r="C206" s="6" t="s">
        <v>103</v>
      </c>
      <c r="D206" s="6">
        <v>2023</v>
      </c>
      <c r="E206" s="6" t="s">
        <v>137</v>
      </c>
      <c r="F206" s="6" t="s">
        <v>137</v>
      </c>
      <c r="G206" s="6" t="s">
        <v>137</v>
      </c>
      <c r="H206" s="6" t="s">
        <v>137</v>
      </c>
      <c r="I206" s="6"/>
      <c r="J206" s="6" t="s">
        <v>138</v>
      </c>
      <c r="K206" s="6" t="s">
        <v>111</v>
      </c>
      <c r="L206" s="7">
        <v>45189</v>
      </c>
      <c r="M206" s="6">
        <v>2</v>
      </c>
      <c r="N206" s="6" t="s">
        <v>9</v>
      </c>
      <c r="O206" s="6" t="s">
        <v>157</v>
      </c>
      <c r="P206" s="6" t="s">
        <v>216</v>
      </c>
      <c r="Q206" s="6" t="s">
        <v>197</v>
      </c>
      <c r="R206" s="6">
        <v>2</v>
      </c>
      <c r="S206" s="6">
        <v>60</v>
      </c>
      <c r="U206" s="38" t="s">
        <v>216</v>
      </c>
      <c r="V206" s="33">
        <v>15</v>
      </c>
    </row>
    <row r="207" spans="1:22" x14ac:dyDescent="0.2">
      <c r="A207" s="2">
        <v>4</v>
      </c>
      <c r="B207" s="6" t="s">
        <v>102</v>
      </c>
      <c r="C207" s="6" t="s">
        <v>103</v>
      </c>
      <c r="D207" s="6">
        <v>2023</v>
      </c>
      <c r="E207" s="6" t="s">
        <v>137</v>
      </c>
      <c r="F207" s="6" t="s">
        <v>137</v>
      </c>
      <c r="G207" s="6" t="s">
        <v>137</v>
      </c>
      <c r="H207" s="6" t="s">
        <v>137</v>
      </c>
      <c r="I207" s="6"/>
      <c r="J207" s="6" t="s">
        <v>138</v>
      </c>
      <c r="K207" s="6" t="s">
        <v>111</v>
      </c>
      <c r="L207" s="7">
        <v>45189</v>
      </c>
      <c r="M207" s="6">
        <v>1</v>
      </c>
      <c r="N207" s="6" t="s">
        <v>9</v>
      </c>
      <c r="O207" s="6" t="s">
        <v>139</v>
      </c>
      <c r="P207" s="6" t="s">
        <v>169</v>
      </c>
      <c r="Q207" s="6" t="s">
        <v>168</v>
      </c>
      <c r="R207" s="6">
        <v>1</v>
      </c>
      <c r="S207" s="6">
        <v>60</v>
      </c>
      <c r="U207" s="38" t="s">
        <v>224</v>
      </c>
      <c r="V207" s="33">
        <v>1</v>
      </c>
    </row>
    <row r="208" spans="1:22" x14ac:dyDescent="0.2">
      <c r="A208" s="2">
        <v>40</v>
      </c>
      <c r="B208" s="6" t="s">
        <v>102</v>
      </c>
      <c r="C208" s="6" t="s">
        <v>103</v>
      </c>
      <c r="D208" s="6">
        <v>2023</v>
      </c>
      <c r="E208" s="6" t="s">
        <v>137</v>
      </c>
      <c r="F208" s="6" t="s">
        <v>137</v>
      </c>
      <c r="G208" s="6" t="s">
        <v>137</v>
      </c>
      <c r="H208" s="6" t="s">
        <v>137</v>
      </c>
      <c r="I208" s="6"/>
      <c r="J208" s="6" t="s">
        <v>138</v>
      </c>
      <c r="K208" s="6" t="s">
        <v>111</v>
      </c>
      <c r="L208" s="7">
        <v>45189</v>
      </c>
      <c r="M208" s="6">
        <v>1</v>
      </c>
      <c r="N208" s="6" t="s">
        <v>9</v>
      </c>
      <c r="O208" s="6" t="s">
        <v>139</v>
      </c>
      <c r="P208" s="6" t="s">
        <v>212</v>
      </c>
      <c r="Q208" s="6" t="s">
        <v>184</v>
      </c>
      <c r="R208" s="6">
        <v>1</v>
      </c>
      <c r="S208" s="6">
        <v>60</v>
      </c>
      <c r="U208" s="38" t="s">
        <v>220</v>
      </c>
      <c r="V208" s="33">
        <v>1</v>
      </c>
    </row>
    <row r="209" spans="1:22" x14ac:dyDescent="0.2">
      <c r="A209" s="2">
        <v>129</v>
      </c>
      <c r="B209" s="6" t="s">
        <v>102</v>
      </c>
      <c r="C209" s="6" t="s">
        <v>103</v>
      </c>
      <c r="D209" s="6">
        <v>2023</v>
      </c>
      <c r="E209" s="6" t="s">
        <v>137</v>
      </c>
      <c r="F209" s="6" t="s">
        <v>137</v>
      </c>
      <c r="G209" s="6" t="s">
        <v>137</v>
      </c>
      <c r="H209" s="6" t="s">
        <v>137</v>
      </c>
      <c r="I209" s="6"/>
      <c r="J209" s="6" t="s">
        <v>138</v>
      </c>
      <c r="K209" s="6" t="s">
        <v>111</v>
      </c>
      <c r="L209" s="7">
        <v>45189</v>
      </c>
      <c r="M209" s="6">
        <v>1</v>
      </c>
      <c r="N209" s="6" t="s">
        <v>15</v>
      </c>
      <c r="O209" s="6" t="s">
        <v>156</v>
      </c>
      <c r="P209" s="6" t="s">
        <v>220</v>
      </c>
      <c r="Q209" s="6" t="s">
        <v>184</v>
      </c>
      <c r="R209" s="6">
        <v>1</v>
      </c>
      <c r="S209" s="6">
        <v>60</v>
      </c>
      <c r="U209" s="35" t="s">
        <v>113</v>
      </c>
      <c r="V209" s="33">
        <v>237</v>
      </c>
    </row>
    <row r="210" spans="1:22" x14ac:dyDescent="0.2">
      <c r="A210" s="2">
        <v>133</v>
      </c>
      <c r="B210" s="6" t="s">
        <v>102</v>
      </c>
      <c r="C210" s="6" t="s">
        <v>103</v>
      </c>
      <c r="D210" s="6">
        <v>2023</v>
      </c>
      <c r="E210" s="6" t="s">
        <v>137</v>
      </c>
      <c r="F210" s="6" t="s">
        <v>137</v>
      </c>
      <c r="G210" s="6" t="s">
        <v>137</v>
      </c>
      <c r="H210" s="6" t="s">
        <v>137</v>
      </c>
      <c r="I210" s="6"/>
      <c r="J210" s="6" t="s">
        <v>138</v>
      </c>
      <c r="K210" s="6" t="s">
        <v>111</v>
      </c>
      <c r="L210" s="7">
        <v>45189</v>
      </c>
      <c r="M210" s="6">
        <v>1</v>
      </c>
      <c r="N210" s="6" t="s">
        <v>15</v>
      </c>
      <c r="O210" s="6" t="s">
        <v>156</v>
      </c>
      <c r="P210" s="6" t="s">
        <v>224</v>
      </c>
      <c r="Q210" s="6" t="s">
        <v>186</v>
      </c>
      <c r="R210" s="6">
        <v>1</v>
      </c>
      <c r="S210" s="6">
        <v>60</v>
      </c>
    </row>
    <row r="211" spans="1:22" x14ac:dyDescent="0.2">
      <c r="A211" s="2">
        <v>175</v>
      </c>
      <c r="B211" s="6" t="s">
        <v>102</v>
      </c>
      <c r="C211" s="6" t="s">
        <v>103</v>
      </c>
      <c r="D211" s="6">
        <v>2023</v>
      </c>
      <c r="E211" s="6" t="s">
        <v>137</v>
      </c>
      <c r="F211" s="6" t="s">
        <v>137</v>
      </c>
      <c r="G211" s="6" t="s">
        <v>137</v>
      </c>
      <c r="H211" s="6" t="s">
        <v>137</v>
      </c>
      <c r="I211" s="6"/>
      <c r="J211" s="6" t="s">
        <v>138</v>
      </c>
      <c r="K211" s="6" t="s">
        <v>111</v>
      </c>
      <c r="L211" s="7">
        <v>45189</v>
      </c>
      <c r="M211" s="6">
        <v>2</v>
      </c>
      <c r="N211" s="6" t="s">
        <v>9</v>
      </c>
      <c r="O211" s="6" t="s">
        <v>157</v>
      </c>
      <c r="P211" s="6" t="s">
        <v>180</v>
      </c>
      <c r="Q211" s="6" t="s">
        <v>179</v>
      </c>
      <c r="R211" s="6">
        <v>1</v>
      </c>
      <c r="S211" s="6">
        <v>60</v>
      </c>
    </row>
    <row r="212" spans="1:22" x14ac:dyDescent="0.2">
      <c r="A212" s="2">
        <v>202</v>
      </c>
      <c r="B212" s="6" t="s">
        <v>102</v>
      </c>
      <c r="C212" s="6" t="s">
        <v>103</v>
      </c>
      <c r="D212" s="6">
        <v>2023</v>
      </c>
      <c r="E212" s="6" t="s">
        <v>137</v>
      </c>
      <c r="F212" s="6" t="s">
        <v>137</v>
      </c>
      <c r="G212" s="6" t="s">
        <v>137</v>
      </c>
      <c r="H212" s="6" t="s">
        <v>137</v>
      </c>
      <c r="I212" s="6"/>
      <c r="J212" s="6" t="s">
        <v>138</v>
      </c>
      <c r="K212" s="6" t="s">
        <v>111</v>
      </c>
      <c r="L212" s="7">
        <v>45189</v>
      </c>
      <c r="M212" s="6">
        <v>2</v>
      </c>
      <c r="N212" s="6" t="s">
        <v>9</v>
      </c>
      <c r="O212" s="6" t="s">
        <v>157</v>
      </c>
      <c r="P212" s="6" t="s">
        <v>212</v>
      </c>
      <c r="Q212" s="6" t="s">
        <v>184</v>
      </c>
      <c r="R212" s="6">
        <v>1</v>
      </c>
      <c r="S212" s="6">
        <v>60</v>
      </c>
    </row>
  </sheetData>
  <sortState xmlns:xlrd2="http://schemas.microsoft.com/office/spreadsheetml/2017/richdata2" ref="A2:D21">
    <sortCondition ref="C2:C21"/>
  </sortState>
  <pageMargins left="0.7" right="0.7" top="0.75" bottom="0.75" header="0.3" footer="0.3"/>
  <drawing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C6967-438D-8742-B258-B86D66FC596A}">
  <dimension ref="A1:V111"/>
  <sheetViews>
    <sheetView topLeftCell="L80" workbookViewId="0">
      <selection activeCell="U86" sqref="U86"/>
    </sheetView>
  </sheetViews>
  <sheetFormatPr baseColWidth="10" defaultRowHeight="16" x14ac:dyDescent="0.2"/>
  <cols>
    <col min="1" max="1" width="12.1640625" bestFit="1" customWidth="1"/>
    <col min="2" max="2" width="10" bestFit="1" customWidth="1"/>
    <col min="3" max="3" width="21.1640625" bestFit="1" customWidth="1"/>
    <col min="4" max="4" width="18.83203125" bestFit="1" customWidth="1"/>
    <col min="5" max="5" width="16.33203125" bestFit="1" customWidth="1"/>
    <col min="7" max="7" width="12.1640625" bestFit="1" customWidth="1"/>
    <col min="8" max="8" width="10" bestFit="1" customWidth="1"/>
    <col min="21" max="21" width="27.5" bestFit="1" customWidth="1"/>
    <col min="22" max="22" width="16.6640625" bestFit="1" customWidth="1"/>
  </cols>
  <sheetData>
    <row r="1" spans="1:8" x14ac:dyDescent="0.2">
      <c r="A1" t="s">
        <v>2</v>
      </c>
      <c r="B1" t="s">
        <v>60</v>
      </c>
      <c r="C1" t="s">
        <v>57</v>
      </c>
      <c r="D1" t="s">
        <v>1</v>
      </c>
      <c r="E1" t="s">
        <v>59</v>
      </c>
      <c r="F1" t="s">
        <v>125</v>
      </c>
      <c r="G1" t="s">
        <v>2</v>
      </c>
      <c r="H1" t="s">
        <v>60</v>
      </c>
    </row>
    <row r="2" spans="1:8" x14ac:dyDescent="0.2">
      <c r="A2" t="s">
        <v>14</v>
      </c>
      <c r="B2" t="s">
        <v>61</v>
      </c>
      <c r="C2" t="s">
        <v>63</v>
      </c>
      <c r="D2" t="s">
        <v>58</v>
      </c>
      <c r="E2">
        <v>4.2</v>
      </c>
      <c r="G2" t="s">
        <v>14</v>
      </c>
      <c r="H2" t="s">
        <v>9</v>
      </c>
    </row>
    <row r="3" spans="1:8" x14ac:dyDescent="0.2">
      <c r="B3" t="s">
        <v>61</v>
      </c>
      <c r="C3" t="s">
        <v>49</v>
      </c>
      <c r="D3" t="s">
        <v>50</v>
      </c>
      <c r="E3">
        <v>0.8</v>
      </c>
      <c r="G3" t="s">
        <v>14</v>
      </c>
      <c r="H3" t="s">
        <v>9</v>
      </c>
    </row>
    <row r="4" spans="1:8" x14ac:dyDescent="0.2">
      <c r="B4" t="s">
        <v>61</v>
      </c>
      <c r="C4" t="s">
        <v>51</v>
      </c>
      <c r="D4" t="s">
        <v>52</v>
      </c>
      <c r="E4">
        <v>0.8</v>
      </c>
      <c r="G4" t="s">
        <v>14</v>
      </c>
      <c r="H4" t="s">
        <v>9</v>
      </c>
    </row>
    <row r="5" spans="1:8" x14ac:dyDescent="0.2">
      <c r="B5" t="s">
        <v>62</v>
      </c>
      <c r="C5" t="s">
        <v>51</v>
      </c>
      <c r="D5" t="s">
        <v>52</v>
      </c>
      <c r="E5">
        <v>25</v>
      </c>
      <c r="G5" t="s">
        <v>14</v>
      </c>
      <c r="H5" t="s">
        <v>15</v>
      </c>
    </row>
    <row r="6" spans="1:8" x14ac:dyDescent="0.2">
      <c r="B6" t="s">
        <v>62</v>
      </c>
      <c r="C6" t="s">
        <v>63</v>
      </c>
      <c r="D6" s="1" t="s">
        <v>58</v>
      </c>
      <c r="E6">
        <v>10.8</v>
      </c>
      <c r="G6" t="s">
        <v>14</v>
      </c>
      <c r="H6" t="s">
        <v>15</v>
      </c>
    </row>
    <row r="7" spans="1:8" x14ac:dyDescent="0.2">
      <c r="B7" t="s">
        <v>62</v>
      </c>
      <c r="C7" t="s">
        <v>49</v>
      </c>
      <c r="D7" t="s">
        <v>50</v>
      </c>
      <c r="E7">
        <v>9.1999999999999993</v>
      </c>
      <c r="G7" t="s">
        <v>14</v>
      </c>
      <c r="H7" t="s">
        <v>15</v>
      </c>
    </row>
    <row r="8" spans="1:8" x14ac:dyDescent="0.2">
      <c r="B8" t="s">
        <v>62</v>
      </c>
      <c r="C8" t="s">
        <v>53</v>
      </c>
      <c r="D8" t="s">
        <v>54</v>
      </c>
      <c r="E8">
        <v>0.8</v>
      </c>
      <c r="G8" t="s">
        <v>14</v>
      </c>
      <c r="H8" t="s">
        <v>15</v>
      </c>
    </row>
    <row r="9" spans="1:8" x14ac:dyDescent="0.2">
      <c r="B9" t="s">
        <v>62</v>
      </c>
      <c r="C9" t="s">
        <v>55</v>
      </c>
      <c r="D9" t="s">
        <v>56</v>
      </c>
      <c r="E9">
        <v>0.8</v>
      </c>
      <c r="G9" t="s">
        <v>14</v>
      </c>
      <c r="H9" t="s">
        <v>15</v>
      </c>
    </row>
    <row r="10" spans="1:8" x14ac:dyDescent="0.2">
      <c r="A10" t="s">
        <v>8</v>
      </c>
      <c r="B10" t="s">
        <v>61</v>
      </c>
      <c r="C10" t="s">
        <v>63</v>
      </c>
      <c r="D10" s="1" t="s">
        <v>58</v>
      </c>
      <c r="E10">
        <v>4.2</v>
      </c>
      <c r="G10" t="s">
        <v>8</v>
      </c>
      <c r="H10" t="s">
        <v>9</v>
      </c>
    </row>
    <row r="11" spans="1:8" x14ac:dyDescent="0.2">
      <c r="B11" t="s">
        <v>61</v>
      </c>
      <c r="C11" t="s">
        <v>51</v>
      </c>
      <c r="D11" t="s">
        <v>52</v>
      </c>
      <c r="E11">
        <v>0.8</v>
      </c>
      <c r="G11" t="s">
        <v>8</v>
      </c>
      <c r="H11" t="s">
        <v>9</v>
      </c>
    </row>
    <row r="20" spans="1:22" x14ac:dyDescent="0.2">
      <c r="A20" s="2" t="s">
        <v>94</v>
      </c>
      <c r="B20" s="2" t="s">
        <v>96</v>
      </c>
      <c r="C20" s="2" t="s">
        <v>97</v>
      </c>
      <c r="D20" s="2" t="s">
        <v>126</v>
      </c>
      <c r="E20" s="2" t="s">
        <v>127</v>
      </c>
      <c r="F20" s="2" t="s">
        <v>128</v>
      </c>
      <c r="G20" s="2" t="s">
        <v>129</v>
      </c>
      <c r="H20" s="2" t="s">
        <v>130</v>
      </c>
      <c r="I20" s="2" t="s">
        <v>131</v>
      </c>
      <c r="J20" s="20" t="s">
        <v>2</v>
      </c>
      <c r="K20" s="2" t="s">
        <v>98</v>
      </c>
      <c r="L20" s="2" t="s">
        <v>99</v>
      </c>
      <c r="M20" s="2" t="s">
        <v>3</v>
      </c>
      <c r="N20" s="2" t="s">
        <v>132</v>
      </c>
      <c r="O20" s="2" t="s">
        <v>133</v>
      </c>
      <c r="P20" s="2" t="s">
        <v>134</v>
      </c>
      <c r="Q20" s="2" t="s">
        <v>135</v>
      </c>
      <c r="R20" s="2" t="s">
        <v>136</v>
      </c>
    </row>
    <row r="21" spans="1:22" x14ac:dyDescent="0.2">
      <c r="A21" s="2" t="s">
        <v>94</v>
      </c>
      <c r="B21" s="3" t="s">
        <v>95</v>
      </c>
      <c r="C21" s="3" t="s">
        <v>95</v>
      </c>
      <c r="D21" s="3" t="s">
        <v>95</v>
      </c>
      <c r="E21" s="3" t="s">
        <v>95</v>
      </c>
      <c r="F21" s="3" t="s">
        <v>95</v>
      </c>
      <c r="G21" s="3" t="s">
        <v>95</v>
      </c>
      <c r="H21" s="3" t="s">
        <v>95</v>
      </c>
      <c r="I21" s="3" t="s">
        <v>95</v>
      </c>
      <c r="J21" s="20"/>
      <c r="K21" s="3" t="s">
        <v>95</v>
      </c>
      <c r="L21" s="3" t="s">
        <v>95</v>
      </c>
      <c r="M21" s="3" t="s">
        <v>95</v>
      </c>
      <c r="N21" s="3" t="s">
        <v>95</v>
      </c>
      <c r="O21" s="3" t="s">
        <v>95</v>
      </c>
      <c r="P21" s="3" t="s">
        <v>95</v>
      </c>
      <c r="Q21" s="3" t="s">
        <v>95</v>
      </c>
      <c r="R21" s="3" t="s">
        <v>95</v>
      </c>
    </row>
    <row r="22" spans="1:22" x14ac:dyDescent="0.2">
      <c r="A22" s="3" t="s">
        <v>95</v>
      </c>
      <c r="J22" s="20"/>
    </row>
    <row r="23" spans="1:22" x14ac:dyDescent="0.2">
      <c r="A23" s="2"/>
      <c r="B23" s="2" t="s">
        <v>94</v>
      </c>
      <c r="C23" s="2" t="s">
        <v>96</v>
      </c>
      <c r="D23" s="2" t="s">
        <v>97</v>
      </c>
      <c r="E23" s="2" t="s">
        <v>126</v>
      </c>
      <c r="F23" s="2" t="s">
        <v>127</v>
      </c>
      <c r="G23" s="2" t="s">
        <v>128</v>
      </c>
      <c r="H23" s="2" t="s">
        <v>129</v>
      </c>
      <c r="I23" s="2" t="s">
        <v>130</v>
      </c>
      <c r="J23" s="2" t="s">
        <v>131</v>
      </c>
      <c r="K23" s="20" t="s">
        <v>2</v>
      </c>
      <c r="L23" s="2" t="s">
        <v>98</v>
      </c>
      <c r="M23" s="2" t="s">
        <v>99</v>
      </c>
      <c r="N23" s="2" t="s">
        <v>3</v>
      </c>
      <c r="O23" s="2" t="s">
        <v>132</v>
      </c>
      <c r="P23" s="2" t="s">
        <v>133</v>
      </c>
      <c r="Q23" s="2" t="s">
        <v>134</v>
      </c>
      <c r="R23" s="2" t="s">
        <v>135</v>
      </c>
      <c r="S23" s="2" t="s">
        <v>136</v>
      </c>
      <c r="U23" s="34" t="s">
        <v>112</v>
      </c>
      <c r="V23" t="s">
        <v>161</v>
      </c>
    </row>
    <row r="24" spans="1:22" x14ac:dyDescent="0.2">
      <c r="A24" s="2">
        <v>3719</v>
      </c>
      <c r="B24" s="6" t="s">
        <v>102</v>
      </c>
      <c r="C24" s="6" t="s">
        <v>103</v>
      </c>
      <c r="D24" s="6">
        <v>2023</v>
      </c>
      <c r="E24" s="6" t="s">
        <v>137</v>
      </c>
      <c r="F24" s="6" t="s">
        <v>137</v>
      </c>
      <c r="G24" s="6" t="s">
        <v>137</v>
      </c>
      <c r="H24" s="6" t="s">
        <v>137</v>
      </c>
      <c r="I24" s="6"/>
      <c r="J24" s="6" t="s">
        <v>138</v>
      </c>
      <c r="K24" s="6" t="s">
        <v>111</v>
      </c>
      <c r="L24" s="7">
        <v>45189</v>
      </c>
      <c r="M24" s="6">
        <v>1</v>
      </c>
      <c r="N24" s="6" t="s">
        <v>9</v>
      </c>
      <c r="O24" s="6" t="s">
        <v>139</v>
      </c>
      <c r="P24" s="6" t="s">
        <v>140</v>
      </c>
      <c r="Q24" s="6" t="s">
        <v>141</v>
      </c>
      <c r="R24" s="6">
        <v>0</v>
      </c>
      <c r="S24" s="6">
        <v>60</v>
      </c>
      <c r="U24" s="35" t="s">
        <v>9</v>
      </c>
      <c r="V24" s="33">
        <v>12</v>
      </c>
    </row>
    <row r="25" spans="1:22" x14ac:dyDescent="0.2">
      <c r="A25" s="2">
        <v>3720</v>
      </c>
      <c r="B25" s="6" t="s">
        <v>102</v>
      </c>
      <c r="C25" s="6" t="s">
        <v>103</v>
      </c>
      <c r="D25" s="6">
        <v>2023</v>
      </c>
      <c r="E25" s="6" t="s">
        <v>137</v>
      </c>
      <c r="F25" s="6" t="s">
        <v>137</v>
      </c>
      <c r="G25" s="6" t="s">
        <v>137</v>
      </c>
      <c r="H25" s="6" t="s">
        <v>137</v>
      </c>
      <c r="I25" s="6"/>
      <c r="J25" s="6" t="s">
        <v>138</v>
      </c>
      <c r="K25" s="6" t="s">
        <v>111</v>
      </c>
      <c r="L25" s="7">
        <v>45189</v>
      </c>
      <c r="M25" s="6">
        <v>1</v>
      </c>
      <c r="N25" s="6" t="s">
        <v>9</v>
      </c>
      <c r="O25" s="6" t="s">
        <v>139</v>
      </c>
      <c r="P25" s="6" t="s">
        <v>142</v>
      </c>
      <c r="Q25" s="6" t="s">
        <v>141</v>
      </c>
      <c r="R25" s="6">
        <v>0</v>
      </c>
      <c r="S25" s="6">
        <v>60</v>
      </c>
      <c r="U25" s="38" t="s">
        <v>159</v>
      </c>
      <c r="V25" s="33">
        <v>5</v>
      </c>
    </row>
    <row r="26" spans="1:22" x14ac:dyDescent="0.2">
      <c r="A26" s="2">
        <v>3721</v>
      </c>
      <c r="B26" s="6" t="s">
        <v>102</v>
      </c>
      <c r="C26" s="6" t="s">
        <v>103</v>
      </c>
      <c r="D26" s="6">
        <v>2023</v>
      </c>
      <c r="E26" s="6" t="s">
        <v>137</v>
      </c>
      <c r="F26" s="6" t="s">
        <v>137</v>
      </c>
      <c r="G26" s="6" t="s">
        <v>137</v>
      </c>
      <c r="H26" s="6" t="s">
        <v>137</v>
      </c>
      <c r="I26" s="6"/>
      <c r="J26" s="6" t="s">
        <v>138</v>
      </c>
      <c r="K26" s="6" t="s">
        <v>111</v>
      </c>
      <c r="L26" s="7">
        <v>45189</v>
      </c>
      <c r="M26" s="6">
        <v>1</v>
      </c>
      <c r="N26" s="6" t="s">
        <v>9</v>
      </c>
      <c r="O26" s="6" t="s">
        <v>139</v>
      </c>
      <c r="P26" s="6" t="s">
        <v>143</v>
      </c>
      <c r="Q26" s="6" t="s">
        <v>141</v>
      </c>
      <c r="R26" s="6">
        <v>0</v>
      </c>
      <c r="S26" s="6">
        <v>60</v>
      </c>
      <c r="U26" s="38" t="s">
        <v>154</v>
      </c>
      <c r="V26" s="33">
        <v>5</v>
      </c>
    </row>
    <row r="27" spans="1:22" x14ac:dyDescent="0.2">
      <c r="A27" s="2">
        <v>3722</v>
      </c>
      <c r="B27" s="6" t="s">
        <v>102</v>
      </c>
      <c r="C27" s="6" t="s">
        <v>103</v>
      </c>
      <c r="D27" s="6">
        <v>2023</v>
      </c>
      <c r="E27" s="6" t="s">
        <v>137</v>
      </c>
      <c r="F27" s="6" t="s">
        <v>137</v>
      </c>
      <c r="G27" s="6" t="s">
        <v>137</v>
      </c>
      <c r="H27" s="6" t="s">
        <v>137</v>
      </c>
      <c r="I27" s="6"/>
      <c r="J27" s="6" t="s">
        <v>138</v>
      </c>
      <c r="K27" s="6" t="s">
        <v>111</v>
      </c>
      <c r="L27" s="7">
        <v>45189</v>
      </c>
      <c r="M27" s="6">
        <v>1</v>
      </c>
      <c r="N27" s="6" t="s">
        <v>9</v>
      </c>
      <c r="O27" s="6" t="s">
        <v>139</v>
      </c>
      <c r="P27" s="6" t="s">
        <v>144</v>
      </c>
      <c r="Q27" s="6" t="s">
        <v>141</v>
      </c>
      <c r="R27" s="6">
        <v>0</v>
      </c>
      <c r="S27" s="6">
        <v>60</v>
      </c>
      <c r="U27" s="38" t="s">
        <v>146</v>
      </c>
      <c r="V27" s="33">
        <v>1</v>
      </c>
    </row>
    <row r="28" spans="1:22" x14ac:dyDescent="0.2">
      <c r="A28" s="2">
        <v>3723</v>
      </c>
      <c r="B28" s="6" t="s">
        <v>102</v>
      </c>
      <c r="C28" s="6" t="s">
        <v>103</v>
      </c>
      <c r="D28" s="6">
        <v>2023</v>
      </c>
      <c r="E28" s="6" t="s">
        <v>137</v>
      </c>
      <c r="F28" s="6" t="s">
        <v>137</v>
      </c>
      <c r="G28" s="6" t="s">
        <v>137</v>
      </c>
      <c r="H28" s="6" t="s">
        <v>137</v>
      </c>
      <c r="I28" s="6"/>
      <c r="J28" s="6" t="s">
        <v>138</v>
      </c>
      <c r="K28" s="6" t="s">
        <v>111</v>
      </c>
      <c r="L28" s="7">
        <v>45189</v>
      </c>
      <c r="M28" s="6">
        <v>1</v>
      </c>
      <c r="N28" s="6" t="s">
        <v>9</v>
      </c>
      <c r="O28" s="6" t="s">
        <v>139</v>
      </c>
      <c r="P28" s="6" t="s">
        <v>145</v>
      </c>
      <c r="Q28" s="6" t="s">
        <v>141</v>
      </c>
      <c r="R28" s="6">
        <v>0</v>
      </c>
      <c r="S28" s="6">
        <v>60</v>
      </c>
      <c r="U28" s="38" t="s">
        <v>149</v>
      </c>
      <c r="V28" s="33">
        <v>1</v>
      </c>
    </row>
    <row r="29" spans="1:22" x14ac:dyDescent="0.2">
      <c r="A29" s="2">
        <v>3724</v>
      </c>
      <c r="B29" s="6" t="s">
        <v>102</v>
      </c>
      <c r="C29" s="6" t="s">
        <v>103</v>
      </c>
      <c r="D29" s="6">
        <v>2023</v>
      </c>
      <c r="E29" s="6" t="s">
        <v>137</v>
      </c>
      <c r="F29" s="6" t="s">
        <v>137</v>
      </c>
      <c r="G29" s="6" t="s">
        <v>137</v>
      </c>
      <c r="H29" s="6" t="s">
        <v>137</v>
      </c>
      <c r="I29" s="6"/>
      <c r="J29" s="6" t="s">
        <v>138</v>
      </c>
      <c r="K29" s="6" t="s">
        <v>111</v>
      </c>
      <c r="L29" s="7">
        <v>45189</v>
      </c>
      <c r="M29" s="6">
        <v>1</v>
      </c>
      <c r="N29" s="6" t="s">
        <v>9</v>
      </c>
      <c r="O29" s="6" t="s">
        <v>139</v>
      </c>
      <c r="P29" s="6" t="s">
        <v>146</v>
      </c>
      <c r="Q29" s="6" t="s">
        <v>147</v>
      </c>
      <c r="R29" s="6">
        <v>1</v>
      </c>
      <c r="S29" s="6">
        <v>60</v>
      </c>
      <c r="U29" s="38" t="s">
        <v>143</v>
      </c>
      <c r="V29" s="33">
        <v>0</v>
      </c>
    </row>
    <row r="30" spans="1:22" x14ac:dyDescent="0.2">
      <c r="A30" s="2">
        <v>3725</v>
      </c>
      <c r="B30" s="6" t="s">
        <v>102</v>
      </c>
      <c r="C30" s="6" t="s">
        <v>103</v>
      </c>
      <c r="D30" s="6">
        <v>2023</v>
      </c>
      <c r="E30" s="6" t="s">
        <v>137</v>
      </c>
      <c r="F30" s="6" t="s">
        <v>137</v>
      </c>
      <c r="G30" s="6" t="s">
        <v>137</v>
      </c>
      <c r="H30" s="6" t="s">
        <v>137</v>
      </c>
      <c r="I30" s="6"/>
      <c r="J30" s="6" t="s">
        <v>138</v>
      </c>
      <c r="K30" s="6" t="s">
        <v>111</v>
      </c>
      <c r="L30" s="7">
        <v>45189</v>
      </c>
      <c r="M30" s="6">
        <v>1</v>
      </c>
      <c r="N30" s="6" t="s">
        <v>9</v>
      </c>
      <c r="O30" s="6" t="s">
        <v>139</v>
      </c>
      <c r="P30" s="6" t="s">
        <v>148</v>
      </c>
      <c r="Q30" s="6" t="s">
        <v>147</v>
      </c>
      <c r="R30" s="6">
        <v>0</v>
      </c>
      <c r="S30" s="6">
        <v>60</v>
      </c>
      <c r="U30" s="38" t="s">
        <v>145</v>
      </c>
      <c r="V30" s="33">
        <v>0</v>
      </c>
    </row>
    <row r="31" spans="1:22" x14ac:dyDescent="0.2">
      <c r="A31" s="2">
        <v>3726</v>
      </c>
      <c r="B31" s="6" t="s">
        <v>102</v>
      </c>
      <c r="C31" s="6" t="s">
        <v>103</v>
      </c>
      <c r="D31" s="6">
        <v>2023</v>
      </c>
      <c r="E31" s="6" t="s">
        <v>137</v>
      </c>
      <c r="F31" s="6" t="s">
        <v>137</v>
      </c>
      <c r="G31" s="6" t="s">
        <v>137</v>
      </c>
      <c r="H31" s="6" t="s">
        <v>137</v>
      </c>
      <c r="I31" s="6"/>
      <c r="J31" s="6" t="s">
        <v>138</v>
      </c>
      <c r="K31" s="6" t="s">
        <v>111</v>
      </c>
      <c r="L31" s="7">
        <v>45189</v>
      </c>
      <c r="M31" s="6">
        <v>1</v>
      </c>
      <c r="N31" s="6" t="s">
        <v>9</v>
      </c>
      <c r="O31" s="6" t="s">
        <v>139</v>
      </c>
      <c r="P31" s="6" t="s">
        <v>149</v>
      </c>
      <c r="Q31" s="6" t="s">
        <v>141</v>
      </c>
      <c r="R31" s="6">
        <v>1</v>
      </c>
      <c r="S31" s="6">
        <v>60</v>
      </c>
      <c r="U31" s="38" t="s">
        <v>152</v>
      </c>
      <c r="V31" s="33">
        <v>0</v>
      </c>
    </row>
    <row r="32" spans="1:22" x14ac:dyDescent="0.2">
      <c r="A32" s="2">
        <v>3727</v>
      </c>
      <c r="B32" s="6" t="s">
        <v>102</v>
      </c>
      <c r="C32" s="6" t="s">
        <v>103</v>
      </c>
      <c r="D32" s="6">
        <v>2023</v>
      </c>
      <c r="E32" s="6" t="s">
        <v>137</v>
      </c>
      <c r="F32" s="6" t="s">
        <v>137</v>
      </c>
      <c r="G32" s="6" t="s">
        <v>137</v>
      </c>
      <c r="H32" s="6" t="s">
        <v>137</v>
      </c>
      <c r="I32" s="6"/>
      <c r="J32" s="6" t="s">
        <v>138</v>
      </c>
      <c r="K32" s="6" t="s">
        <v>111</v>
      </c>
      <c r="L32" s="7">
        <v>45189</v>
      </c>
      <c r="M32" s="6">
        <v>1</v>
      </c>
      <c r="N32" s="6" t="s">
        <v>9</v>
      </c>
      <c r="O32" s="6" t="s">
        <v>139</v>
      </c>
      <c r="P32" s="6" t="s">
        <v>150</v>
      </c>
      <c r="Q32" s="6" t="s">
        <v>151</v>
      </c>
      <c r="R32" s="6">
        <v>0</v>
      </c>
      <c r="S32" s="6">
        <v>60</v>
      </c>
      <c r="U32" s="38" t="s">
        <v>142</v>
      </c>
      <c r="V32" s="33">
        <v>0</v>
      </c>
    </row>
    <row r="33" spans="1:22" x14ac:dyDescent="0.2">
      <c r="A33" s="2">
        <v>3728</v>
      </c>
      <c r="B33" s="6" t="s">
        <v>102</v>
      </c>
      <c r="C33" s="6" t="s">
        <v>103</v>
      </c>
      <c r="D33" s="6">
        <v>2023</v>
      </c>
      <c r="E33" s="6" t="s">
        <v>137</v>
      </c>
      <c r="F33" s="6" t="s">
        <v>137</v>
      </c>
      <c r="G33" s="6" t="s">
        <v>137</v>
      </c>
      <c r="H33" s="6" t="s">
        <v>137</v>
      </c>
      <c r="I33" s="6"/>
      <c r="J33" s="6" t="s">
        <v>138</v>
      </c>
      <c r="K33" s="6" t="s">
        <v>111</v>
      </c>
      <c r="L33" s="7">
        <v>45189</v>
      </c>
      <c r="M33" s="6">
        <v>1</v>
      </c>
      <c r="N33" s="6" t="s">
        <v>9</v>
      </c>
      <c r="O33" s="6" t="s">
        <v>139</v>
      </c>
      <c r="P33" s="6" t="s">
        <v>152</v>
      </c>
      <c r="Q33" s="6" t="s">
        <v>151</v>
      </c>
      <c r="R33" s="6">
        <v>0</v>
      </c>
      <c r="S33" s="6">
        <v>60</v>
      </c>
      <c r="U33" s="38" t="s">
        <v>144</v>
      </c>
      <c r="V33" s="33">
        <v>0</v>
      </c>
    </row>
    <row r="34" spans="1:22" x14ac:dyDescent="0.2">
      <c r="A34" s="2">
        <v>3729</v>
      </c>
      <c r="B34" s="6" t="s">
        <v>102</v>
      </c>
      <c r="C34" s="6" t="s">
        <v>103</v>
      </c>
      <c r="D34" s="6">
        <v>2023</v>
      </c>
      <c r="E34" s="6" t="s">
        <v>137</v>
      </c>
      <c r="F34" s="6" t="s">
        <v>137</v>
      </c>
      <c r="G34" s="6" t="s">
        <v>137</v>
      </c>
      <c r="H34" s="6" t="s">
        <v>137</v>
      </c>
      <c r="I34" s="6"/>
      <c r="J34" s="6" t="s">
        <v>138</v>
      </c>
      <c r="K34" s="6" t="s">
        <v>111</v>
      </c>
      <c r="L34" s="7">
        <v>45189</v>
      </c>
      <c r="M34" s="6">
        <v>1</v>
      </c>
      <c r="N34" s="6" t="s">
        <v>9</v>
      </c>
      <c r="O34" s="6" t="s">
        <v>139</v>
      </c>
      <c r="P34" s="6" t="s">
        <v>153</v>
      </c>
      <c r="Q34" s="6" t="s">
        <v>151</v>
      </c>
      <c r="R34" s="6">
        <v>0</v>
      </c>
      <c r="S34" s="6">
        <v>60</v>
      </c>
      <c r="U34" s="38" t="s">
        <v>140</v>
      </c>
      <c r="V34" s="33">
        <v>0</v>
      </c>
    </row>
    <row r="35" spans="1:22" x14ac:dyDescent="0.2">
      <c r="A35" s="2">
        <v>3730</v>
      </c>
      <c r="B35" s="6" t="s">
        <v>102</v>
      </c>
      <c r="C35" s="6" t="s">
        <v>103</v>
      </c>
      <c r="D35" s="6">
        <v>2023</v>
      </c>
      <c r="E35" s="6" t="s">
        <v>137</v>
      </c>
      <c r="F35" s="6" t="s">
        <v>137</v>
      </c>
      <c r="G35" s="6" t="s">
        <v>137</v>
      </c>
      <c r="H35" s="6" t="s">
        <v>137</v>
      </c>
      <c r="I35" s="6"/>
      <c r="J35" s="6" t="s">
        <v>138</v>
      </c>
      <c r="K35" s="6" t="s">
        <v>111</v>
      </c>
      <c r="L35" s="7">
        <v>45189</v>
      </c>
      <c r="M35" s="6">
        <v>1</v>
      </c>
      <c r="N35" s="6" t="s">
        <v>9</v>
      </c>
      <c r="O35" s="6" t="s">
        <v>139</v>
      </c>
      <c r="P35" s="6" t="s">
        <v>154</v>
      </c>
      <c r="Q35" s="6" t="s">
        <v>141</v>
      </c>
      <c r="R35" s="6">
        <v>3</v>
      </c>
      <c r="S35" s="6">
        <v>60</v>
      </c>
      <c r="U35" s="38" t="s">
        <v>150</v>
      </c>
      <c r="V35" s="33">
        <v>0</v>
      </c>
    </row>
    <row r="36" spans="1:22" x14ac:dyDescent="0.2">
      <c r="A36" s="2">
        <v>3731</v>
      </c>
      <c r="B36" s="6" t="s">
        <v>102</v>
      </c>
      <c r="C36" s="6" t="s">
        <v>103</v>
      </c>
      <c r="D36" s="6">
        <v>2023</v>
      </c>
      <c r="E36" s="6" t="s">
        <v>137</v>
      </c>
      <c r="F36" s="6" t="s">
        <v>137</v>
      </c>
      <c r="G36" s="6" t="s">
        <v>137</v>
      </c>
      <c r="H36" s="6" t="s">
        <v>137</v>
      </c>
      <c r="I36" s="6"/>
      <c r="J36" s="6" t="s">
        <v>138</v>
      </c>
      <c r="K36" s="6" t="s">
        <v>111</v>
      </c>
      <c r="L36" s="7">
        <v>45189</v>
      </c>
      <c r="M36" s="6">
        <v>1</v>
      </c>
      <c r="N36" s="6" t="s">
        <v>9</v>
      </c>
      <c r="O36" s="6" t="s">
        <v>139</v>
      </c>
      <c r="P36" s="6" t="s">
        <v>155</v>
      </c>
      <c r="Q36" s="6" t="s">
        <v>141</v>
      </c>
      <c r="R36" s="6">
        <v>0</v>
      </c>
      <c r="S36" s="6">
        <v>60</v>
      </c>
      <c r="U36" s="38" t="s">
        <v>153</v>
      </c>
      <c r="V36" s="33">
        <v>0</v>
      </c>
    </row>
    <row r="37" spans="1:22" x14ac:dyDescent="0.2">
      <c r="A37" s="2">
        <v>3732</v>
      </c>
      <c r="B37" s="6" t="s">
        <v>102</v>
      </c>
      <c r="C37" s="6" t="s">
        <v>103</v>
      </c>
      <c r="D37" s="6">
        <v>2023</v>
      </c>
      <c r="E37" s="6" t="s">
        <v>137</v>
      </c>
      <c r="F37" s="6" t="s">
        <v>137</v>
      </c>
      <c r="G37" s="6" t="s">
        <v>137</v>
      </c>
      <c r="H37" s="6" t="s">
        <v>137</v>
      </c>
      <c r="I37" s="6"/>
      <c r="J37" s="6" t="s">
        <v>138</v>
      </c>
      <c r="K37" s="6" t="s">
        <v>111</v>
      </c>
      <c r="L37" s="7">
        <v>45189</v>
      </c>
      <c r="M37" s="6">
        <v>1</v>
      </c>
      <c r="N37" s="6" t="s">
        <v>15</v>
      </c>
      <c r="O37" s="6" t="s">
        <v>156</v>
      </c>
      <c r="P37" s="6" t="s">
        <v>140</v>
      </c>
      <c r="Q37" s="6" t="s">
        <v>141</v>
      </c>
      <c r="R37" s="6">
        <v>0</v>
      </c>
      <c r="S37" s="6">
        <v>60</v>
      </c>
      <c r="U37" s="38" t="s">
        <v>155</v>
      </c>
      <c r="V37" s="33">
        <v>0</v>
      </c>
    </row>
    <row r="38" spans="1:22" x14ac:dyDescent="0.2">
      <c r="A38" s="2">
        <v>3733</v>
      </c>
      <c r="B38" s="6" t="s">
        <v>102</v>
      </c>
      <c r="C38" s="6" t="s">
        <v>103</v>
      </c>
      <c r="D38" s="6">
        <v>2023</v>
      </c>
      <c r="E38" s="6" t="s">
        <v>137</v>
      </c>
      <c r="F38" s="6" t="s">
        <v>137</v>
      </c>
      <c r="G38" s="6" t="s">
        <v>137</v>
      </c>
      <c r="H38" s="6" t="s">
        <v>137</v>
      </c>
      <c r="I38" s="6"/>
      <c r="J38" s="6" t="s">
        <v>138</v>
      </c>
      <c r="K38" s="6" t="s">
        <v>111</v>
      </c>
      <c r="L38" s="7">
        <v>45189</v>
      </c>
      <c r="M38" s="6">
        <v>1</v>
      </c>
      <c r="N38" s="6" t="s">
        <v>15</v>
      </c>
      <c r="O38" s="6" t="s">
        <v>156</v>
      </c>
      <c r="P38" s="6" t="s">
        <v>142</v>
      </c>
      <c r="Q38" s="6" t="s">
        <v>141</v>
      </c>
      <c r="R38" s="6">
        <v>0</v>
      </c>
      <c r="S38" s="6">
        <v>60</v>
      </c>
      <c r="U38" s="38" t="s">
        <v>148</v>
      </c>
      <c r="V38" s="33">
        <v>0</v>
      </c>
    </row>
    <row r="39" spans="1:22" x14ac:dyDescent="0.2">
      <c r="A39" s="2">
        <v>3734</v>
      </c>
      <c r="B39" s="6" t="s">
        <v>102</v>
      </c>
      <c r="C39" s="6" t="s">
        <v>103</v>
      </c>
      <c r="D39" s="6">
        <v>2023</v>
      </c>
      <c r="E39" s="6" t="s">
        <v>137</v>
      </c>
      <c r="F39" s="6" t="s">
        <v>137</v>
      </c>
      <c r="G39" s="6" t="s">
        <v>137</v>
      </c>
      <c r="H39" s="6" t="s">
        <v>137</v>
      </c>
      <c r="I39" s="6"/>
      <c r="J39" s="6" t="s">
        <v>138</v>
      </c>
      <c r="K39" s="6" t="s">
        <v>111</v>
      </c>
      <c r="L39" s="7">
        <v>45189</v>
      </c>
      <c r="M39" s="6">
        <v>1</v>
      </c>
      <c r="N39" s="6" t="s">
        <v>15</v>
      </c>
      <c r="O39" s="6" t="s">
        <v>156</v>
      </c>
      <c r="P39" s="6" t="s">
        <v>143</v>
      </c>
      <c r="Q39" s="6" t="s">
        <v>141</v>
      </c>
      <c r="R39" s="6">
        <v>0</v>
      </c>
      <c r="S39" s="6">
        <v>60</v>
      </c>
      <c r="U39" s="35" t="s">
        <v>15</v>
      </c>
      <c r="V39" s="33">
        <v>74</v>
      </c>
    </row>
    <row r="40" spans="1:22" x14ac:dyDescent="0.2">
      <c r="A40" s="2">
        <v>3735</v>
      </c>
      <c r="B40" s="6" t="s">
        <v>102</v>
      </c>
      <c r="C40" s="6" t="s">
        <v>103</v>
      </c>
      <c r="D40" s="6">
        <v>2023</v>
      </c>
      <c r="E40" s="6" t="s">
        <v>137</v>
      </c>
      <c r="F40" s="6" t="s">
        <v>137</v>
      </c>
      <c r="G40" s="6" t="s">
        <v>137</v>
      </c>
      <c r="H40" s="6" t="s">
        <v>137</v>
      </c>
      <c r="I40" s="6"/>
      <c r="J40" s="6" t="s">
        <v>138</v>
      </c>
      <c r="K40" s="6" t="s">
        <v>111</v>
      </c>
      <c r="L40" s="7">
        <v>45189</v>
      </c>
      <c r="M40" s="6">
        <v>1</v>
      </c>
      <c r="N40" s="6" t="s">
        <v>15</v>
      </c>
      <c r="O40" s="6" t="s">
        <v>156</v>
      </c>
      <c r="P40" s="6" t="s">
        <v>144</v>
      </c>
      <c r="Q40" s="6" t="s">
        <v>141</v>
      </c>
      <c r="R40" s="6">
        <v>1</v>
      </c>
      <c r="S40" s="6">
        <v>60</v>
      </c>
      <c r="U40" s="38" t="s">
        <v>149</v>
      </c>
      <c r="V40" s="33">
        <v>30</v>
      </c>
    </row>
    <row r="41" spans="1:22" x14ac:dyDescent="0.2">
      <c r="A41" s="2">
        <v>3736</v>
      </c>
      <c r="B41" s="6" t="s">
        <v>102</v>
      </c>
      <c r="C41" s="6" t="s">
        <v>103</v>
      </c>
      <c r="D41" s="6">
        <v>2023</v>
      </c>
      <c r="E41" s="6" t="s">
        <v>137</v>
      </c>
      <c r="F41" s="6" t="s">
        <v>137</v>
      </c>
      <c r="G41" s="6" t="s">
        <v>137</v>
      </c>
      <c r="H41" s="6" t="s">
        <v>137</v>
      </c>
      <c r="I41" s="6"/>
      <c r="J41" s="6" t="s">
        <v>138</v>
      </c>
      <c r="K41" s="6" t="s">
        <v>111</v>
      </c>
      <c r="L41" s="7">
        <v>45189</v>
      </c>
      <c r="M41" s="6">
        <v>1</v>
      </c>
      <c r="N41" s="6" t="s">
        <v>15</v>
      </c>
      <c r="O41" s="6" t="s">
        <v>156</v>
      </c>
      <c r="P41" s="6" t="s">
        <v>145</v>
      </c>
      <c r="Q41" s="6" t="s">
        <v>141</v>
      </c>
      <c r="R41" s="6">
        <v>1</v>
      </c>
      <c r="S41" s="6">
        <v>60</v>
      </c>
      <c r="U41" s="38" t="s">
        <v>159</v>
      </c>
      <c r="V41" s="33">
        <v>18</v>
      </c>
    </row>
    <row r="42" spans="1:22" x14ac:dyDescent="0.2">
      <c r="A42" s="2">
        <v>3737</v>
      </c>
      <c r="B42" s="6" t="s">
        <v>102</v>
      </c>
      <c r="C42" s="6" t="s">
        <v>103</v>
      </c>
      <c r="D42" s="6">
        <v>2023</v>
      </c>
      <c r="E42" s="6" t="s">
        <v>137</v>
      </c>
      <c r="F42" s="6" t="s">
        <v>137</v>
      </c>
      <c r="G42" s="6" t="s">
        <v>137</v>
      </c>
      <c r="H42" s="6" t="s">
        <v>137</v>
      </c>
      <c r="I42" s="6"/>
      <c r="J42" s="6" t="s">
        <v>138</v>
      </c>
      <c r="K42" s="6" t="s">
        <v>111</v>
      </c>
      <c r="L42" s="7">
        <v>45189</v>
      </c>
      <c r="M42" s="6">
        <v>1</v>
      </c>
      <c r="N42" s="6" t="s">
        <v>15</v>
      </c>
      <c r="O42" s="6" t="s">
        <v>156</v>
      </c>
      <c r="P42" s="6" t="s">
        <v>146</v>
      </c>
      <c r="Q42" s="6" t="s">
        <v>147</v>
      </c>
      <c r="R42" s="6">
        <v>3</v>
      </c>
      <c r="S42" s="6">
        <v>60</v>
      </c>
      <c r="U42" s="38" t="s">
        <v>154</v>
      </c>
      <c r="V42" s="33">
        <v>13</v>
      </c>
    </row>
    <row r="43" spans="1:22" x14ac:dyDescent="0.2">
      <c r="A43" s="2">
        <v>3738</v>
      </c>
      <c r="B43" s="6" t="s">
        <v>102</v>
      </c>
      <c r="C43" s="6" t="s">
        <v>103</v>
      </c>
      <c r="D43" s="6">
        <v>2023</v>
      </c>
      <c r="E43" s="6" t="s">
        <v>137</v>
      </c>
      <c r="F43" s="6" t="s">
        <v>137</v>
      </c>
      <c r="G43" s="6" t="s">
        <v>137</v>
      </c>
      <c r="H43" s="6" t="s">
        <v>137</v>
      </c>
      <c r="I43" s="6"/>
      <c r="J43" s="6" t="s">
        <v>138</v>
      </c>
      <c r="K43" s="6" t="s">
        <v>111</v>
      </c>
      <c r="L43" s="7">
        <v>45189</v>
      </c>
      <c r="M43" s="6">
        <v>1</v>
      </c>
      <c r="N43" s="6" t="s">
        <v>15</v>
      </c>
      <c r="O43" s="6" t="s">
        <v>156</v>
      </c>
      <c r="P43" s="6" t="s">
        <v>148</v>
      </c>
      <c r="Q43" s="6" t="s">
        <v>147</v>
      </c>
      <c r="R43" s="6">
        <v>0</v>
      </c>
      <c r="S43" s="6">
        <v>60</v>
      </c>
      <c r="U43" s="38" t="s">
        <v>146</v>
      </c>
      <c r="V43" s="33">
        <v>11</v>
      </c>
    </row>
    <row r="44" spans="1:22" x14ac:dyDescent="0.2">
      <c r="A44" s="2">
        <v>3739</v>
      </c>
      <c r="B44" s="6" t="s">
        <v>102</v>
      </c>
      <c r="C44" s="6" t="s">
        <v>103</v>
      </c>
      <c r="D44" s="6">
        <v>2023</v>
      </c>
      <c r="E44" s="6" t="s">
        <v>137</v>
      </c>
      <c r="F44" s="6" t="s">
        <v>137</v>
      </c>
      <c r="G44" s="6" t="s">
        <v>137</v>
      </c>
      <c r="H44" s="6" t="s">
        <v>137</v>
      </c>
      <c r="I44" s="6"/>
      <c r="J44" s="6" t="s">
        <v>138</v>
      </c>
      <c r="K44" s="6" t="s">
        <v>111</v>
      </c>
      <c r="L44" s="7">
        <v>45189</v>
      </c>
      <c r="M44" s="6">
        <v>1</v>
      </c>
      <c r="N44" s="6" t="s">
        <v>15</v>
      </c>
      <c r="O44" s="6" t="s">
        <v>156</v>
      </c>
      <c r="P44" s="6" t="s">
        <v>149</v>
      </c>
      <c r="Q44" s="6" t="s">
        <v>141</v>
      </c>
      <c r="R44" s="6">
        <v>0</v>
      </c>
      <c r="S44" s="6">
        <v>60</v>
      </c>
      <c r="U44" s="38" t="s">
        <v>144</v>
      </c>
      <c r="V44" s="33">
        <v>1</v>
      </c>
    </row>
    <row r="45" spans="1:22" x14ac:dyDescent="0.2">
      <c r="A45" s="2">
        <v>3740</v>
      </c>
      <c r="B45" s="6" t="s">
        <v>102</v>
      </c>
      <c r="C45" s="6" t="s">
        <v>103</v>
      </c>
      <c r="D45" s="6">
        <v>2023</v>
      </c>
      <c r="E45" s="6" t="s">
        <v>137</v>
      </c>
      <c r="F45" s="6" t="s">
        <v>137</v>
      </c>
      <c r="G45" s="6" t="s">
        <v>137</v>
      </c>
      <c r="H45" s="6" t="s">
        <v>137</v>
      </c>
      <c r="I45" s="6"/>
      <c r="J45" s="6" t="s">
        <v>138</v>
      </c>
      <c r="K45" s="6" t="s">
        <v>111</v>
      </c>
      <c r="L45" s="7">
        <v>45189</v>
      </c>
      <c r="M45" s="6">
        <v>1</v>
      </c>
      <c r="N45" s="6" t="s">
        <v>15</v>
      </c>
      <c r="O45" s="6" t="s">
        <v>156</v>
      </c>
      <c r="P45" s="6" t="s">
        <v>150</v>
      </c>
      <c r="Q45" s="6" t="s">
        <v>151</v>
      </c>
      <c r="R45" s="6">
        <v>0</v>
      </c>
      <c r="S45" s="6">
        <v>60</v>
      </c>
      <c r="U45" s="38" t="s">
        <v>145</v>
      </c>
      <c r="V45" s="33">
        <v>1</v>
      </c>
    </row>
    <row r="46" spans="1:22" x14ac:dyDescent="0.2">
      <c r="A46" s="2">
        <v>3741</v>
      </c>
      <c r="B46" s="6" t="s">
        <v>102</v>
      </c>
      <c r="C46" s="6" t="s">
        <v>103</v>
      </c>
      <c r="D46" s="6">
        <v>2023</v>
      </c>
      <c r="E46" s="6" t="s">
        <v>137</v>
      </c>
      <c r="F46" s="6" t="s">
        <v>137</v>
      </c>
      <c r="G46" s="6" t="s">
        <v>137</v>
      </c>
      <c r="H46" s="6" t="s">
        <v>137</v>
      </c>
      <c r="I46" s="6"/>
      <c r="J46" s="6" t="s">
        <v>138</v>
      </c>
      <c r="K46" s="6" t="s">
        <v>111</v>
      </c>
      <c r="L46" s="7">
        <v>45189</v>
      </c>
      <c r="M46" s="6">
        <v>1</v>
      </c>
      <c r="N46" s="6" t="s">
        <v>15</v>
      </c>
      <c r="O46" s="6" t="s">
        <v>156</v>
      </c>
      <c r="P46" s="6" t="s">
        <v>152</v>
      </c>
      <c r="Q46" s="6" t="s">
        <v>151</v>
      </c>
      <c r="R46" s="6">
        <v>0</v>
      </c>
      <c r="S46" s="6">
        <v>60</v>
      </c>
      <c r="U46" s="38" t="s">
        <v>152</v>
      </c>
      <c r="V46" s="33">
        <v>0</v>
      </c>
    </row>
    <row r="47" spans="1:22" x14ac:dyDescent="0.2">
      <c r="A47" s="2">
        <v>3742</v>
      </c>
      <c r="B47" s="6" t="s">
        <v>102</v>
      </c>
      <c r="C47" s="6" t="s">
        <v>103</v>
      </c>
      <c r="D47" s="6">
        <v>2023</v>
      </c>
      <c r="E47" s="6" t="s">
        <v>137</v>
      </c>
      <c r="F47" s="6" t="s">
        <v>137</v>
      </c>
      <c r="G47" s="6" t="s">
        <v>137</v>
      </c>
      <c r="H47" s="6" t="s">
        <v>137</v>
      </c>
      <c r="I47" s="6"/>
      <c r="J47" s="6" t="s">
        <v>138</v>
      </c>
      <c r="K47" s="6" t="s">
        <v>111</v>
      </c>
      <c r="L47" s="7">
        <v>45189</v>
      </c>
      <c r="M47" s="6">
        <v>1</v>
      </c>
      <c r="N47" s="6" t="s">
        <v>15</v>
      </c>
      <c r="O47" s="6" t="s">
        <v>156</v>
      </c>
      <c r="P47" s="6" t="s">
        <v>153</v>
      </c>
      <c r="Q47" s="6" t="s">
        <v>151</v>
      </c>
      <c r="R47" s="6">
        <v>0</v>
      </c>
      <c r="S47" s="6">
        <v>60</v>
      </c>
      <c r="U47" s="38" t="s">
        <v>153</v>
      </c>
      <c r="V47" s="33">
        <v>0</v>
      </c>
    </row>
    <row r="48" spans="1:22" x14ac:dyDescent="0.2">
      <c r="A48" s="2">
        <v>3743</v>
      </c>
      <c r="B48" s="6" t="s">
        <v>102</v>
      </c>
      <c r="C48" s="6" t="s">
        <v>103</v>
      </c>
      <c r="D48" s="6">
        <v>2023</v>
      </c>
      <c r="E48" s="6" t="s">
        <v>137</v>
      </c>
      <c r="F48" s="6" t="s">
        <v>137</v>
      </c>
      <c r="G48" s="6" t="s">
        <v>137</v>
      </c>
      <c r="H48" s="6" t="s">
        <v>137</v>
      </c>
      <c r="I48" s="6"/>
      <c r="J48" s="6" t="s">
        <v>138</v>
      </c>
      <c r="K48" s="6" t="s">
        <v>111</v>
      </c>
      <c r="L48" s="7">
        <v>45189</v>
      </c>
      <c r="M48" s="6">
        <v>1</v>
      </c>
      <c r="N48" s="6" t="s">
        <v>15</v>
      </c>
      <c r="O48" s="6" t="s">
        <v>156</v>
      </c>
      <c r="P48" s="6" t="s">
        <v>154</v>
      </c>
      <c r="Q48" s="6" t="s">
        <v>141</v>
      </c>
      <c r="R48" s="6">
        <v>11</v>
      </c>
      <c r="S48" s="6">
        <v>60</v>
      </c>
      <c r="U48" s="38" t="s">
        <v>150</v>
      </c>
      <c r="V48" s="33">
        <v>0</v>
      </c>
    </row>
    <row r="49" spans="1:22" x14ac:dyDescent="0.2">
      <c r="A49" s="2">
        <v>3744</v>
      </c>
      <c r="B49" s="6" t="s">
        <v>102</v>
      </c>
      <c r="C49" s="6" t="s">
        <v>103</v>
      </c>
      <c r="D49" s="6">
        <v>2023</v>
      </c>
      <c r="E49" s="6" t="s">
        <v>137</v>
      </c>
      <c r="F49" s="6" t="s">
        <v>137</v>
      </c>
      <c r="G49" s="6" t="s">
        <v>137</v>
      </c>
      <c r="H49" s="6" t="s">
        <v>137</v>
      </c>
      <c r="I49" s="6"/>
      <c r="J49" s="6" t="s">
        <v>138</v>
      </c>
      <c r="K49" s="6" t="s">
        <v>111</v>
      </c>
      <c r="L49" s="7">
        <v>45189</v>
      </c>
      <c r="M49" s="6">
        <v>1</v>
      </c>
      <c r="N49" s="6" t="s">
        <v>15</v>
      </c>
      <c r="O49" s="6" t="s">
        <v>156</v>
      </c>
      <c r="P49" s="6" t="s">
        <v>155</v>
      </c>
      <c r="Q49" s="6" t="s">
        <v>141</v>
      </c>
      <c r="R49" s="6">
        <v>0</v>
      </c>
      <c r="S49" s="6">
        <v>60</v>
      </c>
      <c r="U49" s="38" t="s">
        <v>143</v>
      </c>
      <c r="V49" s="33">
        <v>0</v>
      </c>
    </row>
    <row r="50" spans="1:22" x14ac:dyDescent="0.2">
      <c r="A50" s="2">
        <v>3745</v>
      </c>
      <c r="B50" s="6" t="s">
        <v>102</v>
      </c>
      <c r="C50" s="6" t="s">
        <v>103</v>
      </c>
      <c r="D50" s="6">
        <v>2023</v>
      </c>
      <c r="E50" s="6" t="s">
        <v>137</v>
      </c>
      <c r="F50" s="6" t="s">
        <v>137</v>
      </c>
      <c r="G50" s="6" t="s">
        <v>137</v>
      </c>
      <c r="H50" s="6" t="s">
        <v>137</v>
      </c>
      <c r="I50" s="6"/>
      <c r="J50" s="6" t="s">
        <v>138</v>
      </c>
      <c r="K50" s="6" t="s">
        <v>111</v>
      </c>
      <c r="L50" s="7">
        <v>45189</v>
      </c>
      <c r="M50" s="6">
        <v>2</v>
      </c>
      <c r="N50" s="6" t="s">
        <v>9</v>
      </c>
      <c r="O50" s="6" t="s">
        <v>157</v>
      </c>
      <c r="P50" s="6" t="s">
        <v>140</v>
      </c>
      <c r="Q50" s="6" t="s">
        <v>141</v>
      </c>
      <c r="R50" s="6">
        <v>0</v>
      </c>
      <c r="S50" s="6">
        <v>60</v>
      </c>
      <c r="U50" s="38" t="s">
        <v>142</v>
      </c>
      <c r="V50" s="33">
        <v>0</v>
      </c>
    </row>
    <row r="51" spans="1:22" x14ac:dyDescent="0.2">
      <c r="A51" s="2">
        <v>3746</v>
      </c>
      <c r="B51" s="6" t="s">
        <v>102</v>
      </c>
      <c r="C51" s="6" t="s">
        <v>103</v>
      </c>
      <c r="D51" s="6">
        <v>2023</v>
      </c>
      <c r="E51" s="6" t="s">
        <v>137</v>
      </c>
      <c r="F51" s="6" t="s">
        <v>137</v>
      </c>
      <c r="G51" s="6" t="s">
        <v>137</v>
      </c>
      <c r="H51" s="6" t="s">
        <v>137</v>
      </c>
      <c r="I51" s="6"/>
      <c r="J51" s="6" t="s">
        <v>138</v>
      </c>
      <c r="K51" s="6" t="s">
        <v>111</v>
      </c>
      <c r="L51" s="7">
        <v>45189</v>
      </c>
      <c r="M51" s="6">
        <v>2</v>
      </c>
      <c r="N51" s="6" t="s">
        <v>9</v>
      </c>
      <c r="O51" s="6" t="s">
        <v>157</v>
      </c>
      <c r="P51" s="6" t="s">
        <v>142</v>
      </c>
      <c r="Q51" s="6" t="s">
        <v>141</v>
      </c>
      <c r="R51" s="6">
        <v>0</v>
      </c>
      <c r="S51" s="6">
        <v>60</v>
      </c>
      <c r="U51" s="38" t="s">
        <v>140</v>
      </c>
      <c r="V51" s="33">
        <v>0</v>
      </c>
    </row>
    <row r="52" spans="1:22" x14ac:dyDescent="0.2">
      <c r="A52" s="2">
        <v>3747</v>
      </c>
      <c r="B52" s="6" t="s">
        <v>102</v>
      </c>
      <c r="C52" s="6" t="s">
        <v>103</v>
      </c>
      <c r="D52" s="6">
        <v>2023</v>
      </c>
      <c r="E52" s="6" t="s">
        <v>137</v>
      </c>
      <c r="F52" s="6" t="s">
        <v>137</v>
      </c>
      <c r="G52" s="6" t="s">
        <v>137</v>
      </c>
      <c r="H52" s="6" t="s">
        <v>137</v>
      </c>
      <c r="I52" s="6"/>
      <c r="J52" s="6" t="s">
        <v>138</v>
      </c>
      <c r="K52" s="6" t="s">
        <v>111</v>
      </c>
      <c r="L52" s="7">
        <v>45189</v>
      </c>
      <c r="M52" s="6">
        <v>2</v>
      </c>
      <c r="N52" s="6" t="s">
        <v>9</v>
      </c>
      <c r="O52" s="6" t="s">
        <v>157</v>
      </c>
      <c r="P52" s="6" t="s">
        <v>143</v>
      </c>
      <c r="Q52" s="6" t="s">
        <v>141</v>
      </c>
      <c r="R52" s="6">
        <v>0</v>
      </c>
      <c r="S52" s="6">
        <v>60</v>
      </c>
      <c r="U52" s="38" t="s">
        <v>155</v>
      </c>
      <c r="V52" s="33">
        <v>0</v>
      </c>
    </row>
    <row r="53" spans="1:22" x14ac:dyDescent="0.2">
      <c r="A53" s="2">
        <v>3748</v>
      </c>
      <c r="B53" s="6" t="s">
        <v>102</v>
      </c>
      <c r="C53" s="6" t="s">
        <v>103</v>
      </c>
      <c r="D53" s="6">
        <v>2023</v>
      </c>
      <c r="E53" s="6" t="s">
        <v>137</v>
      </c>
      <c r="F53" s="6" t="s">
        <v>137</v>
      </c>
      <c r="G53" s="6" t="s">
        <v>137</v>
      </c>
      <c r="H53" s="6" t="s">
        <v>137</v>
      </c>
      <c r="I53" s="6"/>
      <c r="J53" s="6" t="s">
        <v>138</v>
      </c>
      <c r="K53" s="6" t="s">
        <v>111</v>
      </c>
      <c r="L53" s="7">
        <v>45189</v>
      </c>
      <c r="M53" s="6">
        <v>2</v>
      </c>
      <c r="N53" s="6" t="s">
        <v>9</v>
      </c>
      <c r="O53" s="6" t="s">
        <v>157</v>
      </c>
      <c r="P53" s="6" t="s">
        <v>144</v>
      </c>
      <c r="Q53" s="6" t="s">
        <v>141</v>
      </c>
      <c r="R53" s="6">
        <v>0</v>
      </c>
      <c r="S53" s="6">
        <v>60</v>
      </c>
      <c r="U53" s="38" t="s">
        <v>148</v>
      </c>
      <c r="V53" s="33">
        <v>0</v>
      </c>
    </row>
    <row r="54" spans="1:22" x14ac:dyDescent="0.2">
      <c r="A54" s="2">
        <v>3749</v>
      </c>
      <c r="B54" s="6" t="s">
        <v>102</v>
      </c>
      <c r="C54" s="6" t="s">
        <v>103</v>
      </c>
      <c r="D54" s="6">
        <v>2023</v>
      </c>
      <c r="E54" s="6" t="s">
        <v>137</v>
      </c>
      <c r="F54" s="6" t="s">
        <v>137</v>
      </c>
      <c r="G54" s="6" t="s">
        <v>137</v>
      </c>
      <c r="H54" s="6" t="s">
        <v>137</v>
      </c>
      <c r="I54" s="6"/>
      <c r="J54" s="6" t="s">
        <v>138</v>
      </c>
      <c r="K54" s="6" t="s">
        <v>111</v>
      </c>
      <c r="L54" s="7">
        <v>45189</v>
      </c>
      <c r="M54" s="6">
        <v>2</v>
      </c>
      <c r="N54" s="6" t="s">
        <v>9</v>
      </c>
      <c r="O54" s="6" t="s">
        <v>157</v>
      </c>
      <c r="P54" s="6" t="s">
        <v>145</v>
      </c>
      <c r="Q54" s="6" t="s">
        <v>141</v>
      </c>
      <c r="R54" s="6">
        <v>0</v>
      </c>
      <c r="S54" s="6">
        <v>60</v>
      </c>
      <c r="U54" s="35" t="s">
        <v>113</v>
      </c>
      <c r="V54" s="33">
        <v>86</v>
      </c>
    </row>
    <row r="55" spans="1:22" x14ac:dyDescent="0.2">
      <c r="A55" s="2">
        <v>3750</v>
      </c>
      <c r="B55" s="6" t="s">
        <v>102</v>
      </c>
      <c r="C55" s="6" t="s">
        <v>103</v>
      </c>
      <c r="D55" s="6">
        <v>2023</v>
      </c>
      <c r="E55" s="6" t="s">
        <v>137</v>
      </c>
      <c r="F55" s="6" t="s">
        <v>137</v>
      </c>
      <c r="G55" s="6" t="s">
        <v>137</v>
      </c>
      <c r="H55" s="6" t="s">
        <v>137</v>
      </c>
      <c r="I55" s="6"/>
      <c r="J55" s="6" t="s">
        <v>138</v>
      </c>
      <c r="K55" s="6" t="s">
        <v>111</v>
      </c>
      <c r="L55" s="7">
        <v>45189</v>
      </c>
      <c r="M55" s="6">
        <v>2</v>
      </c>
      <c r="N55" s="6" t="s">
        <v>9</v>
      </c>
      <c r="O55" s="6" t="s">
        <v>157</v>
      </c>
      <c r="P55" s="6" t="s">
        <v>146</v>
      </c>
      <c r="Q55" s="6" t="s">
        <v>147</v>
      </c>
      <c r="R55" s="6">
        <v>0</v>
      </c>
      <c r="S55" s="6">
        <v>60</v>
      </c>
    </row>
    <row r="56" spans="1:22" x14ac:dyDescent="0.2">
      <c r="A56" s="2">
        <v>3751</v>
      </c>
      <c r="B56" s="6" t="s">
        <v>102</v>
      </c>
      <c r="C56" s="6" t="s">
        <v>103</v>
      </c>
      <c r="D56" s="6">
        <v>2023</v>
      </c>
      <c r="E56" s="6" t="s">
        <v>137</v>
      </c>
      <c r="F56" s="6" t="s">
        <v>137</v>
      </c>
      <c r="G56" s="6" t="s">
        <v>137</v>
      </c>
      <c r="H56" s="6" t="s">
        <v>137</v>
      </c>
      <c r="I56" s="6"/>
      <c r="J56" s="6" t="s">
        <v>138</v>
      </c>
      <c r="K56" s="6" t="s">
        <v>111</v>
      </c>
      <c r="L56" s="7">
        <v>45189</v>
      </c>
      <c r="M56" s="6">
        <v>2</v>
      </c>
      <c r="N56" s="6" t="s">
        <v>9</v>
      </c>
      <c r="O56" s="6" t="s">
        <v>157</v>
      </c>
      <c r="P56" s="6" t="s">
        <v>148</v>
      </c>
      <c r="Q56" s="6" t="s">
        <v>147</v>
      </c>
      <c r="R56" s="6">
        <v>0</v>
      </c>
      <c r="S56" s="6">
        <v>60</v>
      </c>
    </row>
    <row r="57" spans="1:22" x14ac:dyDescent="0.2">
      <c r="A57" s="2">
        <v>3752</v>
      </c>
      <c r="B57" s="6" t="s">
        <v>102</v>
      </c>
      <c r="C57" s="6" t="s">
        <v>103</v>
      </c>
      <c r="D57" s="6">
        <v>2023</v>
      </c>
      <c r="E57" s="6" t="s">
        <v>137</v>
      </c>
      <c r="F57" s="6" t="s">
        <v>137</v>
      </c>
      <c r="G57" s="6" t="s">
        <v>137</v>
      </c>
      <c r="H57" s="6" t="s">
        <v>137</v>
      </c>
      <c r="I57" s="6"/>
      <c r="J57" s="6" t="s">
        <v>138</v>
      </c>
      <c r="K57" s="6" t="s">
        <v>111</v>
      </c>
      <c r="L57" s="7">
        <v>45189</v>
      </c>
      <c r="M57" s="6">
        <v>2</v>
      </c>
      <c r="N57" s="6" t="s">
        <v>9</v>
      </c>
      <c r="O57" s="6" t="s">
        <v>157</v>
      </c>
      <c r="P57" s="6" t="s">
        <v>149</v>
      </c>
      <c r="Q57" s="6" t="s">
        <v>141</v>
      </c>
      <c r="R57" s="6">
        <v>0</v>
      </c>
      <c r="S57" s="6">
        <v>60</v>
      </c>
    </row>
    <row r="58" spans="1:22" x14ac:dyDescent="0.2">
      <c r="A58" s="2">
        <v>3753</v>
      </c>
      <c r="B58" s="6" t="s">
        <v>102</v>
      </c>
      <c r="C58" s="6" t="s">
        <v>103</v>
      </c>
      <c r="D58" s="6">
        <v>2023</v>
      </c>
      <c r="E58" s="6" t="s">
        <v>137</v>
      </c>
      <c r="F58" s="6" t="s">
        <v>137</v>
      </c>
      <c r="G58" s="6" t="s">
        <v>137</v>
      </c>
      <c r="H58" s="6" t="s">
        <v>137</v>
      </c>
      <c r="I58" s="6"/>
      <c r="J58" s="6" t="s">
        <v>138</v>
      </c>
      <c r="K58" s="6" t="s">
        <v>111</v>
      </c>
      <c r="L58" s="7">
        <v>45189</v>
      </c>
      <c r="M58" s="6">
        <v>2</v>
      </c>
      <c r="N58" s="6" t="s">
        <v>9</v>
      </c>
      <c r="O58" s="6" t="s">
        <v>157</v>
      </c>
      <c r="P58" s="6" t="s">
        <v>150</v>
      </c>
      <c r="Q58" s="6" t="s">
        <v>151</v>
      </c>
      <c r="R58" s="6">
        <v>0</v>
      </c>
      <c r="S58" s="6">
        <v>60</v>
      </c>
    </row>
    <row r="59" spans="1:22" x14ac:dyDescent="0.2">
      <c r="A59" s="2">
        <v>3754</v>
      </c>
      <c r="B59" s="6" t="s">
        <v>102</v>
      </c>
      <c r="C59" s="6" t="s">
        <v>103</v>
      </c>
      <c r="D59" s="6">
        <v>2023</v>
      </c>
      <c r="E59" s="6" t="s">
        <v>137</v>
      </c>
      <c r="F59" s="6" t="s">
        <v>137</v>
      </c>
      <c r="G59" s="6" t="s">
        <v>137</v>
      </c>
      <c r="H59" s="6" t="s">
        <v>137</v>
      </c>
      <c r="I59" s="6"/>
      <c r="J59" s="6" t="s">
        <v>138</v>
      </c>
      <c r="K59" s="6" t="s">
        <v>111</v>
      </c>
      <c r="L59" s="7">
        <v>45189</v>
      </c>
      <c r="M59" s="6">
        <v>2</v>
      </c>
      <c r="N59" s="6" t="s">
        <v>9</v>
      </c>
      <c r="O59" s="6" t="s">
        <v>157</v>
      </c>
      <c r="P59" s="6" t="s">
        <v>152</v>
      </c>
      <c r="Q59" s="6" t="s">
        <v>151</v>
      </c>
      <c r="R59" s="6">
        <v>0</v>
      </c>
      <c r="S59" s="6">
        <v>60</v>
      </c>
    </row>
    <row r="60" spans="1:22" x14ac:dyDescent="0.2">
      <c r="A60" s="2">
        <v>3755</v>
      </c>
      <c r="B60" s="6" t="s">
        <v>102</v>
      </c>
      <c r="C60" s="6" t="s">
        <v>103</v>
      </c>
      <c r="D60" s="6">
        <v>2023</v>
      </c>
      <c r="E60" s="6" t="s">
        <v>137</v>
      </c>
      <c r="F60" s="6" t="s">
        <v>137</v>
      </c>
      <c r="G60" s="6" t="s">
        <v>137</v>
      </c>
      <c r="H60" s="6" t="s">
        <v>137</v>
      </c>
      <c r="I60" s="6"/>
      <c r="J60" s="6" t="s">
        <v>138</v>
      </c>
      <c r="K60" s="6" t="s">
        <v>111</v>
      </c>
      <c r="L60" s="7">
        <v>45189</v>
      </c>
      <c r="M60" s="6">
        <v>2</v>
      </c>
      <c r="N60" s="6" t="s">
        <v>9</v>
      </c>
      <c r="O60" s="6" t="s">
        <v>157</v>
      </c>
      <c r="P60" s="6" t="s">
        <v>153</v>
      </c>
      <c r="Q60" s="6" t="s">
        <v>151</v>
      </c>
      <c r="R60" s="6">
        <v>0</v>
      </c>
      <c r="S60" s="6">
        <v>60</v>
      </c>
    </row>
    <row r="61" spans="1:22" x14ac:dyDescent="0.2">
      <c r="A61" s="2">
        <v>3756</v>
      </c>
      <c r="B61" s="6" t="s">
        <v>102</v>
      </c>
      <c r="C61" s="6" t="s">
        <v>103</v>
      </c>
      <c r="D61" s="6">
        <v>2023</v>
      </c>
      <c r="E61" s="6" t="s">
        <v>137</v>
      </c>
      <c r="F61" s="6" t="s">
        <v>137</v>
      </c>
      <c r="G61" s="6" t="s">
        <v>137</v>
      </c>
      <c r="H61" s="6" t="s">
        <v>137</v>
      </c>
      <c r="I61" s="6"/>
      <c r="J61" s="6" t="s">
        <v>138</v>
      </c>
      <c r="K61" s="6" t="s">
        <v>111</v>
      </c>
      <c r="L61" s="7">
        <v>45189</v>
      </c>
      <c r="M61" s="6">
        <v>2</v>
      </c>
      <c r="N61" s="6" t="s">
        <v>9</v>
      </c>
      <c r="O61" s="6" t="s">
        <v>157</v>
      </c>
      <c r="P61" s="6" t="s">
        <v>154</v>
      </c>
      <c r="Q61" s="6" t="s">
        <v>141</v>
      </c>
      <c r="R61" s="6">
        <v>2</v>
      </c>
      <c r="S61" s="6">
        <v>60</v>
      </c>
    </row>
    <row r="62" spans="1:22" x14ac:dyDescent="0.2">
      <c r="A62" s="2">
        <v>3757</v>
      </c>
      <c r="B62" s="6" t="s">
        <v>102</v>
      </c>
      <c r="C62" s="6" t="s">
        <v>103</v>
      </c>
      <c r="D62" s="6">
        <v>2023</v>
      </c>
      <c r="E62" s="6" t="s">
        <v>137</v>
      </c>
      <c r="F62" s="6" t="s">
        <v>137</v>
      </c>
      <c r="G62" s="6" t="s">
        <v>137</v>
      </c>
      <c r="H62" s="6" t="s">
        <v>137</v>
      </c>
      <c r="I62" s="6"/>
      <c r="J62" s="6" t="s">
        <v>138</v>
      </c>
      <c r="K62" s="6" t="s">
        <v>111</v>
      </c>
      <c r="L62" s="7">
        <v>45189</v>
      </c>
      <c r="M62" s="6">
        <v>2</v>
      </c>
      <c r="N62" s="6" t="s">
        <v>9</v>
      </c>
      <c r="O62" s="6" t="s">
        <v>157</v>
      </c>
      <c r="P62" s="6" t="s">
        <v>155</v>
      </c>
      <c r="Q62" s="6" t="s">
        <v>141</v>
      </c>
      <c r="R62" s="6">
        <v>0</v>
      </c>
      <c r="S62" s="6">
        <v>60</v>
      </c>
    </row>
    <row r="63" spans="1:22" x14ac:dyDescent="0.2">
      <c r="A63" s="2">
        <v>3758</v>
      </c>
      <c r="B63" s="6" t="s">
        <v>102</v>
      </c>
      <c r="C63" s="6" t="s">
        <v>103</v>
      </c>
      <c r="D63" s="6">
        <v>2023</v>
      </c>
      <c r="E63" s="6" t="s">
        <v>137</v>
      </c>
      <c r="F63" s="6" t="s">
        <v>137</v>
      </c>
      <c r="G63" s="6" t="s">
        <v>137</v>
      </c>
      <c r="H63" s="6" t="s">
        <v>137</v>
      </c>
      <c r="I63" s="6"/>
      <c r="J63" s="6" t="s">
        <v>138</v>
      </c>
      <c r="K63" s="6" t="s">
        <v>111</v>
      </c>
      <c r="L63" s="7">
        <v>45189</v>
      </c>
      <c r="M63" s="6">
        <v>2</v>
      </c>
      <c r="N63" s="6" t="s">
        <v>15</v>
      </c>
      <c r="O63" s="6" t="s">
        <v>158</v>
      </c>
      <c r="P63" s="6" t="s">
        <v>140</v>
      </c>
      <c r="Q63" s="6" t="s">
        <v>141</v>
      </c>
      <c r="R63" s="6">
        <v>0</v>
      </c>
      <c r="S63" s="6">
        <v>60</v>
      </c>
    </row>
    <row r="64" spans="1:22" x14ac:dyDescent="0.2">
      <c r="A64" s="2">
        <v>3759</v>
      </c>
      <c r="B64" s="6" t="s">
        <v>102</v>
      </c>
      <c r="C64" s="6" t="s">
        <v>103</v>
      </c>
      <c r="D64" s="6">
        <v>2023</v>
      </c>
      <c r="E64" s="6" t="s">
        <v>137</v>
      </c>
      <c r="F64" s="6" t="s">
        <v>137</v>
      </c>
      <c r="G64" s="6" t="s">
        <v>137</v>
      </c>
      <c r="H64" s="6" t="s">
        <v>137</v>
      </c>
      <c r="I64" s="6"/>
      <c r="J64" s="6" t="s">
        <v>138</v>
      </c>
      <c r="K64" s="6" t="s">
        <v>111</v>
      </c>
      <c r="L64" s="7">
        <v>45189</v>
      </c>
      <c r="M64" s="6">
        <v>2</v>
      </c>
      <c r="N64" s="6" t="s">
        <v>15</v>
      </c>
      <c r="O64" s="6" t="s">
        <v>158</v>
      </c>
      <c r="P64" s="6" t="s">
        <v>142</v>
      </c>
      <c r="Q64" s="6" t="s">
        <v>141</v>
      </c>
      <c r="R64" s="6">
        <v>0</v>
      </c>
      <c r="S64" s="6">
        <v>60</v>
      </c>
    </row>
    <row r="65" spans="1:19" x14ac:dyDescent="0.2">
      <c r="A65" s="2">
        <v>3760</v>
      </c>
      <c r="B65" s="6" t="s">
        <v>102</v>
      </c>
      <c r="C65" s="6" t="s">
        <v>103</v>
      </c>
      <c r="D65" s="6">
        <v>2023</v>
      </c>
      <c r="E65" s="6" t="s">
        <v>137</v>
      </c>
      <c r="F65" s="6" t="s">
        <v>137</v>
      </c>
      <c r="G65" s="6" t="s">
        <v>137</v>
      </c>
      <c r="H65" s="6" t="s">
        <v>137</v>
      </c>
      <c r="I65" s="6"/>
      <c r="J65" s="6" t="s">
        <v>138</v>
      </c>
      <c r="K65" s="6" t="s">
        <v>111</v>
      </c>
      <c r="L65" s="7">
        <v>45189</v>
      </c>
      <c r="M65" s="6">
        <v>2</v>
      </c>
      <c r="N65" s="6" t="s">
        <v>15</v>
      </c>
      <c r="O65" s="6" t="s">
        <v>158</v>
      </c>
      <c r="P65" s="6" t="s">
        <v>143</v>
      </c>
      <c r="Q65" s="6" t="s">
        <v>141</v>
      </c>
      <c r="R65" s="6">
        <v>0</v>
      </c>
      <c r="S65" s="6">
        <v>60</v>
      </c>
    </row>
    <row r="66" spans="1:19" x14ac:dyDescent="0.2">
      <c r="A66" s="2">
        <v>3761</v>
      </c>
      <c r="B66" s="6" t="s">
        <v>102</v>
      </c>
      <c r="C66" s="6" t="s">
        <v>103</v>
      </c>
      <c r="D66" s="6">
        <v>2023</v>
      </c>
      <c r="E66" s="6" t="s">
        <v>137</v>
      </c>
      <c r="F66" s="6" t="s">
        <v>137</v>
      </c>
      <c r="G66" s="6" t="s">
        <v>137</v>
      </c>
      <c r="H66" s="6" t="s">
        <v>137</v>
      </c>
      <c r="I66" s="6"/>
      <c r="J66" s="6" t="s">
        <v>138</v>
      </c>
      <c r="K66" s="6" t="s">
        <v>111</v>
      </c>
      <c r="L66" s="7">
        <v>45189</v>
      </c>
      <c r="M66" s="6">
        <v>2</v>
      </c>
      <c r="N66" s="6" t="s">
        <v>15</v>
      </c>
      <c r="O66" s="6" t="s">
        <v>158</v>
      </c>
      <c r="P66" s="6" t="s">
        <v>144</v>
      </c>
      <c r="Q66" s="6" t="s">
        <v>141</v>
      </c>
      <c r="R66" s="6">
        <v>0</v>
      </c>
      <c r="S66" s="6">
        <v>60</v>
      </c>
    </row>
    <row r="67" spans="1:19" x14ac:dyDescent="0.2">
      <c r="A67" s="2">
        <v>3762</v>
      </c>
      <c r="B67" s="6" t="s">
        <v>102</v>
      </c>
      <c r="C67" s="6" t="s">
        <v>103</v>
      </c>
      <c r="D67" s="6">
        <v>2023</v>
      </c>
      <c r="E67" s="6" t="s">
        <v>137</v>
      </c>
      <c r="F67" s="6" t="s">
        <v>137</v>
      </c>
      <c r="G67" s="6" t="s">
        <v>137</v>
      </c>
      <c r="H67" s="6" t="s">
        <v>137</v>
      </c>
      <c r="I67" s="6"/>
      <c r="J67" s="6" t="s">
        <v>138</v>
      </c>
      <c r="K67" s="6" t="s">
        <v>111</v>
      </c>
      <c r="L67" s="7">
        <v>45189</v>
      </c>
      <c r="M67" s="6">
        <v>2</v>
      </c>
      <c r="N67" s="6" t="s">
        <v>15</v>
      </c>
      <c r="O67" s="6" t="s">
        <v>158</v>
      </c>
      <c r="P67" s="6" t="s">
        <v>145</v>
      </c>
      <c r="Q67" s="6" t="s">
        <v>141</v>
      </c>
      <c r="R67" s="6">
        <v>0</v>
      </c>
      <c r="S67" s="6">
        <v>60</v>
      </c>
    </row>
    <row r="68" spans="1:19" x14ac:dyDescent="0.2">
      <c r="A68" s="2">
        <v>3763</v>
      </c>
      <c r="B68" s="6" t="s">
        <v>102</v>
      </c>
      <c r="C68" s="6" t="s">
        <v>103</v>
      </c>
      <c r="D68" s="6">
        <v>2023</v>
      </c>
      <c r="E68" s="6" t="s">
        <v>137</v>
      </c>
      <c r="F68" s="6" t="s">
        <v>137</v>
      </c>
      <c r="G68" s="6" t="s">
        <v>137</v>
      </c>
      <c r="H68" s="6" t="s">
        <v>137</v>
      </c>
      <c r="I68" s="6"/>
      <c r="J68" s="6" t="s">
        <v>138</v>
      </c>
      <c r="K68" s="6" t="s">
        <v>111</v>
      </c>
      <c r="L68" s="7">
        <v>45189</v>
      </c>
      <c r="M68" s="6">
        <v>2</v>
      </c>
      <c r="N68" s="6" t="s">
        <v>15</v>
      </c>
      <c r="O68" s="6" t="s">
        <v>158</v>
      </c>
      <c r="P68" s="6" t="s">
        <v>146</v>
      </c>
      <c r="Q68" s="6" t="s">
        <v>147</v>
      </c>
      <c r="R68" s="6">
        <v>8</v>
      </c>
      <c r="S68" s="6">
        <v>60</v>
      </c>
    </row>
    <row r="69" spans="1:19" x14ac:dyDescent="0.2">
      <c r="A69" s="2">
        <v>3764</v>
      </c>
      <c r="B69" s="6" t="s">
        <v>102</v>
      </c>
      <c r="C69" s="6" t="s">
        <v>103</v>
      </c>
      <c r="D69" s="6">
        <v>2023</v>
      </c>
      <c r="E69" s="6" t="s">
        <v>137</v>
      </c>
      <c r="F69" s="6" t="s">
        <v>137</v>
      </c>
      <c r="G69" s="6" t="s">
        <v>137</v>
      </c>
      <c r="H69" s="6" t="s">
        <v>137</v>
      </c>
      <c r="I69" s="6"/>
      <c r="J69" s="6" t="s">
        <v>138</v>
      </c>
      <c r="K69" s="6" t="s">
        <v>111</v>
      </c>
      <c r="L69" s="7">
        <v>45189</v>
      </c>
      <c r="M69" s="6">
        <v>2</v>
      </c>
      <c r="N69" s="6" t="s">
        <v>15</v>
      </c>
      <c r="O69" s="6" t="s">
        <v>158</v>
      </c>
      <c r="P69" s="6" t="s">
        <v>148</v>
      </c>
      <c r="Q69" s="6" t="s">
        <v>147</v>
      </c>
      <c r="R69" s="6">
        <v>0</v>
      </c>
      <c r="S69" s="6">
        <v>60</v>
      </c>
    </row>
    <row r="70" spans="1:19" x14ac:dyDescent="0.2">
      <c r="A70" s="2">
        <v>3765</v>
      </c>
      <c r="B70" s="6" t="s">
        <v>102</v>
      </c>
      <c r="C70" s="6" t="s">
        <v>103</v>
      </c>
      <c r="D70" s="6">
        <v>2023</v>
      </c>
      <c r="E70" s="6" t="s">
        <v>137</v>
      </c>
      <c r="F70" s="6" t="s">
        <v>137</v>
      </c>
      <c r="G70" s="6" t="s">
        <v>137</v>
      </c>
      <c r="H70" s="6" t="s">
        <v>137</v>
      </c>
      <c r="I70" s="6"/>
      <c r="J70" s="6" t="s">
        <v>138</v>
      </c>
      <c r="K70" s="6" t="s">
        <v>111</v>
      </c>
      <c r="L70" s="7">
        <v>45189</v>
      </c>
      <c r="M70" s="6">
        <v>2</v>
      </c>
      <c r="N70" s="6" t="s">
        <v>15</v>
      </c>
      <c r="O70" s="6" t="s">
        <v>158</v>
      </c>
      <c r="P70" s="6" t="s">
        <v>149</v>
      </c>
      <c r="Q70" s="6" t="s">
        <v>141</v>
      </c>
      <c r="R70" s="6">
        <v>30</v>
      </c>
      <c r="S70" s="6">
        <v>60</v>
      </c>
    </row>
    <row r="71" spans="1:19" x14ac:dyDescent="0.2">
      <c r="A71" s="2">
        <v>3766</v>
      </c>
      <c r="B71" s="6" t="s">
        <v>102</v>
      </c>
      <c r="C71" s="6" t="s">
        <v>103</v>
      </c>
      <c r="D71" s="6">
        <v>2023</v>
      </c>
      <c r="E71" s="6" t="s">
        <v>137</v>
      </c>
      <c r="F71" s="6" t="s">
        <v>137</v>
      </c>
      <c r="G71" s="6" t="s">
        <v>137</v>
      </c>
      <c r="H71" s="6" t="s">
        <v>137</v>
      </c>
      <c r="I71" s="6"/>
      <c r="J71" s="6" t="s">
        <v>138</v>
      </c>
      <c r="K71" s="6" t="s">
        <v>111</v>
      </c>
      <c r="L71" s="7">
        <v>45189</v>
      </c>
      <c r="M71" s="6">
        <v>2</v>
      </c>
      <c r="N71" s="6" t="s">
        <v>15</v>
      </c>
      <c r="O71" s="6" t="s">
        <v>158</v>
      </c>
      <c r="P71" s="6" t="s">
        <v>150</v>
      </c>
      <c r="Q71" s="6" t="s">
        <v>151</v>
      </c>
      <c r="R71" s="6">
        <v>0</v>
      </c>
      <c r="S71" s="6">
        <v>60</v>
      </c>
    </row>
    <row r="72" spans="1:19" x14ac:dyDescent="0.2">
      <c r="A72" s="2">
        <v>3767</v>
      </c>
      <c r="B72" s="6" t="s">
        <v>102</v>
      </c>
      <c r="C72" s="6" t="s">
        <v>103</v>
      </c>
      <c r="D72" s="6">
        <v>2023</v>
      </c>
      <c r="E72" s="6" t="s">
        <v>137</v>
      </c>
      <c r="F72" s="6" t="s">
        <v>137</v>
      </c>
      <c r="G72" s="6" t="s">
        <v>137</v>
      </c>
      <c r="H72" s="6" t="s">
        <v>137</v>
      </c>
      <c r="I72" s="6"/>
      <c r="J72" s="6" t="s">
        <v>138</v>
      </c>
      <c r="K72" s="6" t="s">
        <v>111</v>
      </c>
      <c r="L72" s="7">
        <v>45189</v>
      </c>
      <c r="M72" s="6">
        <v>2</v>
      </c>
      <c r="N72" s="6" t="s">
        <v>15</v>
      </c>
      <c r="O72" s="6" t="s">
        <v>158</v>
      </c>
      <c r="P72" s="6" t="s">
        <v>152</v>
      </c>
      <c r="Q72" s="6" t="s">
        <v>151</v>
      </c>
      <c r="R72" s="6">
        <v>0</v>
      </c>
      <c r="S72" s="6">
        <v>60</v>
      </c>
    </row>
    <row r="73" spans="1:19" x14ac:dyDescent="0.2">
      <c r="A73" s="2">
        <v>3768</v>
      </c>
      <c r="B73" s="6" t="s">
        <v>102</v>
      </c>
      <c r="C73" s="6" t="s">
        <v>103</v>
      </c>
      <c r="D73" s="6">
        <v>2023</v>
      </c>
      <c r="E73" s="6" t="s">
        <v>137</v>
      </c>
      <c r="F73" s="6" t="s">
        <v>137</v>
      </c>
      <c r="G73" s="6" t="s">
        <v>137</v>
      </c>
      <c r="H73" s="6" t="s">
        <v>137</v>
      </c>
      <c r="I73" s="6"/>
      <c r="J73" s="6" t="s">
        <v>138</v>
      </c>
      <c r="K73" s="6" t="s">
        <v>111</v>
      </c>
      <c r="L73" s="7">
        <v>45189</v>
      </c>
      <c r="M73" s="6">
        <v>2</v>
      </c>
      <c r="N73" s="6" t="s">
        <v>15</v>
      </c>
      <c r="O73" s="6" t="s">
        <v>158</v>
      </c>
      <c r="P73" s="6" t="s">
        <v>153</v>
      </c>
      <c r="Q73" s="6" t="s">
        <v>151</v>
      </c>
      <c r="R73" s="6">
        <v>0</v>
      </c>
      <c r="S73" s="6">
        <v>60</v>
      </c>
    </row>
    <row r="74" spans="1:19" x14ac:dyDescent="0.2">
      <c r="A74" s="2">
        <v>3769</v>
      </c>
      <c r="B74" s="6" t="s">
        <v>102</v>
      </c>
      <c r="C74" s="6" t="s">
        <v>103</v>
      </c>
      <c r="D74" s="6">
        <v>2023</v>
      </c>
      <c r="E74" s="6" t="s">
        <v>137</v>
      </c>
      <c r="F74" s="6" t="s">
        <v>137</v>
      </c>
      <c r="G74" s="6" t="s">
        <v>137</v>
      </c>
      <c r="H74" s="6" t="s">
        <v>137</v>
      </c>
      <c r="I74" s="6"/>
      <c r="J74" s="6" t="s">
        <v>138</v>
      </c>
      <c r="K74" s="6" t="s">
        <v>111</v>
      </c>
      <c r="L74" s="7">
        <v>45189</v>
      </c>
      <c r="M74" s="6">
        <v>2</v>
      </c>
      <c r="N74" s="6" t="s">
        <v>15</v>
      </c>
      <c r="O74" s="6" t="s">
        <v>158</v>
      </c>
      <c r="P74" s="6" t="s">
        <v>154</v>
      </c>
      <c r="Q74" s="6" t="s">
        <v>141</v>
      </c>
      <c r="R74" s="6">
        <v>2</v>
      </c>
      <c r="S74" s="6">
        <v>60</v>
      </c>
    </row>
    <row r="75" spans="1:19" x14ac:dyDescent="0.2">
      <c r="A75" s="2">
        <v>3770</v>
      </c>
      <c r="B75" s="6" t="s">
        <v>102</v>
      </c>
      <c r="C75" s="6" t="s">
        <v>103</v>
      </c>
      <c r="D75" s="6">
        <v>2023</v>
      </c>
      <c r="E75" s="6" t="s">
        <v>137</v>
      </c>
      <c r="F75" s="6" t="s">
        <v>137</v>
      </c>
      <c r="G75" s="6" t="s">
        <v>137</v>
      </c>
      <c r="H75" s="6" t="s">
        <v>137</v>
      </c>
      <c r="I75" s="6"/>
      <c r="J75" s="6" t="s">
        <v>138</v>
      </c>
      <c r="K75" s="6" t="s">
        <v>111</v>
      </c>
      <c r="L75" s="7">
        <v>45189</v>
      </c>
      <c r="M75" s="6">
        <v>2</v>
      </c>
      <c r="N75" s="6" t="s">
        <v>15</v>
      </c>
      <c r="O75" s="6" t="s">
        <v>158</v>
      </c>
      <c r="P75" s="6" t="s">
        <v>155</v>
      </c>
      <c r="Q75" s="6" t="s">
        <v>141</v>
      </c>
      <c r="R75" s="6">
        <v>0</v>
      </c>
      <c r="S75" s="6">
        <v>60</v>
      </c>
    </row>
    <row r="76" spans="1:19" x14ac:dyDescent="0.2">
      <c r="A76" s="2">
        <v>4551</v>
      </c>
      <c r="B76" s="6" t="s">
        <v>102</v>
      </c>
      <c r="C76" s="6" t="s">
        <v>103</v>
      </c>
      <c r="D76" s="6">
        <v>2023</v>
      </c>
      <c r="E76" s="6" t="s">
        <v>137</v>
      </c>
      <c r="F76" s="6" t="s">
        <v>137</v>
      </c>
      <c r="G76" s="6" t="s">
        <v>137</v>
      </c>
      <c r="H76" s="6" t="s">
        <v>137</v>
      </c>
      <c r="I76" s="6"/>
      <c r="J76" s="6" t="s">
        <v>138</v>
      </c>
      <c r="K76" s="6" t="s">
        <v>111</v>
      </c>
      <c r="L76" s="7">
        <v>45189</v>
      </c>
      <c r="M76" s="6">
        <v>1</v>
      </c>
      <c r="N76" s="6" t="s">
        <v>9</v>
      </c>
      <c r="O76" s="6" t="s">
        <v>139</v>
      </c>
      <c r="P76" s="6" t="s">
        <v>159</v>
      </c>
      <c r="Q76" s="6" t="s">
        <v>160</v>
      </c>
      <c r="R76" s="6">
        <v>5</v>
      </c>
      <c r="S76" s="6">
        <v>60</v>
      </c>
    </row>
    <row r="77" spans="1:19" x14ac:dyDescent="0.2">
      <c r="A77" s="2">
        <v>4552</v>
      </c>
      <c r="B77" s="6" t="s">
        <v>102</v>
      </c>
      <c r="C77" s="6" t="s">
        <v>103</v>
      </c>
      <c r="D77" s="6">
        <v>2023</v>
      </c>
      <c r="E77" s="6" t="s">
        <v>137</v>
      </c>
      <c r="F77" s="6" t="s">
        <v>137</v>
      </c>
      <c r="G77" s="6" t="s">
        <v>137</v>
      </c>
      <c r="H77" s="6" t="s">
        <v>137</v>
      </c>
      <c r="I77" s="6"/>
      <c r="J77" s="6" t="s">
        <v>138</v>
      </c>
      <c r="K77" s="6" t="s">
        <v>111</v>
      </c>
      <c r="L77" s="7">
        <v>45189</v>
      </c>
      <c r="M77" s="6">
        <v>2</v>
      </c>
      <c r="N77" s="6" t="s">
        <v>9</v>
      </c>
      <c r="O77" s="6" t="s">
        <v>157</v>
      </c>
      <c r="P77" s="6" t="s">
        <v>159</v>
      </c>
      <c r="Q77" s="6" t="s">
        <v>160</v>
      </c>
      <c r="R77" s="6">
        <v>0</v>
      </c>
      <c r="S77" s="6">
        <v>60</v>
      </c>
    </row>
    <row r="78" spans="1:19" x14ac:dyDescent="0.2">
      <c r="A78" s="2">
        <v>4553</v>
      </c>
      <c r="B78" s="6" t="s">
        <v>102</v>
      </c>
      <c r="C78" s="6" t="s">
        <v>103</v>
      </c>
      <c r="D78" s="6">
        <v>2023</v>
      </c>
      <c r="E78" s="6" t="s">
        <v>137</v>
      </c>
      <c r="F78" s="6" t="s">
        <v>137</v>
      </c>
      <c r="G78" s="6" t="s">
        <v>137</v>
      </c>
      <c r="H78" s="6" t="s">
        <v>137</v>
      </c>
      <c r="I78" s="6"/>
      <c r="J78" s="6" t="s">
        <v>138</v>
      </c>
      <c r="K78" s="6" t="s">
        <v>111</v>
      </c>
      <c r="L78" s="7">
        <v>45189</v>
      </c>
      <c r="M78" s="6">
        <v>1</v>
      </c>
      <c r="N78" s="6" t="s">
        <v>15</v>
      </c>
      <c r="O78" s="6" t="s">
        <v>156</v>
      </c>
      <c r="P78" s="6" t="s">
        <v>159</v>
      </c>
      <c r="Q78" s="6" t="s">
        <v>160</v>
      </c>
      <c r="R78" s="6">
        <v>5</v>
      </c>
      <c r="S78" s="6">
        <v>60</v>
      </c>
    </row>
    <row r="79" spans="1:19" x14ac:dyDescent="0.2">
      <c r="A79" s="2">
        <v>4554</v>
      </c>
      <c r="B79" s="6" t="s">
        <v>102</v>
      </c>
      <c r="C79" s="6" t="s">
        <v>103</v>
      </c>
      <c r="D79" s="6">
        <v>2023</v>
      </c>
      <c r="E79" s="6" t="s">
        <v>137</v>
      </c>
      <c r="F79" s="6" t="s">
        <v>137</v>
      </c>
      <c r="G79" s="6" t="s">
        <v>137</v>
      </c>
      <c r="H79" s="6" t="s">
        <v>137</v>
      </c>
      <c r="I79" s="6"/>
      <c r="J79" s="6" t="s">
        <v>138</v>
      </c>
      <c r="K79" s="6" t="s">
        <v>111</v>
      </c>
      <c r="L79" s="7">
        <v>45189</v>
      </c>
      <c r="M79" s="6">
        <v>2</v>
      </c>
      <c r="N79" s="6" t="s">
        <v>15</v>
      </c>
      <c r="O79" s="6" t="s">
        <v>158</v>
      </c>
      <c r="P79" s="6" t="s">
        <v>159</v>
      </c>
      <c r="Q79" s="6" t="s">
        <v>160</v>
      </c>
      <c r="R79" s="6">
        <v>13</v>
      </c>
      <c r="S79" s="6">
        <v>60</v>
      </c>
    </row>
    <row r="83" spans="1:22" x14ac:dyDescent="0.2">
      <c r="B83" s="2" t="s">
        <v>94</v>
      </c>
      <c r="C83" s="2" t="s">
        <v>96</v>
      </c>
      <c r="D83" s="2" t="s">
        <v>97</v>
      </c>
      <c r="E83" s="2" t="s">
        <v>126</v>
      </c>
      <c r="F83" s="2" t="s">
        <v>127</v>
      </c>
      <c r="G83" s="2" t="s">
        <v>128</v>
      </c>
      <c r="H83" s="2" t="s">
        <v>129</v>
      </c>
      <c r="I83" s="2" t="s">
        <v>130</v>
      </c>
      <c r="J83" s="2" t="s">
        <v>131</v>
      </c>
      <c r="K83" s="20" t="s">
        <v>2</v>
      </c>
      <c r="L83" s="2" t="s">
        <v>98</v>
      </c>
      <c r="M83" s="2" t="s">
        <v>99</v>
      </c>
      <c r="N83" s="2" t="s">
        <v>3</v>
      </c>
      <c r="O83" s="2" t="s">
        <v>132</v>
      </c>
      <c r="P83" s="2" t="s">
        <v>133</v>
      </c>
      <c r="Q83" s="2" t="s">
        <v>134</v>
      </c>
      <c r="R83" s="2" t="s">
        <v>135</v>
      </c>
      <c r="S83" s="2" t="s">
        <v>136</v>
      </c>
    </row>
    <row r="84" spans="1:22" x14ac:dyDescent="0.2">
      <c r="A84" s="2">
        <v>3797</v>
      </c>
      <c r="B84" s="6" t="s">
        <v>102</v>
      </c>
      <c r="C84" s="6" t="s">
        <v>103</v>
      </c>
      <c r="D84" s="6">
        <v>2023</v>
      </c>
      <c r="E84" s="6" t="s">
        <v>137</v>
      </c>
      <c r="F84" s="6" t="s">
        <v>137</v>
      </c>
      <c r="G84" s="6" t="s">
        <v>137</v>
      </c>
      <c r="H84" s="6" t="s">
        <v>137</v>
      </c>
      <c r="I84" s="6"/>
      <c r="J84" s="6" t="s">
        <v>138</v>
      </c>
      <c r="K84" s="6" t="s">
        <v>104</v>
      </c>
      <c r="L84" s="7">
        <v>45189</v>
      </c>
      <c r="M84" s="6">
        <v>1</v>
      </c>
      <c r="N84" s="6" t="s">
        <v>9</v>
      </c>
      <c r="O84" s="6" t="s">
        <v>162</v>
      </c>
      <c r="P84" s="6" t="s">
        <v>140</v>
      </c>
      <c r="Q84" s="6" t="s">
        <v>141</v>
      </c>
      <c r="R84" s="6">
        <v>0</v>
      </c>
      <c r="S84" s="6">
        <v>60</v>
      </c>
    </row>
    <row r="85" spans="1:22" x14ac:dyDescent="0.2">
      <c r="A85" s="2">
        <v>3798</v>
      </c>
      <c r="B85" s="6" t="s">
        <v>102</v>
      </c>
      <c r="C85" s="6" t="s">
        <v>103</v>
      </c>
      <c r="D85" s="6">
        <v>2023</v>
      </c>
      <c r="E85" s="6" t="s">
        <v>137</v>
      </c>
      <c r="F85" s="6" t="s">
        <v>137</v>
      </c>
      <c r="G85" s="6" t="s">
        <v>137</v>
      </c>
      <c r="H85" s="6" t="s">
        <v>137</v>
      </c>
      <c r="I85" s="6"/>
      <c r="J85" s="6" t="s">
        <v>138</v>
      </c>
      <c r="K85" s="6" t="s">
        <v>104</v>
      </c>
      <c r="L85" s="7">
        <v>45189</v>
      </c>
      <c r="M85" s="6">
        <v>1</v>
      </c>
      <c r="N85" s="6" t="s">
        <v>9</v>
      </c>
      <c r="O85" s="6" t="s">
        <v>162</v>
      </c>
      <c r="P85" s="6" t="s">
        <v>142</v>
      </c>
      <c r="Q85" s="6" t="s">
        <v>141</v>
      </c>
      <c r="R85" s="6">
        <v>0</v>
      </c>
      <c r="S85" s="6">
        <v>60</v>
      </c>
    </row>
    <row r="86" spans="1:22" x14ac:dyDescent="0.2">
      <c r="A86" s="2">
        <v>3799</v>
      </c>
      <c r="B86" s="6" t="s">
        <v>102</v>
      </c>
      <c r="C86" s="6" t="s">
        <v>103</v>
      </c>
      <c r="D86" s="6">
        <v>2023</v>
      </c>
      <c r="E86" s="6" t="s">
        <v>137</v>
      </c>
      <c r="F86" s="6" t="s">
        <v>137</v>
      </c>
      <c r="G86" s="6" t="s">
        <v>137</v>
      </c>
      <c r="H86" s="6" t="s">
        <v>137</v>
      </c>
      <c r="I86" s="6"/>
      <c r="J86" s="6" t="s">
        <v>138</v>
      </c>
      <c r="K86" s="6" t="s">
        <v>104</v>
      </c>
      <c r="L86" s="7">
        <v>45189</v>
      </c>
      <c r="M86" s="6">
        <v>1</v>
      </c>
      <c r="N86" s="6" t="s">
        <v>9</v>
      </c>
      <c r="O86" s="6" t="s">
        <v>162</v>
      </c>
      <c r="P86" s="6" t="s">
        <v>143</v>
      </c>
      <c r="Q86" s="6" t="s">
        <v>141</v>
      </c>
      <c r="R86" s="6">
        <v>0</v>
      </c>
      <c r="S86" s="6">
        <v>60</v>
      </c>
      <c r="U86" s="34" t="s">
        <v>112</v>
      </c>
      <c r="V86" t="s">
        <v>161</v>
      </c>
    </row>
    <row r="87" spans="1:22" x14ac:dyDescent="0.2">
      <c r="A87" s="2">
        <v>3800</v>
      </c>
      <c r="B87" s="6" t="s">
        <v>102</v>
      </c>
      <c r="C87" s="6" t="s">
        <v>103</v>
      </c>
      <c r="D87" s="6">
        <v>2023</v>
      </c>
      <c r="E87" s="6" t="s">
        <v>137</v>
      </c>
      <c r="F87" s="6" t="s">
        <v>137</v>
      </c>
      <c r="G87" s="6" t="s">
        <v>137</v>
      </c>
      <c r="H87" s="6" t="s">
        <v>137</v>
      </c>
      <c r="I87" s="6"/>
      <c r="J87" s="6" t="s">
        <v>138</v>
      </c>
      <c r="K87" s="6" t="s">
        <v>104</v>
      </c>
      <c r="L87" s="7">
        <v>45189</v>
      </c>
      <c r="M87" s="6">
        <v>1</v>
      </c>
      <c r="N87" s="6" t="s">
        <v>9</v>
      </c>
      <c r="O87" s="6" t="s">
        <v>162</v>
      </c>
      <c r="P87" s="6" t="s">
        <v>144</v>
      </c>
      <c r="Q87" s="6" t="s">
        <v>141</v>
      </c>
      <c r="R87" s="6">
        <v>0</v>
      </c>
      <c r="S87" s="6">
        <v>60</v>
      </c>
      <c r="U87" s="35" t="s">
        <v>9</v>
      </c>
      <c r="V87" s="33">
        <v>6</v>
      </c>
    </row>
    <row r="88" spans="1:22" x14ac:dyDescent="0.2">
      <c r="A88" s="2">
        <v>3801</v>
      </c>
      <c r="B88" s="6" t="s">
        <v>102</v>
      </c>
      <c r="C88" s="6" t="s">
        <v>103</v>
      </c>
      <c r="D88" s="6">
        <v>2023</v>
      </c>
      <c r="E88" s="6" t="s">
        <v>137</v>
      </c>
      <c r="F88" s="6" t="s">
        <v>137</v>
      </c>
      <c r="G88" s="6" t="s">
        <v>137</v>
      </c>
      <c r="H88" s="6" t="s">
        <v>137</v>
      </c>
      <c r="I88" s="6"/>
      <c r="J88" s="6" t="s">
        <v>138</v>
      </c>
      <c r="K88" s="6" t="s">
        <v>104</v>
      </c>
      <c r="L88" s="7">
        <v>45189</v>
      </c>
      <c r="M88" s="6">
        <v>1</v>
      </c>
      <c r="N88" s="6" t="s">
        <v>9</v>
      </c>
      <c r="O88" s="6" t="s">
        <v>162</v>
      </c>
      <c r="P88" s="6" t="s">
        <v>145</v>
      </c>
      <c r="Q88" s="6" t="s">
        <v>141</v>
      </c>
      <c r="R88" s="6">
        <v>0</v>
      </c>
      <c r="S88" s="6">
        <v>60</v>
      </c>
      <c r="U88" s="38" t="s">
        <v>154</v>
      </c>
      <c r="V88" s="33">
        <v>5</v>
      </c>
    </row>
    <row r="89" spans="1:22" x14ac:dyDescent="0.2">
      <c r="A89" s="2">
        <v>3802</v>
      </c>
      <c r="B89" s="6" t="s">
        <v>102</v>
      </c>
      <c r="C89" s="6" t="s">
        <v>103</v>
      </c>
      <c r="D89" s="6">
        <v>2023</v>
      </c>
      <c r="E89" s="6" t="s">
        <v>137</v>
      </c>
      <c r="F89" s="6" t="s">
        <v>137</v>
      </c>
      <c r="G89" s="6" t="s">
        <v>137</v>
      </c>
      <c r="H89" s="6" t="s">
        <v>137</v>
      </c>
      <c r="I89" s="6"/>
      <c r="J89" s="6" t="s">
        <v>138</v>
      </c>
      <c r="K89" s="6" t="s">
        <v>104</v>
      </c>
      <c r="L89" s="7">
        <v>45189</v>
      </c>
      <c r="M89" s="6">
        <v>1</v>
      </c>
      <c r="N89" s="6" t="s">
        <v>9</v>
      </c>
      <c r="O89" s="6" t="s">
        <v>162</v>
      </c>
      <c r="P89" s="6" t="s">
        <v>146</v>
      </c>
      <c r="Q89" s="6" t="s">
        <v>147</v>
      </c>
      <c r="R89" s="6">
        <v>0</v>
      </c>
      <c r="S89" s="6">
        <v>60</v>
      </c>
      <c r="U89" s="38" t="s">
        <v>149</v>
      </c>
      <c r="V89" s="33">
        <v>1</v>
      </c>
    </row>
    <row r="90" spans="1:22" x14ac:dyDescent="0.2">
      <c r="A90" s="2">
        <v>3803</v>
      </c>
      <c r="B90" s="6" t="s">
        <v>102</v>
      </c>
      <c r="C90" s="6" t="s">
        <v>103</v>
      </c>
      <c r="D90" s="6">
        <v>2023</v>
      </c>
      <c r="E90" s="6" t="s">
        <v>137</v>
      </c>
      <c r="F90" s="6" t="s">
        <v>137</v>
      </c>
      <c r="G90" s="6" t="s">
        <v>137</v>
      </c>
      <c r="H90" s="6" t="s">
        <v>137</v>
      </c>
      <c r="I90" s="6"/>
      <c r="J90" s="6" t="s">
        <v>138</v>
      </c>
      <c r="K90" s="6" t="s">
        <v>104</v>
      </c>
      <c r="L90" s="7">
        <v>45189</v>
      </c>
      <c r="M90" s="6">
        <v>1</v>
      </c>
      <c r="N90" s="6" t="s">
        <v>9</v>
      </c>
      <c r="O90" s="6" t="s">
        <v>162</v>
      </c>
      <c r="P90" s="6" t="s">
        <v>148</v>
      </c>
      <c r="Q90" s="6" t="s">
        <v>147</v>
      </c>
      <c r="R90" s="6">
        <v>0</v>
      </c>
      <c r="S90" s="6">
        <v>60</v>
      </c>
      <c r="U90" s="38" t="s">
        <v>145</v>
      </c>
      <c r="V90" s="33">
        <v>0</v>
      </c>
    </row>
    <row r="91" spans="1:22" x14ac:dyDescent="0.2">
      <c r="A91" s="2">
        <v>3804</v>
      </c>
      <c r="B91" s="6" t="s">
        <v>102</v>
      </c>
      <c r="C91" s="6" t="s">
        <v>103</v>
      </c>
      <c r="D91" s="6">
        <v>2023</v>
      </c>
      <c r="E91" s="6" t="s">
        <v>137</v>
      </c>
      <c r="F91" s="6" t="s">
        <v>137</v>
      </c>
      <c r="G91" s="6" t="s">
        <v>137</v>
      </c>
      <c r="H91" s="6" t="s">
        <v>137</v>
      </c>
      <c r="I91" s="6"/>
      <c r="J91" s="6" t="s">
        <v>138</v>
      </c>
      <c r="K91" s="6" t="s">
        <v>104</v>
      </c>
      <c r="L91" s="7">
        <v>45189</v>
      </c>
      <c r="M91" s="6">
        <v>1</v>
      </c>
      <c r="N91" s="6" t="s">
        <v>9</v>
      </c>
      <c r="O91" s="6" t="s">
        <v>162</v>
      </c>
      <c r="P91" s="6" t="s">
        <v>149</v>
      </c>
      <c r="Q91" s="6" t="s">
        <v>141</v>
      </c>
      <c r="R91" s="6">
        <v>0</v>
      </c>
      <c r="S91" s="6">
        <v>60</v>
      </c>
      <c r="U91" s="38" t="s">
        <v>159</v>
      </c>
      <c r="V91" s="33">
        <v>0</v>
      </c>
    </row>
    <row r="92" spans="1:22" x14ac:dyDescent="0.2">
      <c r="A92" s="2">
        <v>3805</v>
      </c>
      <c r="B92" s="6" t="s">
        <v>102</v>
      </c>
      <c r="C92" s="6" t="s">
        <v>103</v>
      </c>
      <c r="D92" s="6">
        <v>2023</v>
      </c>
      <c r="E92" s="6" t="s">
        <v>137</v>
      </c>
      <c r="F92" s="6" t="s">
        <v>137</v>
      </c>
      <c r="G92" s="6" t="s">
        <v>137</v>
      </c>
      <c r="H92" s="6" t="s">
        <v>137</v>
      </c>
      <c r="I92" s="6"/>
      <c r="J92" s="6" t="s">
        <v>138</v>
      </c>
      <c r="K92" s="6" t="s">
        <v>104</v>
      </c>
      <c r="L92" s="7">
        <v>45189</v>
      </c>
      <c r="M92" s="6">
        <v>1</v>
      </c>
      <c r="N92" s="6" t="s">
        <v>9</v>
      </c>
      <c r="O92" s="6" t="s">
        <v>162</v>
      </c>
      <c r="P92" s="6" t="s">
        <v>150</v>
      </c>
      <c r="Q92" s="6" t="s">
        <v>151</v>
      </c>
      <c r="R92" s="6">
        <v>0</v>
      </c>
      <c r="S92" s="6">
        <v>60</v>
      </c>
      <c r="U92" s="38" t="s">
        <v>143</v>
      </c>
      <c r="V92" s="33">
        <v>0</v>
      </c>
    </row>
    <row r="93" spans="1:22" x14ac:dyDescent="0.2">
      <c r="A93" s="2">
        <v>3806</v>
      </c>
      <c r="B93" s="6" t="s">
        <v>102</v>
      </c>
      <c r="C93" s="6" t="s">
        <v>103</v>
      </c>
      <c r="D93" s="6">
        <v>2023</v>
      </c>
      <c r="E93" s="6" t="s">
        <v>137</v>
      </c>
      <c r="F93" s="6" t="s">
        <v>137</v>
      </c>
      <c r="G93" s="6" t="s">
        <v>137</v>
      </c>
      <c r="H93" s="6" t="s">
        <v>137</v>
      </c>
      <c r="I93" s="6"/>
      <c r="J93" s="6" t="s">
        <v>138</v>
      </c>
      <c r="K93" s="6" t="s">
        <v>104</v>
      </c>
      <c r="L93" s="7">
        <v>45189</v>
      </c>
      <c r="M93" s="6">
        <v>1</v>
      </c>
      <c r="N93" s="6" t="s">
        <v>9</v>
      </c>
      <c r="O93" s="6" t="s">
        <v>162</v>
      </c>
      <c r="P93" s="6" t="s">
        <v>152</v>
      </c>
      <c r="Q93" s="6" t="s">
        <v>151</v>
      </c>
      <c r="R93" s="6">
        <v>0</v>
      </c>
      <c r="S93" s="6">
        <v>60</v>
      </c>
      <c r="U93" s="38" t="s">
        <v>152</v>
      </c>
      <c r="V93" s="33">
        <v>0</v>
      </c>
    </row>
    <row r="94" spans="1:22" x14ac:dyDescent="0.2">
      <c r="A94" s="2">
        <v>3807</v>
      </c>
      <c r="B94" s="6" t="s">
        <v>102</v>
      </c>
      <c r="C94" s="6" t="s">
        <v>103</v>
      </c>
      <c r="D94" s="6">
        <v>2023</v>
      </c>
      <c r="E94" s="6" t="s">
        <v>137</v>
      </c>
      <c r="F94" s="6" t="s">
        <v>137</v>
      </c>
      <c r="G94" s="6" t="s">
        <v>137</v>
      </c>
      <c r="H94" s="6" t="s">
        <v>137</v>
      </c>
      <c r="I94" s="6"/>
      <c r="J94" s="6" t="s">
        <v>138</v>
      </c>
      <c r="K94" s="6" t="s">
        <v>104</v>
      </c>
      <c r="L94" s="7">
        <v>45189</v>
      </c>
      <c r="M94" s="6">
        <v>1</v>
      </c>
      <c r="N94" s="6" t="s">
        <v>9</v>
      </c>
      <c r="O94" s="6" t="s">
        <v>162</v>
      </c>
      <c r="P94" s="6" t="s">
        <v>153</v>
      </c>
      <c r="Q94" s="6" t="s">
        <v>151</v>
      </c>
      <c r="R94" s="6">
        <v>0</v>
      </c>
      <c r="S94" s="6">
        <v>60</v>
      </c>
      <c r="U94" s="38" t="s">
        <v>146</v>
      </c>
      <c r="V94" s="33">
        <v>0</v>
      </c>
    </row>
    <row r="95" spans="1:22" x14ac:dyDescent="0.2">
      <c r="A95" s="2">
        <v>3808</v>
      </c>
      <c r="B95" s="6" t="s">
        <v>102</v>
      </c>
      <c r="C95" s="6" t="s">
        <v>103</v>
      </c>
      <c r="D95" s="6">
        <v>2023</v>
      </c>
      <c r="E95" s="6" t="s">
        <v>137</v>
      </c>
      <c r="F95" s="6" t="s">
        <v>137</v>
      </c>
      <c r="G95" s="6" t="s">
        <v>137</v>
      </c>
      <c r="H95" s="6" t="s">
        <v>137</v>
      </c>
      <c r="I95" s="6"/>
      <c r="J95" s="6" t="s">
        <v>138</v>
      </c>
      <c r="K95" s="6" t="s">
        <v>104</v>
      </c>
      <c r="L95" s="7">
        <v>45189</v>
      </c>
      <c r="M95" s="6">
        <v>1</v>
      </c>
      <c r="N95" s="6" t="s">
        <v>9</v>
      </c>
      <c r="O95" s="6" t="s">
        <v>162</v>
      </c>
      <c r="P95" s="6" t="s">
        <v>154</v>
      </c>
      <c r="Q95" s="6" t="s">
        <v>141</v>
      </c>
      <c r="R95" s="6">
        <v>1</v>
      </c>
      <c r="S95" s="6">
        <v>60</v>
      </c>
      <c r="U95" s="38" t="s">
        <v>150</v>
      </c>
      <c r="V95" s="33">
        <v>0</v>
      </c>
    </row>
    <row r="96" spans="1:22" x14ac:dyDescent="0.2">
      <c r="A96" s="2">
        <v>3809</v>
      </c>
      <c r="B96" s="6" t="s">
        <v>102</v>
      </c>
      <c r="C96" s="6" t="s">
        <v>103</v>
      </c>
      <c r="D96" s="6">
        <v>2023</v>
      </c>
      <c r="E96" s="6" t="s">
        <v>137</v>
      </c>
      <c r="F96" s="6" t="s">
        <v>137</v>
      </c>
      <c r="G96" s="6" t="s">
        <v>137</v>
      </c>
      <c r="H96" s="6" t="s">
        <v>137</v>
      </c>
      <c r="I96" s="6"/>
      <c r="J96" s="6" t="s">
        <v>138</v>
      </c>
      <c r="K96" s="6" t="s">
        <v>104</v>
      </c>
      <c r="L96" s="7">
        <v>45189</v>
      </c>
      <c r="M96" s="6">
        <v>1</v>
      </c>
      <c r="N96" s="6" t="s">
        <v>9</v>
      </c>
      <c r="O96" s="6" t="s">
        <v>162</v>
      </c>
      <c r="P96" s="6" t="s">
        <v>155</v>
      </c>
      <c r="Q96" s="6" t="s">
        <v>141</v>
      </c>
      <c r="R96" s="6">
        <v>0</v>
      </c>
      <c r="S96" s="6">
        <v>60</v>
      </c>
      <c r="U96" s="38" t="s">
        <v>144</v>
      </c>
      <c r="V96" s="33">
        <v>0</v>
      </c>
    </row>
    <row r="97" spans="1:22" x14ac:dyDescent="0.2">
      <c r="A97" s="2">
        <v>3810</v>
      </c>
      <c r="B97" s="6" t="s">
        <v>102</v>
      </c>
      <c r="C97" s="6" t="s">
        <v>103</v>
      </c>
      <c r="D97" s="6">
        <v>2023</v>
      </c>
      <c r="E97" s="6" t="s">
        <v>137</v>
      </c>
      <c r="F97" s="6" t="s">
        <v>137</v>
      </c>
      <c r="G97" s="6" t="s">
        <v>137</v>
      </c>
      <c r="H97" s="6" t="s">
        <v>137</v>
      </c>
      <c r="I97" s="6"/>
      <c r="J97" s="6" t="s">
        <v>138</v>
      </c>
      <c r="K97" s="6" t="s">
        <v>104</v>
      </c>
      <c r="L97" s="7">
        <v>45189</v>
      </c>
      <c r="M97" s="6">
        <v>2</v>
      </c>
      <c r="N97" s="6" t="s">
        <v>9</v>
      </c>
      <c r="O97" s="6" t="s">
        <v>163</v>
      </c>
      <c r="P97" s="6" t="s">
        <v>140</v>
      </c>
      <c r="Q97" s="6" t="s">
        <v>141</v>
      </c>
      <c r="R97" s="6">
        <v>0</v>
      </c>
      <c r="S97" s="6">
        <v>60</v>
      </c>
      <c r="U97" s="38" t="s">
        <v>142</v>
      </c>
      <c r="V97" s="33">
        <v>0</v>
      </c>
    </row>
    <row r="98" spans="1:22" x14ac:dyDescent="0.2">
      <c r="A98" s="2">
        <v>3811</v>
      </c>
      <c r="B98" s="6" t="s">
        <v>102</v>
      </c>
      <c r="C98" s="6" t="s">
        <v>103</v>
      </c>
      <c r="D98" s="6">
        <v>2023</v>
      </c>
      <c r="E98" s="6" t="s">
        <v>137</v>
      </c>
      <c r="F98" s="6" t="s">
        <v>137</v>
      </c>
      <c r="G98" s="6" t="s">
        <v>137</v>
      </c>
      <c r="H98" s="6" t="s">
        <v>137</v>
      </c>
      <c r="I98" s="6"/>
      <c r="J98" s="6" t="s">
        <v>138</v>
      </c>
      <c r="K98" s="6" t="s">
        <v>104</v>
      </c>
      <c r="L98" s="7">
        <v>45189</v>
      </c>
      <c r="M98" s="6">
        <v>2</v>
      </c>
      <c r="N98" s="6" t="s">
        <v>9</v>
      </c>
      <c r="O98" s="6" t="s">
        <v>163</v>
      </c>
      <c r="P98" s="6" t="s">
        <v>142</v>
      </c>
      <c r="Q98" s="6" t="s">
        <v>141</v>
      </c>
      <c r="R98" s="6">
        <v>0</v>
      </c>
      <c r="S98" s="6">
        <v>60</v>
      </c>
      <c r="U98" s="38" t="s">
        <v>153</v>
      </c>
      <c r="V98" s="33">
        <v>0</v>
      </c>
    </row>
    <row r="99" spans="1:22" x14ac:dyDescent="0.2">
      <c r="A99" s="2">
        <v>3812</v>
      </c>
      <c r="B99" s="6" t="s">
        <v>102</v>
      </c>
      <c r="C99" s="6" t="s">
        <v>103</v>
      </c>
      <c r="D99" s="6">
        <v>2023</v>
      </c>
      <c r="E99" s="6" t="s">
        <v>137</v>
      </c>
      <c r="F99" s="6" t="s">
        <v>137</v>
      </c>
      <c r="G99" s="6" t="s">
        <v>137</v>
      </c>
      <c r="H99" s="6" t="s">
        <v>137</v>
      </c>
      <c r="I99" s="6"/>
      <c r="J99" s="6" t="s">
        <v>138</v>
      </c>
      <c r="K99" s="6" t="s">
        <v>104</v>
      </c>
      <c r="L99" s="7">
        <v>45189</v>
      </c>
      <c r="M99" s="6">
        <v>2</v>
      </c>
      <c r="N99" s="6" t="s">
        <v>9</v>
      </c>
      <c r="O99" s="6" t="s">
        <v>163</v>
      </c>
      <c r="P99" s="6" t="s">
        <v>143</v>
      </c>
      <c r="Q99" s="6" t="s">
        <v>141</v>
      </c>
      <c r="R99" s="6">
        <v>0</v>
      </c>
      <c r="S99" s="6">
        <v>60</v>
      </c>
      <c r="U99" s="38" t="s">
        <v>140</v>
      </c>
      <c r="V99" s="33">
        <v>0</v>
      </c>
    </row>
    <row r="100" spans="1:22" x14ac:dyDescent="0.2">
      <c r="A100" s="2">
        <v>3813</v>
      </c>
      <c r="B100" s="6" t="s">
        <v>102</v>
      </c>
      <c r="C100" s="6" t="s">
        <v>103</v>
      </c>
      <c r="D100" s="6">
        <v>2023</v>
      </c>
      <c r="E100" s="6" t="s">
        <v>137</v>
      </c>
      <c r="F100" s="6" t="s">
        <v>137</v>
      </c>
      <c r="G100" s="6" t="s">
        <v>137</v>
      </c>
      <c r="H100" s="6" t="s">
        <v>137</v>
      </c>
      <c r="I100" s="6"/>
      <c r="J100" s="6" t="s">
        <v>138</v>
      </c>
      <c r="K100" s="6" t="s">
        <v>104</v>
      </c>
      <c r="L100" s="7">
        <v>45189</v>
      </c>
      <c r="M100" s="6">
        <v>2</v>
      </c>
      <c r="N100" s="6" t="s">
        <v>9</v>
      </c>
      <c r="O100" s="6" t="s">
        <v>163</v>
      </c>
      <c r="P100" s="6" t="s">
        <v>144</v>
      </c>
      <c r="Q100" s="6" t="s">
        <v>141</v>
      </c>
      <c r="R100" s="6">
        <v>0</v>
      </c>
      <c r="S100" s="6">
        <v>60</v>
      </c>
      <c r="U100" s="38" t="s">
        <v>155</v>
      </c>
      <c r="V100" s="33">
        <v>0</v>
      </c>
    </row>
    <row r="101" spans="1:22" x14ac:dyDescent="0.2">
      <c r="A101" s="2">
        <v>3814</v>
      </c>
      <c r="B101" s="6" t="s">
        <v>102</v>
      </c>
      <c r="C101" s="6" t="s">
        <v>103</v>
      </c>
      <c r="D101" s="6">
        <v>2023</v>
      </c>
      <c r="E101" s="6" t="s">
        <v>137</v>
      </c>
      <c r="F101" s="6" t="s">
        <v>137</v>
      </c>
      <c r="G101" s="6" t="s">
        <v>137</v>
      </c>
      <c r="H101" s="6" t="s">
        <v>137</v>
      </c>
      <c r="I101" s="6"/>
      <c r="J101" s="6" t="s">
        <v>138</v>
      </c>
      <c r="K101" s="6" t="s">
        <v>104</v>
      </c>
      <c r="L101" s="7">
        <v>45189</v>
      </c>
      <c r="M101" s="6">
        <v>2</v>
      </c>
      <c r="N101" s="6" t="s">
        <v>9</v>
      </c>
      <c r="O101" s="6" t="s">
        <v>163</v>
      </c>
      <c r="P101" s="6" t="s">
        <v>145</v>
      </c>
      <c r="Q101" s="6" t="s">
        <v>141</v>
      </c>
      <c r="R101" s="6">
        <v>0</v>
      </c>
      <c r="S101" s="6">
        <v>60</v>
      </c>
      <c r="U101" s="38" t="s">
        <v>148</v>
      </c>
      <c r="V101" s="33">
        <v>0</v>
      </c>
    </row>
    <row r="102" spans="1:22" x14ac:dyDescent="0.2">
      <c r="A102" s="2">
        <v>3815</v>
      </c>
      <c r="B102" s="6" t="s">
        <v>102</v>
      </c>
      <c r="C102" s="6" t="s">
        <v>103</v>
      </c>
      <c r="D102" s="6">
        <v>2023</v>
      </c>
      <c r="E102" s="6" t="s">
        <v>137</v>
      </c>
      <c r="F102" s="6" t="s">
        <v>137</v>
      </c>
      <c r="G102" s="6" t="s">
        <v>137</v>
      </c>
      <c r="H102" s="6" t="s">
        <v>137</v>
      </c>
      <c r="I102" s="6"/>
      <c r="J102" s="6" t="s">
        <v>138</v>
      </c>
      <c r="K102" s="6" t="s">
        <v>104</v>
      </c>
      <c r="L102" s="7">
        <v>45189</v>
      </c>
      <c r="M102" s="6">
        <v>2</v>
      </c>
      <c r="N102" s="6" t="s">
        <v>9</v>
      </c>
      <c r="O102" s="6" t="s">
        <v>163</v>
      </c>
      <c r="P102" s="6" t="s">
        <v>146</v>
      </c>
      <c r="Q102" s="6" t="s">
        <v>147</v>
      </c>
      <c r="R102" s="6">
        <v>0</v>
      </c>
      <c r="S102" s="6">
        <v>60</v>
      </c>
      <c r="U102" s="35" t="s">
        <v>113</v>
      </c>
      <c r="V102" s="33">
        <v>6</v>
      </c>
    </row>
    <row r="103" spans="1:22" x14ac:dyDescent="0.2">
      <c r="A103" s="2">
        <v>3816</v>
      </c>
      <c r="B103" s="6" t="s">
        <v>102</v>
      </c>
      <c r="C103" s="6" t="s">
        <v>103</v>
      </c>
      <c r="D103" s="6">
        <v>2023</v>
      </c>
      <c r="E103" s="6" t="s">
        <v>137</v>
      </c>
      <c r="F103" s="6" t="s">
        <v>137</v>
      </c>
      <c r="G103" s="6" t="s">
        <v>137</v>
      </c>
      <c r="H103" s="6" t="s">
        <v>137</v>
      </c>
      <c r="I103" s="6"/>
      <c r="J103" s="6" t="s">
        <v>138</v>
      </c>
      <c r="K103" s="6" t="s">
        <v>104</v>
      </c>
      <c r="L103" s="7">
        <v>45189</v>
      </c>
      <c r="M103" s="6">
        <v>2</v>
      </c>
      <c r="N103" s="6" t="s">
        <v>9</v>
      </c>
      <c r="O103" s="6" t="s">
        <v>163</v>
      </c>
      <c r="P103" s="6" t="s">
        <v>148</v>
      </c>
      <c r="Q103" s="6" t="s">
        <v>147</v>
      </c>
      <c r="R103" s="6">
        <v>0</v>
      </c>
      <c r="S103" s="6">
        <v>60</v>
      </c>
    </row>
    <row r="104" spans="1:22" x14ac:dyDescent="0.2">
      <c r="A104" s="2">
        <v>3817</v>
      </c>
      <c r="B104" s="6" t="s">
        <v>102</v>
      </c>
      <c r="C104" s="6" t="s">
        <v>103</v>
      </c>
      <c r="D104" s="6">
        <v>2023</v>
      </c>
      <c r="E104" s="6" t="s">
        <v>137</v>
      </c>
      <c r="F104" s="6" t="s">
        <v>137</v>
      </c>
      <c r="G104" s="6" t="s">
        <v>137</v>
      </c>
      <c r="H104" s="6" t="s">
        <v>137</v>
      </c>
      <c r="I104" s="6"/>
      <c r="J104" s="6" t="s">
        <v>138</v>
      </c>
      <c r="K104" s="6" t="s">
        <v>104</v>
      </c>
      <c r="L104" s="7">
        <v>45189</v>
      </c>
      <c r="M104" s="6">
        <v>2</v>
      </c>
      <c r="N104" s="6" t="s">
        <v>9</v>
      </c>
      <c r="O104" s="6" t="s">
        <v>163</v>
      </c>
      <c r="P104" s="6" t="s">
        <v>149</v>
      </c>
      <c r="Q104" s="6" t="s">
        <v>141</v>
      </c>
      <c r="R104" s="6">
        <v>1</v>
      </c>
      <c r="S104" s="6">
        <v>60</v>
      </c>
    </row>
    <row r="105" spans="1:22" x14ac:dyDescent="0.2">
      <c r="A105" s="2">
        <v>3818</v>
      </c>
      <c r="B105" s="6" t="s">
        <v>102</v>
      </c>
      <c r="C105" s="6" t="s">
        <v>103</v>
      </c>
      <c r="D105" s="6">
        <v>2023</v>
      </c>
      <c r="E105" s="6" t="s">
        <v>137</v>
      </c>
      <c r="F105" s="6" t="s">
        <v>137</v>
      </c>
      <c r="G105" s="6" t="s">
        <v>137</v>
      </c>
      <c r="H105" s="6" t="s">
        <v>137</v>
      </c>
      <c r="I105" s="6"/>
      <c r="J105" s="6" t="s">
        <v>138</v>
      </c>
      <c r="K105" s="6" t="s">
        <v>104</v>
      </c>
      <c r="L105" s="7">
        <v>45189</v>
      </c>
      <c r="M105" s="6">
        <v>2</v>
      </c>
      <c r="N105" s="6" t="s">
        <v>9</v>
      </c>
      <c r="O105" s="6" t="s">
        <v>163</v>
      </c>
      <c r="P105" s="6" t="s">
        <v>150</v>
      </c>
      <c r="Q105" s="6" t="s">
        <v>151</v>
      </c>
      <c r="R105" s="6">
        <v>0</v>
      </c>
      <c r="S105" s="6">
        <v>60</v>
      </c>
    </row>
    <row r="106" spans="1:22" x14ac:dyDescent="0.2">
      <c r="A106" s="2">
        <v>3819</v>
      </c>
      <c r="B106" s="6" t="s">
        <v>102</v>
      </c>
      <c r="C106" s="6" t="s">
        <v>103</v>
      </c>
      <c r="D106" s="6">
        <v>2023</v>
      </c>
      <c r="E106" s="6" t="s">
        <v>137</v>
      </c>
      <c r="F106" s="6" t="s">
        <v>137</v>
      </c>
      <c r="G106" s="6" t="s">
        <v>137</v>
      </c>
      <c r="H106" s="6" t="s">
        <v>137</v>
      </c>
      <c r="I106" s="6"/>
      <c r="J106" s="6" t="s">
        <v>138</v>
      </c>
      <c r="K106" s="6" t="s">
        <v>104</v>
      </c>
      <c r="L106" s="7">
        <v>45189</v>
      </c>
      <c r="M106" s="6">
        <v>2</v>
      </c>
      <c r="N106" s="6" t="s">
        <v>9</v>
      </c>
      <c r="O106" s="6" t="s">
        <v>163</v>
      </c>
      <c r="P106" s="6" t="s">
        <v>152</v>
      </c>
      <c r="Q106" s="6" t="s">
        <v>151</v>
      </c>
      <c r="R106" s="6">
        <v>0</v>
      </c>
      <c r="S106" s="6">
        <v>60</v>
      </c>
    </row>
    <row r="107" spans="1:22" x14ac:dyDescent="0.2">
      <c r="A107" s="2">
        <v>3820</v>
      </c>
      <c r="B107" s="6" t="s">
        <v>102</v>
      </c>
      <c r="C107" s="6" t="s">
        <v>103</v>
      </c>
      <c r="D107" s="6">
        <v>2023</v>
      </c>
      <c r="E107" s="6" t="s">
        <v>137</v>
      </c>
      <c r="F107" s="6" t="s">
        <v>137</v>
      </c>
      <c r="G107" s="6" t="s">
        <v>137</v>
      </c>
      <c r="H107" s="6" t="s">
        <v>137</v>
      </c>
      <c r="I107" s="6"/>
      <c r="J107" s="6" t="s">
        <v>138</v>
      </c>
      <c r="K107" s="6" t="s">
        <v>104</v>
      </c>
      <c r="L107" s="7">
        <v>45189</v>
      </c>
      <c r="M107" s="6">
        <v>2</v>
      </c>
      <c r="N107" s="6" t="s">
        <v>9</v>
      </c>
      <c r="O107" s="6" t="s">
        <v>163</v>
      </c>
      <c r="P107" s="6" t="s">
        <v>153</v>
      </c>
      <c r="Q107" s="6" t="s">
        <v>151</v>
      </c>
      <c r="R107" s="6">
        <v>0</v>
      </c>
      <c r="S107" s="6">
        <v>60</v>
      </c>
    </row>
    <row r="108" spans="1:22" x14ac:dyDescent="0.2">
      <c r="A108" s="2">
        <v>3821</v>
      </c>
      <c r="B108" s="6" t="s">
        <v>102</v>
      </c>
      <c r="C108" s="6" t="s">
        <v>103</v>
      </c>
      <c r="D108" s="6">
        <v>2023</v>
      </c>
      <c r="E108" s="6" t="s">
        <v>137</v>
      </c>
      <c r="F108" s="6" t="s">
        <v>137</v>
      </c>
      <c r="G108" s="6" t="s">
        <v>137</v>
      </c>
      <c r="H108" s="6" t="s">
        <v>137</v>
      </c>
      <c r="I108" s="6"/>
      <c r="J108" s="6" t="s">
        <v>138</v>
      </c>
      <c r="K108" s="6" t="s">
        <v>104</v>
      </c>
      <c r="L108" s="7">
        <v>45189</v>
      </c>
      <c r="M108" s="6">
        <v>2</v>
      </c>
      <c r="N108" s="6" t="s">
        <v>9</v>
      </c>
      <c r="O108" s="6" t="s">
        <v>163</v>
      </c>
      <c r="P108" s="6" t="s">
        <v>154</v>
      </c>
      <c r="Q108" s="6" t="s">
        <v>141</v>
      </c>
      <c r="R108" s="6">
        <v>4</v>
      </c>
      <c r="S108" s="6">
        <v>60</v>
      </c>
    </row>
    <row r="109" spans="1:22" x14ac:dyDescent="0.2">
      <c r="A109" s="2">
        <v>3822</v>
      </c>
      <c r="B109" s="6" t="s">
        <v>102</v>
      </c>
      <c r="C109" s="6" t="s">
        <v>103</v>
      </c>
      <c r="D109" s="6">
        <v>2023</v>
      </c>
      <c r="E109" s="6" t="s">
        <v>137</v>
      </c>
      <c r="F109" s="6" t="s">
        <v>137</v>
      </c>
      <c r="G109" s="6" t="s">
        <v>137</v>
      </c>
      <c r="H109" s="6" t="s">
        <v>137</v>
      </c>
      <c r="I109" s="6"/>
      <c r="J109" s="6" t="s">
        <v>138</v>
      </c>
      <c r="K109" s="6" t="s">
        <v>104</v>
      </c>
      <c r="L109" s="7">
        <v>45189</v>
      </c>
      <c r="M109" s="6">
        <v>2</v>
      </c>
      <c r="N109" s="6" t="s">
        <v>9</v>
      </c>
      <c r="O109" s="6" t="s">
        <v>163</v>
      </c>
      <c r="P109" s="6" t="s">
        <v>155</v>
      </c>
      <c r="Q109" s="6" t="s">
        <v>141</v>
      </c>
      <c r="R109" s="6">
        <v>0</v>
      </c>
      <c r="S109" s="6">
        <v>60</v>
      </c>
    </row>
    <row r="110" spans="1:22" x14ac:dyDescent="0.2">
      <c r="A110" s="2">
        <v>4557</v>
      </c>
      <c r="B110" s="6" t="s">
        <v>102</v>
      </c>
      <c r="C110" s="6" t="s">
        <v>103</v>
      </c>
      <c r="D110" s="6">
        <v>2023</v>
      </c>
      <c r="E110" s="6" t="s">
        <v>137</v>
      </c>
      <c r="F110" s="6" t="s">
        <v>137</v>
      </c>
      <c r="G110" s="6" t="s">
        <v>137</v>
      </c>
      <c r="H110" s="6" t="s">
        <v>137</v>
      </c>
      <c r="I110" s="6"/>
      <c r="J110" s="6" t="s">
        <v>138</v>
      </c>
      <c r="K110" s="6" t="s">
        <v>104</v>
      </c>
      <c r="L110" s="7">
        <v>45189</v>
      </c>
      <c r="M110" s="6">
        <v>1</v>
      </c>
      <c r="N110" s="6" t="s">
        <v>9</v>
      </c>
      <c r="O110" s="6" t="s">
        <v>162</v>
      </c>
      <c r="P110" s="6" t="s">
        <v>159</v>
      </c>
      <c r="Q110" s="6" t="s">
        <v>160</v>
      </c>
      <c r="R110" s="6">
        <v>0</v>
      </c>
      <c r="S110" s="6">
        <v>60</v>
      </c>
    </row>
    <row r="111" spans="1:22" x14ac:dyDescent="0.2">
      <c r="A111" s="2">
        <v>4558</v>
      </c>
      <c r="B111" s="6" t="s">
        <v>102</v>
      </c>
      <c r="C111" s="6" t="s">
        <v>103</v>
      </c>
      <c r="D111" s="6">
        <v>2023</v>
      </c>
      <c r="E111" s="6" t="s">
        <v>137</v>
      </c>
      <c r="F111" s="6" t="s">
        <v>137</v>
      </c>
      <c r="G111" s="6" t="s">
        <v>137</v>
      </c>
      <c r="H111" s="6" t="s">
        <v>137</v>
      </c>
      <c r="I111" s="6"/>
      <c r="J111" s="6" t="s">
        <v>138</v>
      </c>
      <c r="K111" s="6" t="s">
        <v>104</v>
      </c>
      <c r="L111" s="7">
        <v>45189</v>
      </c>
      <c r="M111" s="6">
        <v>2</v>
      </c>
      <c r="N111" s="6" t="s">
        <v>9</v>
      </c>
      <c r="O111" s="6" t="s">
        <v>163</v>
      </c>
      <c r="P111" s="6" t="s">
        <v>159</v>
      </c>
      <c r="Q111" s="6" t="s">
        <v>160</v>
      </c>
      <c r="R111" s="6">
        <v>0</v>
      </c>
      <c r="S111" s="6">
        <v>60</v>
      </c>
    </row>
  </sheetData>
  <sortState xmlns:xlrd2="http://schemas.microsoft.com/office/spreadsheetml/2017/richdata2" ref="A2:E11">
    <sortCondition descending="1" ref="E2:E11"/>
  </sortState>
  <pageMargins left="0.7" right="0.7" top="0.75" bottom="0.75" header="0.3" footer="0.3"/>
  <drawing r:id="rId3"/>
  <legacy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9D304-E864-DF47-8A5C-C3ADB249C379}">
  <dimension ref="A1:W63"/>
  <sheetViews>
    <sheetView tabSelected="1" topLeftCell="P29" workbookViewId="0">
      <selection activeCell="V47" sqref="V47"/>
    </sheetView>
  </sheetViews>
  <sheetFormatPr baseColWidth="10" defaultRowHeight="16" x14ac:dyDescent="0.2"/>
  <cols>
    <col min="22" max="22" width="25.33203125" bestFit="1" customWidth="1"/>
    <col min="23" max="23" width="16.664062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I1" t="s">
        <v>2</v>
      </c>
      <c r="J1" t="s">
        <v>60</v>
      </c>
      <c r="K1" t="s">
        <v>82</v>
      </c>
      <c r="L1" t="s">
        <v>83</v>
      </c>
      <c r="M1" t="s">
        <v>84</v>
      </c>
    </row>
    <row r="2" spans="1:14" x14ac:dyDescent="0.2">
      <c r="A2" t="s">
        <v>22</v>
      </c>
      <c r="B2" t="s">
        <v>23</v>
      </c>
      <c r="C2" t="s">
        <v>14</v>
      </c>
      <c r="D2" t="s">
        <v>15</v>
      </c>
      <c r="E2">
        <v>4.1666666666666701E-3</v>
      </c>
      <c r="F2">
        <v>1.0071768222947399</v>
      </c>
      <c r="I2" t="s">
        <v>8</v>
      </c>
      <c r="J2" t="s">
        <v>61</v>
      </c>
      <c r="K2" t="s">
        <v>92</v>
      </c>
      <c r="L2">
        <v>5.8</v>
      </c>
      <c r="M2">
        <v>244.2</v>
      </c>
      <c r="N2">
        <f>ROUND(F2*0.1,2)</f>
        <v>0.1</v>
      </c>
    </row>
    <row r="3" spans="1:14" x14ac:dyDescent="0.2">
      <c r="A3" t="s">
        <v>22</v>
      </c>
      <c r="B3" t="s">
        <v>23</v>
      </c>
      <c r="C3" t="s">
        <v>8</v>
      </c>
      <c r="D3" t="s">
        <v>9</v>
      </c>
      <c r="E3">
        <v>4.1666666666666701E-3</v>
      </c>
      <c r="F3">
        <v>2.0599373492512298</v>
      </c>
      <c r="I3" t="s">
        <v>8</v>
      </c>
      <c r="J3" t="s">
        <v>61</v>
      </c>
      <c r="K3" t="s">
        <v>86</v>
      </c>
      <c r="L3">
        <v>4.5999999999999996</v>
      </c>
      <c r="M3">
        <v>349.8</v>
      </c>
      <c r="N3">
        <f t="shared" ref="N3:N18" si="0">ROUND(F3*0.1,2)</f>
        <v>0.21</v>
      </c>
    </row>
    <row r="4" spans="1:14" x14ac:dyDescent="0.2">
      <c r="A4" t="s">
        <v>10</v>
      </c>
      <c r="B4" t="s">
        <v>11</v>
      </c>
      <c r="C4" t="s">
        <v>8</v>
      </c>
      <c r="D4" t="s">
        <v>9</v>
      </c>
      <c r="E4">
        <v>4.5833333333333302E-2</v>
      </c>
      <c r="F4">
        <v>3.4975167596481098</v>
      </c>
      <c r="I4" t="s">
        <v>8</v>
      </c>
      <c r="J4" t="s">
        <v>61</v>
      </c>
      <c r="K4" t="s">
        <v>87</v>
      </c>
      <c r="L4">
        <v>3.3</v>
      </c>
      <c r="M4">
        <v>104.6</v>
      </c>
      <c r="N4">
        <f t="shared" si="0"/>
        <v>0.35</v>
      </c>
    </row>
    <row r="5" spans="1:14" x14ac:dyDescent="0.2">
      <c r="A5" t="s">
        <v>6</v>
      </c>
      <c r="B5" t="s">
        <v>7</v>
      </c>
      <c r="C5" t="s">
        <v>8</v>
      </c>
      <c r="D5" t="s">
        <v>9</v>
      </c>
      <c r="E5">
        <v>8.3333333333333297E-3</v>
      </c>
      <c r="F5">
        <v>0.23295832302863601</v>
      </c>
      <c r="I5" t="s">
        <v>8</v>
      </c>
      <c r="J5" t="s">
        <v>61</v>
      </c>
      <c r="K5" t="s">
        <v>90</v>
      </c>
      <c r="L5">
        <v>2.5</v>
      </c>
      <c r="M5">
        <v>572.4</v>
      </c>
      <c r="N5">
        <f t="shared" si="0"/>
        <v>0.02</v>
      </c>
    </row>
    <row r="6" spans="1:14" x14ac:dyDescent="0.2">
      <c r="A6" t="s">
        <v>16</v>
      </c>
      <c r="B6" t="s">
        <v>17</v>
      </c>
      <c r="C6" t="s">
        <v>8</v>
      </c>
      <c r="D6" t="s">
        <v>9</v>
      </c>
      <c r="E6">
        <v>1.6666666666666701E-2</v>
      </c>
      <c r="F6">
        <v>4.0473008280611298</v>
      </c>
      <c r="I6" t="s">
        <v>8</v>
      </c>
      <c r="J6" t="s">
        <v>61</v>
      </c>
      <c r="K6" t="s">
        <v>88</v>
      </c>
      <c r="L6">
        <v>1.7</v>
      </c>
      <c r="M6">
        <v>404.7</v>
      </c>
      <c r="N6">
        <f t="shared" si="0"/>
        <v>0.4</v>
      </c>
    </row>
    <row r="7" spans="1:14" x14ac:dyDescent="0.2">
      <c r="A7" t="s">
        <v>20</v>
      </c>
      <c r="B7" t="s">
        <v>21</v>
      </c>
      <c r="C7" t="s">
        <v>14</v>
      </c>
      <c r="D7" t="s">
        <v>9</v>
      </c>
      <c r="E7">
        <v>6.6666666666666693E-2</v>
      </c>
      <c r="F7">
        <v>16.495580229040701</v>
      </c>
      <c r="I7" t="s">
        <v>8</v>
      </c>
      <c r="J7" t="s">
        <v>61</v>
      </c>
      <c r="K7" t="s">
        <v>93</v>
      </c>
      <c r="L7">
        <v>1.3</v>
      </c>
      <c r="M7">
        <v>302.7</v>
      </c>
      <c r="N7">
        <f t="shared" si="0"/>
        <v>1.65</v>
      </c>
    </row>
    <row r="8" spans="1:14" x14ac:dyDescent="0.2">
      <c r="A8" t="s">
        <v>20</v>
      </c>
      <c r="B8" t="s">
        <v>21</v>
      </c>
      <c r="C8" t="s">
        <v>14</v>
      </c>
      <c r="D8" t="s">
        <v>15</v>
      </c>
      <c r="E8">
        <v>8.3333333333333301E-2</v>
      </c>
      <c r="F8">
        <v>20.328331273682899</v>
      </c>
      <c r="I8" t="s">
        <v>8</v>
      </c>
      <c r="J8" t="s">
        <v>61</v>
      </c>
      <c r="K8" t="s">
        <v>85</v>
      </c>
      <c r="L8">
        <v>0.8</v>
      </c>
      <c r="M8">
        <v>23.3</v>
      </c>
      <c r="N8">
        <f t="shared" si="0"/>
        <v>2.0299999999999998</v>
      </c>
    </row>
    <row r="9" spans="1:14" x14ac:dyDescent="0.2">
      <c r="A9" t="s">
        <v>20</v>
      </c>
      <c r="B9" t="s">
        <v>21</v>
      </c>
      <c r="C9" t="s">
        <v>8</v>
      </c>
      <c r="D9" t="s">
        <v>9</v>
      </c>
      <c r="E9">
        <v>2.5000000000000001E-2</v>
      </c>
      <c r="F9">
        <v>5.7240431572312103</v>
      </c>
      <c r="I9" t="s">
        <v>8</v>
      </c>
      <c r="J9" t="s">
        <v>61</v>
      </c>
      <c r="K9" t="s">
        <v>89</v>
      </c>
      <c r="L9">
        <v>0.4</v>
      </c>
      <c r="M9">
        <v>21</v>
      </c>
      <c r="N9">
        <f t="shared" si="0"/>
        <v>0.56999999999999995</v>
      </c>
    </row>
    <row r="10" spans="1:14" x14ac:dyDescent="0.2">
      <c r="A10" t="s">
        <v>12</v>
      </c>
      <c r="B10" t="s">
        <v>13</v>
      </c>
      <c r="C10" t="s">
        <v>14</v>
      </c>
      <c r="D10" t="s">
        <v>9</v>
      </c>
      <c r="E10">
        <v>8.3333333333333297E-3</v>
      </c>
      <c r="F10">
        <v>0.34597953681341098</v>
      </c>
      <c r="I10" t="s">
        <v>8</v>
      </c>
      <c r="J10" t="s">
        <v>61</v>
      </c>
      <c r="K10" t="s">
        <v>91</v>
      </c>
      <c r="L10">
        <v>0.4</v>
      </c>
      <c r="M10">
        <v>206</v>
      </c>
      <c r="N10">
        <f t="shared" si="0"/>
        <v>0.03</v>
      </c>
    </row>
    <row r="11" spans="1:14" x14ac:dyDescent="0.2">
      <c r="A11" t="s">
        <v>12</v>
      </c>
      <c r="B11" t="s">
        <v>13</v>
      </c>
      <c r="C11" t="s">
        <v>14</v>
      </c>
      <c r="D11" t="s">
        <v>15</v>
      </c>
      <c r="E11">
        <v>1.6666666666666701E-2</v>
      </c>
      <c r="F11">
        <v>0.453759631144876</v>
      </c>
      <c r="I11" t="s">
        <v>14</v>
      </c>
      <c r="J11" t="s">
        <v>61</v>
      </c>
      <c r="K11" t="s">
        <v>89</v>
      </c>
      <c r="L11">
        <v>17.899999999999999</v>
      </c>
      <c r="M11">
        <v>607.9</v>
      </c>
      <c r="N11">
        <f t="shared" si="0"/>
        <v>0.05</v>
      </c>
    </row>
    <row r="12" spans="1:14" x14ac:dyDescent="0.2">
      <c r="A12" t="s">
        <v>12</v>
      </c>
      <c r="B12" t="s">
        <v>13</v>
      </c>
      <c r="C12" t="s">
        <v>8</v>
      </c>
      <c r="D12" t="s">
        <v>9</v>
      </c>
      <c r="E12">
        <v>3.3333333333333298E-2</v>
      </c>
      <c r="F12">
        <v>1.0456940602649301</v>
      </c>
      <c r="I12" t="s">
        <v>14</v>
      </c>
      <c r="J12" t="s">
        <v>61</v>
      </c>
      <c r="K12" t="s">
        <v>90</v>
      </c>
      <c r="L12">
        <v>6.7</v>
      </c>
      <c r="M12">
        <v>1649.6</v>
      </c>
      <c r="N12">
        <f t="shared" si="0"/>
        <v>0.1</v>
      </c>
    </row>
    <row r="13" spans="1:14" x14ac:dyDescent="0.2">
      <c r="A13" t="s">
        <v>18</v>
      </c>
      <c r="B13" t="s">
        <v>19</v>
      </c>
      <c r="C13" t="s">
        <v>14</v>
      </c>
      <c r="D13" t="s">
        <v>9</v>
      </c>
      <c r="E13">
        <v>0.179166666666667</v>
      </c>
      <c r="F13">
        <v>6.07939179867323</v>
      </c>
      <c r="I13" t="s">
        <v>14</v>
      </c>
      <c r="J13" t="s">
        <v>61</v>
      </c>
      <c r="K13" t="s">
        <v>87</v>
      </c>
      <c r="L13">
        <v>0.8</v>
      </c>
      <c r="M13">
        <v>34.6</v>
      </c>
      <c r="N13">
        <f t="shared" si="0"/>
        <v>0.61</v>
      </c>
    </row>
    <row r="14" spans="1:14" x14ac:dyDescent="0.2">
      <c r="A14" t="s">
        <v>18</v>
      </c>
      <c r="B14" t="s">
        <v>19</v>
      </c>
      <c r="C14" t="s">
        <v>14</v>
      </c>
      <c r="D14" t="s">
        <v>15</v>
      </c>
      <c r="E14">
        <v>4.1666666666666701E-3</v>
      </c>
      <c r="F14">
        <v>8.9755746923462304E-2</v>
      </c>
      <c r="I14" t="s">
        <v>14</v>
      </c>
      <c r="J14" t="s">
        <v>61</v>
      </c>
      <c r="K14" t="s">
        <v>92</v>
      </c>
      <c r="L14">
        <v>0.4</v>
      </c>
      <c r="M14">
        <v>13</v>
      </c>
      <c r="N14">
        <f t="shared" si="0"/>
        <v>0.01</v>
      </c>
    </row>
    <row r="15" spans="1:14" x14ac:dyDescent="0.2">
      <c r="A15" t="s">
        <v>18</v>
      </c>
      <c r="B15" t="s">
        <v>19</v>
      </c>
      <c r="C15" t="s">
        <v>8</v>
      </c>
      <c r="D15" t="s">
        <v>9</v>
      </c>
      <c r="E15">
        <v>4.1666666666666701E-3</v>
      </c>
      <c r="F15">
        <v>0.20951728785061299</v>
      </c>
      <c r="I15" t="s">
        <v>14</v>
      </c>
      <c r="J15" t="s">
        <v>62</v>
      </c>
      <c r="K15" t="s">
        <v>90</v>
      </c>
      <c r="L15">
        <v>8.3000000000000007</v>
      </c>
      <c r="M15">
        <v>2032.8</v>
      </c>
      <c r="N15">
        <f t="shared" si="0"/>
        <v>0.02</v>
      </c>
    </row>
    <row r="16" spans="1:14" x14ac:dyDescent="0.2">
      <c r="A16" t="s">
        <v>24</v>
      </c>
      <c r="B16" t="s">
        <v>25</v>
      </c>
      <c r="C16" t="s">
        <v>14</v>
      </c>
      <c r="D16" t="s">
        <v>9</v>
      </c>
      <c r="E16">
        <v>4.1666666666666701E-3</v>
      </c>
      <c r="F16">
        <v>0.130045834753441</v>
      </c>
      <c r="I16" t="s">
        <v>14</v>
      </c>
      <c r="J16" t="s">
        <v>62</v>
      </c>
      <c r="K16" t="s">
        <v>87</v>
      </c>
      <c r="L16">
        <v>1.7</v>
      </c>
      <c r="M16">
        <v>45.4</v>
      </c>
      <c r="N16">
        <f t="shared" si="0"/>
        <v>0.01</v>
      </c>
    </row>
    <row r="17" spans="1:23" x14ac:dyDescent="0.2">
      <c r="A17" t="s">
        <v>24</v>
      </c>
      <c r="B17" t="s">
        <v>25</v>
      </c>
      <c r="C17" t="s">
        <v>8</v>
      </c>
      <c r="D17" t="s">
        <v>9</v>
      </c>
      <c r="E17">
        <v>5.83333333333333E-2</v>
      </c>
      <c r="F17">
        <v>2.4423614013185202</v>
      </c>
      <c r="I17" t="s">
        <v>14</v>
      </c>
      <c r="J17" t="s">
        <v>62</v>
      </c>
      <c r="K17" t="s">
        <v>89</v>
      </c>
      <c r="L17">
        <v>0.4</v>
      </c>
      <c r="M17">
        <v>9</v>
      </c>
      <c r="N17">
        <f t="shared" si="0"/>
        <v>0.24</v>
      </c>
    </row>
    <row r="18" spans="1:23" x14ac:dyDescent="0.2">
      <c r="A18" t="s">
        <v>26</v>
      </c>
      <c r="C18" t="s">
        <v>8</v>
      </c>
      <c r="D18" t="s">
        <v>9</v>
      </c>
      <c r="E18">
        <v>1.2500000000000001E-2</v>
      </c>
      <c r="F18">
        <v>3.02729305087106</v>
      </c>
      <c r="I18" t="s">
        <v>14</v>
      </c>
      <c r="J18" t="s">
        <v>62</v>
      </c>
      <c r="K18" t="s">
        <v>91</v>
      </c>
      <c r="L18">
        <v>0.4</v>
      </c>
      <c r="M18">
        <v>100.7</v>
      </c>
      <c r="N18">
        <f t="shared" si="0"/>
        <v>0.3</v>
      </c>
    </row>
    <row r="24" spans="1:23" x14ac:dyDescent="0.2">
      <c r="A24" s="2" t="s">
        <v>57</v>
      </c>
      <c r="B24" s="20" t="s">
        <v>94</v>
      </c>
      <c r="C24" s="20" t="s">
        <v>96</v>
      </c>
      <c r="D24" s="20" t="s">
        <v>97</v>
      </c>
      <c r="E24" s="20" t="s">
        <v>98</v>
      </c>
      <c r="F24" s="20" t="s">
        <v>126</v>
      </c>
      <c r="G24" s="20" t="s">
        <v>127</v>
      </c>
      <c r="H24" s="20" t="s">
        <v>128</v>
      </c>
      <c r="I24" s="20" t="s">
        <v>129</v>
      </c>
      <c r="J24" s="20" t="s">
        <v>130</v>
      </c>
      <c r="K24" s="20" t="s">
        <v>131</v>
      </c>
      <c r="L24" s="20" t="s">
        <v>2</v>
      </c>
      <c r="M24" s="20" t="s">
        <v>257</v>
      </c>
      <c r="N24" s="20" t="s">
        <v>99</v>
      </c>
      <c r="O24" s="20" t="s">
        <v>3</v>
      </c>
      <c r="P24" s="20" t="s">
        <v>132</v>
      </c>
      <c r="Q24" s="20" t="s">
        <v>135</v>
      </c>
      <c r="R24" s="20" t="s">
        <v>258</v>
      </c>
      <c r="S24" s="20" t="s">
        <v>259</v>
      </c>
    </row>
    <row r="25" spans="1:23" x14ac:dyDescent="0.2">
      <c r="A25" s="2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</row>
    <row r="26" spans="1:23" x14ac:dyDescent="0.2">
      <c r="A26" s="2"/>
      <c r="B26" s="2" t="s">
        <v>57</v>
      </c>
      <c r="C26" s="20" t="s">
        <v>94</v>
      </c>
      <c r="D26" s="20" t="s">
        <v>96</v>
      </c>
      <c r="E26" s="20" t="s">
        <v>97</v>
      </c>
      <c r="F26" s="20" t="s">
        <v>98</v>
      </c>
      <c r="G26" s="20" t="s">
        <v>126</v>
      </c>
      <c r="H26" s="20" t="s">
        <v>127</v>
      </c>
      <c r="I26" s="20" t="s">
        <v>128</v>
      </c>
      <c r="J26" s="20" t="s">
        <v>129</v>
      </c>
      <c r="K26" s="20" t="s">
        <v>130</v>
      </c>
      <c r="L26" s="20" t="s">
        <v>131</v>
      </c>
      <c r="M26" s="20" t="s">
        <v>2</v>
      </c>
      <c r="N26" s="20" t="s">
        <v>257</v>
      </c>
      <c r="O26" s="20" t="s">
        <v>99</v>
      </c>
      <c r="P26" s="20" t="s">
        <v>3</v>
      </c>
      <c r="Q26" s="20" t="s">
        <v>132</v>
      </c>
      <c r="R26" s="20" t="s">
        <v>135</v>
      </c>
      <c r="S26" s="20" t="s">
        <v>258</v>
      </c>
      <c r="T26" s="20" t="s">
        <v>259</v>
      </c>
      <c r="V26" s="34" t="s">
        <v>112</v>
      </c>
      <c r="W26" t="s">
        <v>161</v>
      </c>
    </row>
    <row r="27" spans="1:23" x14ac:dyDescent="0.2">
      <c r="A27" s="2">
        <v>289</v>
      </c>
      <c r="B27" s="6" t="s">
        <v>260</v>
      </c>
      <c r="C27" s="6" t="s">
        <v>102</v>
      </c>
      <c r="D27" s="6" t="s">
        <v>103</v>
      </c>
      <c r="E27" s="6">
        <v>2023</v>
      </c>
      <c r="F27" s="7">
        <v>45189</v>
      </c>
      <c r="G27" s="6" t="s">
        <v>137</v>
      </c>
      <c r="H27" s="6" t="s">
        <v>137</v>
      </c>
      <c r="I27" s="6" t="s">
        <v>137</v>
      </c>
      <c r="J27" s="6" t="s">
        <v>137</v>
      </c>
      <c r="K27" s="6"/>
      <c r="L27" s="6" t="s">
        <v>138</v>
      </c>
      <c r="M27" s="6" t="s">
        <v>111</v>
      </c>
      <c r="N27" s="6"/>
      <c r="O27" s="6">
        <v>1</v>
      </c>
      <c r="P27" s="6" t="s">
        <v>9</v>
      </c>
      <c r="Q27" s="6" t="s">
        <v>261</v>
      </c>
      <c r="R27" s="6">
        <v>43</v>
      </c>
      <c r="S27" s="6">
        <v>0.71666666999999995</v>
      </c>
      <c r="T27" s="6">
        <v>24.317567199999999</v>
      </c>
      <c r="V27" s="35" t="s">
        <v>9</v>
      </c>
      <c r="W27" s="33">
        <v>62</v>
      </c>
    </row>
    <row r="28" spans="1:23" x14ac:dyDescent="0.2">
      <c r="A28" s="2">
        <v>306</v>
      </c>
      <c r="B28" s="6" t="s">
        <v>262</v>
      </c>
      <c r="C28" s="6" t="s">
        <v>102</v>
      </c>
      <c r="D28" s="6" t="s">
        <v>103</v>
      </c>
      <c r="E28" s="6">
        <v>2023</v>
      </c>
      <c r="F28" s="7">
        <v>45189</v>
      </c>
      <c r="G28" s="6" t="s">
        <v>137</v>
      </c>
      <c r="H28" s="6" t="s">
        <v>137</v>
      </c>
      <c r="I28" s="6" t="s">
        <v>137</v>
      </c>
      <c r="J28" s="6" t="s">
        <v>137</v>
      </c>
      <c r="K28" s="6"/>
      <c r="L28" s="6" t="s">
        <v>138</v>
      </c>
      <c r="M28" s="6" t="s">
        <v>111</v>
      </c>
      <c r="N28" s="6"/>
      <c r="O28" s="6">
        <v>1</v>
      </c>
      <c r="P28" s="6" t="s">
        <v>15</v>
      </c>
      <c r="Q28" s="6" t="s">
        <v>263</v>
      </c>
      <c r="R28" s="6">
        <v>10</v>
      </c>
      <c r="S28" s="6">
        <v>0.16666666999999999</v>
      </c>
      <c r="T28" s="6">
        <v>40.501892599999998</v>
      </c>
      <c r="V28" s="38" t="s">
        <v>260</v>
      </c>
      <c r="W28" s="33">
        <v>43</v>
      </c>
    </row>
    <row r="29" spans="1:23" x14ac:dyDescent="0.2">
      <c r="A29" s="2">
        <v>307</v>
      </c>
      <c r="B29" s="6" t="s">
        <v>262</v>
      </c>
      <c r="C29" s="6" t="s">
        <v>102</v>
      </c>
      <c r="D29" s="6" t="s">
        <v>103</v>
      </c>
      <c r="E29" s="6">
        <v>2023</v>
      </c>
      <c r="F29" s="7">
        <v>45189</v>
      </c>
      <c r="G29" s="6" t="s">
        <v>137</v>
      </c>
      <c r="H29" s="6" t="s">
        <v>137</v>
      </c>
      <c r="I29" s="6" t="s">
        <v>137</v>
      </c>
      <c r="J29" s="6" t="s">
        <v>137</v>
      </c>
      <c r="K29" s="6"/>
      <c r="L29" s="6" t="s">
        <v>138</v>
      </c>
      <c r="M29" s="6" t="s">
        <v>111</v>
      </c>
      <c r="N29" s="6"/>
      <c r="O29" s="6">
        <v>2</v>
      </c>
      <c r="P29" s="6" t="s">
        <v>9</v>
      </c>
      <c r="Q29" s="6" t="s">
        <v>264</v>
      </c>
      <c r="R29" s="6">
        <v>6</v>
      </c>
      <c r="S29" s="6">
        <v>0.1</v>
      </c>
      <c r="T29" s="6">
        <v>26.9375836</v>
      </c>
      <c r="V29" s="38" t="s">
        <v>262</v>
      </c>
      <c r="W29" s="33">
        <v>16</v>
      </c>
    </row>
    <row r="30" spans="1:23" x14ac:dyDescent="0.2">
      <c r="A30" s="2">
        <v>309</v>
      </c>
      <c r="B30" s="6" t="s">
        <v>262</v>
      </c>
      <c r="C30" s="6" t="s">
        <v>102</v>
      </c>
      <c r="D30" s="6" t="s">
        <v>103</v>
      </c>
      <c r="E30" s="6">
        <v>2023</v>
      </c>
      <c r="F30" s="7">
        <v>45189</v>
      </c>
      <c r="G30" s="6" t="s">
        <v>137</v>
      </c>
      <c r="H30" s="6" t="s">
        <v>137</v>
      </c>
      <c r="I30" s="6" t="s">
        <v>137</v>
      </c>
      <c r="J30" s="6" t="s">
        <v>137</v>
      </c>
      <c r="K30" s="6"/>
      <c r="L30" s="6" t="s">
        <v>138</v>
      </c>
      <c r="M30" s="6" t="s">
        <v>111</v>
      </c>
      <c r="N30" s="6"/>
      <c r="O30" s="6">
        <v>3</v>
      </c>
      <c r="P30" s="6" t="s">
        <v>9</v>
      </c>
      <c r="Q30" s="6" t="s">
        <v>265</v>
      </c>
      <c r="R30" s="6">
        <v>5</v>
      </c>
      <c r="S30" s="6">
        <v>8.3333329999999997E-2</v>
      </c>
      <c r="T30" s="6">
        <v>19.3121607</v>
      </c>
      <c r="V30" s="38" t="s">
        <v>266</v>
      </c>
      <c r="W30" s="33">
        <v>2</v>
      </c>
    </row>
    <row r="31" spans="1:23" x14ac:dyDescent="0.2">
      <c r="A31" s="2">
        <v>166</v>
      </c>
      <c r="B31" s="6" t="s">
        <v>266</v>
      </c>
      <c r="C31" s="6" t="s">
        <v>102</v>
      </c>
      <c r="D31" s="6" t="s">
        <v>103</v>
      </c>
      <c r="E31" s="6">
        <v>2023</v>
      </c>
      <c r="F31" s="7">
        <v>45189</v>
      </c>
      <c r="G31" s="6" t="s">
        <v>137</v>
      </c>
      <c r="H31" s="6" t="s">
        <v>137</v>
      </c>
      <c r="I31" s="6" t="s">
        <v>137</v>
      </c>
      <c r="J31" s="6" t="s">
        <v>137</v>
      </c>
      <c r="K31" s="6"/>
      <c r="L31" s="6" t="s">
        <v>138</v>
      </c>
      <c r="M31" s="6" t="s">
        <v>111</v>
      </c>
      <c r="N31" s="6"/>
      <c r="O31" s="6">
        <v>3</v>
      </c>
      <c r="P31" s="6" t="s">
        <v>15</v>
      </c>
      <c r="Q31" s="6" t="s">
        <v>267</v>
      </c>
      <c r="R31" s="6">
        <v>4</v>
      </c>
      <c r="S31" s="6">
        <v>6.6666669999999997E-2</v>
      </c>
      <c r="T31" s="6">
        <v>1.8150385</v>
      </c>
      <c r="V31" s="38" t="s">
        <v>272</v>
      </c>
      <c r="W31" s="33">
        <v>1</v>
      </c>
    </row>
    <row r="32" spans="1:23" x14ac:dyDescent="0.2">
      <c r="A32" s="2">
        <v>308</v>
      </c>
      <c r="B32" s="6" t="s">
        <v>262</v>
      </c>
      <c r="C32" s="6" t="s">
        <v>102</v>
      </c>
      <c r="D32" s="6" t="s">
        <v>103</v>
      </c>
      <c r="E32" s="6">
        <v>2023</v>
      </c>
      <c r="F32" s="7">
        <v>45189</v>
      </c>
      <c r="G32" s="6" t="s">
        <v>137</v>
      </c>
      <c r="H32" s="6" t="s">
        <v>137</v>
      </c>
      <c r="I32" s="6" t="s">
        <v>137</v>
      </c>
      <c r="J32" s="6" t="s">
        <v>137</v>
      </c>
      <c r="K32" s="6"/>
      <c r="L32" s="6" t="s">
        <v>138</v>
      </c>
      <c r="M32" s="6" t="s">
        <v>111</v>
      </c>
      <c r="N32" s="6"/>
      <c r="O32" s="6">
        <v>2</v>
      </c>
      <c r="P32" s="6" t="s">
        <v>15</v>
      </c>
      <c r="Q32" s="6" t="s">
        <v>268</v>
      </c>
      <c r="R32" s="6">
        <v>4</v>
      </c>
      <c r="S32" s="6">
        <v>6.6666669999999997E-2</v>
      </c>
      <c r="T32" s="6">
        <v>17.982294599999999</v>
      </c>
      <c r="V32" s="35" t="s">
        <v>15</v>
      </c>
      <c r="W32" s="33">
        <v>26</v>
      </c>
    </row>
    <row r="33" spans="1:23" x14ac:dyDescent="0.2">
      <c r="A33" s="2">
        <v>310</v>
      </c>
      <c r="B33" s="6" t="s">
        <v>262</v>
      </c>
      <c r="C33" s="6" t="s">
        <v>102</v>
      </c>
      <c r="D33" s="6" t="s">
        <v>103</v>
      </c>
      <c r="E33" s="6">
        <v>2023</v>
      </c>
      <c r="F33" s="7">
        <v>45189</v>
      </c>
      <c r="G33" s="6" t="s">
        <v>137</v>
      </c>
      <c r="H33" s="6" t="s">
        <v>137</v>
      </c>
      <c r="I33" s="6" t="s">
        <v>137</v>
      </c>
      <c r="J33" s="6" t="s">
        <v>137</v>
      </c>
      <c r="K33" s="6"/>
      <c r="L33" s="6" t="s">
        <v>138</v>
      </c>
      <c r="M33" s="6" t="s">
        <v>111</v>
      </c>
      <c r="N33" s="6"/>
      <c r="O33" s="6">
        <v>3</v>
      </c>
      <c r="P33" s="6" t="s">
        <v>15</v>
      </c>
      <c r="Q33" s="6" t="s">
        <v>267</v>
      </c>
      <c r="R33" s="6">
        <v>4</v>
      </c>
      <c r="S33" s="6">
        <v>6.6666669999999997E-2</v>
      </c>
      <c r="T33" s="6">
        <v>15.3396554</v>
      </c>
      <c r="V33" s="38" t="s">
        <v>262</v>
      </c>
      <c r="W33" s="33">
        <v>20</v>
      </c>
    </row>
    <row r="34" spans="1:23" x14ac:dyDescent="0.2">
      <c r="A34" s="2">
        <v>305</v>
      </c>
      <c r="B34" s="6" t="s">
        <v>262</v>
      </c>
      <c r="C34" s="6" t="s">
        <v>102</v>
      </c>
      <c r="D34" s="6" t="s">
        <v>103</v>
      </c>
      <c r="E34" s="6">
        <v>2023</v>
      </c>
      <c r="F34" s="7">
        <v>45189</v>
      </c>
      <c r="G34" s="6" t="s">
        <v>137</v>
      </c>
      <c r="H34" s="6" t="s">
        <v>137</v>
      </c>
      <c r="I34" s="6" t="s">
        <v>137</v>
      </c>
      <c r="J34" s="6" t="s">
        <v>137</v>
      </c>
      <c r="K34" s="6"/>
      <c r="L34" s="6" t="s">
        <v>138</v>
      </c>
      <c r="M34" s="6" t="s">
        <v>111</v>
      </c>
      <c r="N34" s="6"/>
      <c r="O34" s="6">
        <v>1</v>
      </c>
      <c r="P34" s="6" t="s">
        <v>9</v>
      </c>
      <c r="Q34" s="6" t="s">
        <v>261</v>
      </c>
      <c r="R34" s="6">
        <v>3</v>
      </c>
      <c r="S34" s="6">
        <v>0.05</v>
      </c>
      <c r="T34" s="6">
        <v>12.209221899999999</v>
      </c>
      <c r="V34" s="38" t="s">
        <v>266</v>
      </c>
      <c r="W34" s="33">
        <v>4</v>
      </c>
    </row>
    <row r="35" spans="1:23" x14ac:dyDescent="0.2">
      <c r="A35" s="2">
        <v>167</v>
      </c>
      <c r="B35" s="6" t="s">
        <v>266</v>
      </c>
      <c r="C35" s="6" t="s">
        <v>102</v>
      </c>
      <c r="D35" s="6" t="s">
        <v>103</v>
      </c>
      <c r="E35" s="6">
        <v>2023</v>
      </c>
      <c r="F35" s="7">
        <v>45189</v>
      </c>
      <c r="G35" s="6" t="s">
        <v>137</v>
      </c>
      <c r="H35" s="6" t="s">
        <v>137</v>
      </c>
      <c r="I35" s="6" t="s">
        <v>137</v>
      </c>
      <c r="J35" s="6" t="s">
        <v>137</v>
      </c>
      <c r="K35" s="6"/>
      <c r="L35" s="6" t="s">
        <v>138</v>
      </c>
      <c r="M35" s="6" t="s">
        <v>111</v>
      </c>
      <c r="N35" s="6"/>
      <c r="O35" s="6">
        <v>4</v>
      </c>
      <c r="P35" s="6" t="s">
        <v>9</v>
      </c>
      <c r="Q35" s="6" t="s">
        <v>269</v>
      </c>
      <c r="R35" s="6">
        <v>2</v>
      </c>
      <c r="S35" s="6">
        <v>3.3333330000000001E-2</v>
      </c>
      <c r="T35" s="6">
        <v>1.3839181</v>
      </c>
      <c r="V35" s="38" t="s">
        <v>271</v>
      </c>
      <c r="W35" s="33">
        <v>1</v>
      </c>
    </row>
    <row r="36" spans="1:23" x14ac:dyDescent="0.2">
      <c r="A36" s="2">
        <v>311</v>
      </c>
      <c r="B36" s="6" t="s">
        <v>262</v>
      </c>
      <c r="C36" s="6" t="s">
        <v>102</v>
      </c>
      <c r="D36" s="6" t="s">
        <v>103</v>
      </c>
      <c r="E36" s="6">
        <v>2023</v>
      </c>
      <c r="F36" s="7">
        <v>45189</v>
      </c>
      <c r="G36" s="6" t="s">
        <v>137</v>
      </c>
      <c r="H36" s="6" t="s">
        <v>137</v>
      </c>
      <c r="I36" s="6" t="s">
        <v>137</v>
      </c>
      <c r="J36" s="6" t="s">
        <v>137</v>
      </c>
      <c r="K36" s="6"/>
      <c r="L36" s="6" t="s">
        <v>138</v>
      </c>
      <c r="M36" s="6" t="s">
        <v>111</v>
      </c>
      <c r="N36" s="6"/>
      <c r="O36" s="6">
        <v>4</v>
      </c>
      <c r="P36" s="6" t="s">
        <v>9</v>
      </c>
      <c r="Q36" s="6" t="s">
        <v>269</v>
      </c>
      <c r="R36" s="6">
        <v>2</v>
      </c>
      <c r="S36" s="6">
        <v>3.3333330000000001E-2</v>
      </c>
      <c r="T36" s="6">
        <v>7.5233546999999996</v>
      </c>
      <c r="V36" s="38" t="s">
        <v>260</v>
      </c>
      <c r="W36" s="33">
        <v>1</v>
      </c>
    </row>
    <row r="37" spans="1:23" x14ac:dyDescent="0.2">
      <c r="A37" s="2">
        <v>312</v>
      </c>
      <c r="B37" s="6" t="s">
        <v>262</v>
      </c>
      <c r="C37" s="6" t="s">
        <v>102</v>
      </c>
      <c r="D37" s="6" t="s">
        <v>103</v>
      </c>
      <c r="E37" s="6">
        <v>2023</v>
      </c>
      <c r="F37" s="7">
        <v>45189</v>
      </c>
      <c r="G37" s="6" t="s">
        <v>137</v>
      </c>
      <c r="H37" s="6" t="s">
        <v>137</v>
      </c>
      <c r="I37" s="6" t="s">
        <v>137</v>
      </c>
      <c r="J37" s="6" t="s">
        <v>137</v>
      </c>
      <c r="K37" s="6"/>
      <c r="L37" s="6" t="s">
        <v>138</v>
      </c>
      <c r="M37" s="6" t="s">
        <v>111</v>
      </c>
      <c r="N37" s="6"/>
      <c r="O37" s="6">
        <v>4</v>
      </c>
      <c r="P37" s="6" t="s">
        <v>15</v>
      </c>
      <c r="Q37" s="6" t="s">
        <v>270</v>
      </c>
      <c r="R37" s="6">
        <v>2</v>
      </c>
      <c r="S37" s="6">
        <v>3.3333330000000001E-2</v>
      </c>
      <c r="T37" s="6">
        <v>7.4894825000000003</v>
      </c>
      <c r="V37" s="35" t="s">
        <v>113</v>
      </c>
      <c r="W37" s="33">
        <v>88</v>
      </c>
    </row>
    <row r="38" spans="1:23" x14ac:dyDescent="0.2">
      <c r="A38" s="2">
        <v>296</v>
      </c>
      <c r="B38" s="6" t="s">
        <v>260</v>
      </c>
      <c r="C38" s="6" t="s">
        <v>102</v>
      </c>
      <c r="D38" s="6" t="s">
        <v>103</v>
      </c>
      <c r="E38" s="6">
        <v>2023</v>
      </c>
      <c r="F38" s="7">
        <v>45189</v>
      </c>
      <c r="G38" s="6" t="s">
        <v>137</v>
      </c>
      <c r="H38" s="6" t="s">
        <v>137</v>
      </c>
      <c r="I38" s="6" t="s">
        <v>137</v>
      </c>
      <c r="J38" s="6" t="s">
        <v>137</v>
      </c>
      <c r="K38" s="6"/>
      <c r="L38" s="6" t="s">
        <v>138</v>
      </c>
      <c r="M38" s="6" t="s">
        <v>111</v>
      </c>
      <c r="N38" s="6"/>
      <c r="O38" s="6">
        <v>4</v>
      </c>
      <c r="P38" s="6" t="s">
        <v>15</v>
      </c>
      <c r="Q38" s="6" t="s">
        <v>270</v>
      </c>
      <c r="R38" s="6">
        <v>1</v>
      </c>
      <c r="S38" s="6">
        <v>1.6666670000000001E-2</v>
      </c>
      <c r="T38" s="6">
        <v>0.35902299999999998</v>
      </c>
    </row>
    <row r="39" spans="1:23" x14ac:dyDescent="0.2">
      <c r="A39" s="2">
        <v>324</v>
      </c>
      <c r="B39" s="6" t="s">
        <v>271</v>
      </c>
      <c r="C39" s="6" t="s">
        <v>102</v>
      </c>
      <c r="D39" s="6" t="s">
        <v>103</v>
      </c>
      <c r="E39" s="6">
        <v>2023</v>
      </c>
      <c r="F39" s="7">
        <v>45189</v>
      </c>
      <c r="G39" s="6" t="s">
        <v>137</v>
      </c>
      <c r="H39" s="6" t="s">
        <v>137</v>
      </c>
      <c r="I39" s="6" t="s">
        <v>137</v>
      </c>
      <c r="J39" s="6" t="s">
        <v>137</v>
      </c>
      <c r="K39" s="6"/>
      <c r="L39" s="6" t="s">
        <v>138</v>
      </c>
      <c r="M39" s="6" t="s">
        <v>111</v>
      </c>
      <c r="N39" s="6"/>
      <c r="O39" s="6">
        <v>2</v>
      </c>
      <c r="P39" s="6" t="s">
        <v>15</v>
      </c>
      <c r="Q39" s="6" t="s">
        <v>268</v>
      </c>
      <c r="R39" s="6">
        <v>1</v>
      </c>
      <c r="S39" s="6">
        <v>1.6666670000000001E-2</v>
      </c>
      <c r="T39" s="6">
        <v>4.0287072999999998</v>
      </c>
    </row>
    <row r="40" spans="1:23" x14ac:dyDescent="0.2">
      <c r="A40" s="2">
        <v>345</v>
      </c>
      <c r="B40" s="6" t="s">
        <v>272</v>
      </c>
      <c r="C40" s="6" t="s">
        <v>102</v>
      </c>
      <c r="D40" s="6" t="s">
        <v>103</v>
      </c>
      <c r="E40" s="6">
        <v>2023</v>
      </c>
      <c r="F40" s="7">
        <v>45189</v>
      </c>
      <c r="G40" s="6" t="s">
        <v>137</v>
      </c>
      <c r="H40" s="6" t="s">
        <v>137</v>
      </c>
      <c r="I40" s="6" t="s">
        <v>137</v>
      </c>
      <c r="J40" s="6" t="s">
        <v>137</v>
      </c>
      <c r="K40" s="6"/>
      <c r="L40" s="6" t="s">
        <v>138</v>
      </c>
      <c r="M40" s="6" t="s">
        <v>111</v>
      </c>
      <c r="N40" s="6"/>
      <c r="O40" s="6">
        <v>1</v>
      </c>
      <c r="P40" s="6" t="s">
        <v>9</v>
      </c>
      <c r="Q40" s="6" t="s">
        <v>261</v>
      </c>
      <c r="R40" s="6">
        <v>1</v>
      </c>
      <c r="S40" s="6">
        <v>1.6666670000000001E-2</v>
      </c>
      <c r="T40" s="6">
        <v>0.52018330000000002</v>
      </c>
    </row>
    <row r="45" spans="1:23" x14ac:dyDescent="0.2"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</row>
    <row r="46" spans="1:23" x14ac:dyDescent="0.2">
      <c r="A46" s="2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</row>
    <row r="47" spans="1:23" x14ac:dyDescent="0.2">
      <c r="A47" s="2"/>
      <c r="B47" s="2" t="s">
        <v>57</v>
      </c>
      <c r="C47" s="20" t="s">
        <v>94</v>
      </c>
      <c r="D47" s="20" t="s">
        <v>96</v>
      </c>
      <c r="E47" s="20" t="s">
        <v>97</v>
      </c>
      <c r="F47" s="20" t="s">
        <v>98</v>
      </c>
      <c r="G47" s="20" t="s">
        <v>126</v>
      </c>
      <c r="H47" s="20" t="s">
        <v>127</v>
      </c>
      <c r="I47" s="20" t="s">
        <v>128</v>
      </c>
      <c r="J47" s="20" t="s">
        <v>129</v>
      </c>
      <c r="K47" s="20" t="s">
        <v>130</v>
      </c>
      <c r="L47" s="20" t="s">
        <v>131</v>
      </c>
      <c r="M47" s="20" t="s">
        <v>2</v>
      </c>
      <c r="N47" s="20" t="s">
        <v>257</v>
      </c>
      <c r="O47" s="20" t="s">
        <v>99</v>
      </c>
      <c r="P47" s="20" t="s">
        <v>3</v>
      </c>
      <c r="Q47" s="20" t="s">
        <v>132</v>
      </c>
      <c r="R47" s="20" t="s">
        <v>135</v>
      </c>
      <c r="S47" s="20" t="s">
        <v>258</v>
      </c>
      <c r="T47" s="20" t="s">
        <v>259</v>
      </c>
      <c r="V47" s="34" t="s">
        <v>112</v>
      </c>
      <c r="W47" t="s">
        <v>161</v>
      </c>
    </row>
    <row r="48" spans="1:23" x14ac:dyDescent="0.2">
      <c r="A48" s="2">
        <v>175</v>
      </c>
      <c r="B48" s="6" t="s">
        <v>272</v>
      </c>
      <c r="C48" s="6" t="s">
        <v>102</v>
      </c>
      <c r="D48" s="6" t="s">
        <v>103</v>
      </c>
      <c r="E48" s="6">
        <v>2023</v>
      </c>
      <c r="F48" s="7">
        <v>45189</v>
      </c>
      <c r="G48" s="6" t="s">
        <v>137</v>
      </c>
      <c r="H48" s="6" t="s">
        <v>137</v>
      </c>
      <c r="I48" s="6" t="s">
        <v>137</v>
      </c>
      <c r="J48" s="6" t="s">
        <v>137</v>
      </c>
      <c r="K48" s="6"/>
      <c r="L48" s="6" t="s">
        <v>138</v>
      </c>
      <c r="M48" s="6" t="s">
        <v>104</v>
      </c>
      <c r="N48" s="6"/>
      <c r="O48" s="6">
        <v>3</v>
      </c>
      <c r="P48" s="6" t="s">
        <v>9</v>
      </c>
      <c r="Q48" s="6" t="s">
        <v>273</v>
      </c>
      <c r="R48" s="6">
        <v>14</v>
      </c>
      <c r="S48" s="6">
        <v>0.23333333000000001</v>
      </c>
      <c r="T48" s="6">
        <v>9.7694455999999992</v>
      </c>
      <c r="V48" s="35" t="s">
        <v>9</v>
      </c>
      <c r="W48" s="33">
        <v>50</v>
      </c>
    </row>
    <row r="49" spans="1:23" x14ac:dyDescent="0.2">
      <c r="A49" s="2">
        <v>81</v>
      </c>
      <c r="B49" s="6" t="s">
        <v>266</v>
      </c>
      <c r="C49" s="6" t="s">
        <v>102</v>
      </c>
      <c r="D49" s="6" t="s">
        <v>103</v>
      </c>
      <c r="E49" s="6">
        <v>2023</v>
      </c>
      <c r="F49" s="7">
        <v>45189</v>
      </c>
      <c r="G49" s="6" t="s">
        <v>137</v>
      </c>
      <c r="H49" s="6" t="s">
        <v>137</v>
      </c>
      <c r="I49" s="6" t="s">
        <v>137</v>
      </c>
      <c r="J49" s="6" t="s">
        <v>137</v>
      </c>
      <c r="K49" s="6"/>
      <c r="L49" s="6" t="s">
        <v>138</v>
      </c>
      <c r="M49" s="6" t="s">
        <v>104</v>
      </c>
      <c r="N49" s="6"/>
      <c r="O49" s="6">
        <v>1</v>
      </c>
      <c r="P49" s="6" t="s">
        <v>9</v>
      </c>
      <c r="Q49" s="6" t="s">
        <v>274</v>
      </c>
      <c r="R49" s="6">
        <v>8</v>
      </c>
      <c r="S49" s="6">
        <v>0.13333333</v>
      </c>
      <c r="T49" s="6">
        <v>4.1827762000000002</v>
      </c>
      <c r="V49" s="38" t="s">
        <v>272</v>
      </c>
      <c r="W49" s="33">
        <v>14</v>
      </c>
    </row>
    <row r="50" spans="1:23" x14ac:dyDescent="0.2">
      <c r="A50" s="2">
        <v>61</v>
      </c>
      <c r="B50" s="6" t="s">
        <v>275</v>
      </c>
      <c r="C50" s="6" t="s">
        <v>102</v>
      </c>
      <c r="D50" s="6" t="s">
        <v>103</v>
      </c>
      <c r="E50" s="6">
        <v>2023</v>
      </c>
      <c r="F50" s="7">
        <v>45189</v>
      </c>
      <c r="G50" s="6" t="s">
        <v>137</v>
      </c>
      <c r="H50" s="6" t="s">
        <v>137</v>
      </c>
      <c r="I50" s="6" t="s">
        <v>137</v>
      </c>
      <c r="J50" s="6" t="s">
        <v>137</v>
      </c>
      <c r="K50" s="6"/>
      <c r="L50" s="6" t="s">
        <v>138</v>
      </c>
      <c r="M50" s="6" t="s">
        <v>104</v>
      </c>
      <c r="N50" s="6"/>
      <c r="O50" s="6">
        <v>1</v>
      </c>
      <c r="P50" s="6" t="s">
        <v>9</v>
      </c>
      <c r="Q50" s="6" t="s">
        <v>274</v>
      </c>
      <c r="R50" s="6">
        <v>6</v>
      </c>
      <c r="S50" s="6">
        <v>0.1</v>
      </c>
      <c r="T50" s="6">
        <v>8.9299763999999993</v>
      </c>
      <c r="V50" s="38" t="s">
        <v>275</v>
      </c>
      <c r="W50" s="33">
        <v>11</v>
      </c>
    </row>
    <row r="51" spans="1:23" x14ac:dyDescent="0.2">
      <c r="A51" s="2">
        <v>62</v>
      </c>
      <c r="B51" s="6" t="s">
        <v>275</v>
      </c>
      <c r="C51" s="6" t="s">
        <v>102</v>
      </c>
      <c r="D51" s="6" t="s">
        <v>103</v>
      </c>
      <c r="E51" s="6">
        <v>2023</v>
      </c>
      <c r="F51" s="7">
        <v>45189</v>
      </c>
      <c r="G51" s="6" t="s">
        <v>137</v>
      </c>
      <c r="H51" s="6" t="s">
        <v>137</v>
      </c>
      <c r="I51" s="6" t="s">
        <v>137</v>
      </c>
      <c r="J51" s="6" t="s">
        <v>137</v>
      </c>
      <c r="K51" s="6"/>
      <c r="L51" s="6" t="s">
        <v>138</v>
      </c>
      <c r="M51" s="6" t="s">
        <v>104</v>
      </c>
      <c r="N51" s="6"/>
      <c r="O51" s="6">
        <v>2</v>
      </c>
      <c r="P51" s="6" t="s">
        <v>9</v>
      </c>
      <c r="Q51" s="6" t="s">
        <v>276</v>
      </c>
      <c r="R51" s="6">
        <v>5</v>
      </c>
      <c r="S51" s="6">
        <v>8.3333329999999997E-2</v>
      </c>
      <c r="T51" s="6">
        <v>5.0600906999999999</v>
      </c>
      <c r="V51" s="38" t="s">
        <v>266</v>
      </c>
      <c r="W51" s="33">
        <v>8</v>
      </c>
    </row>
    <row r="52" spans="1:23" x14ac:dyDescent="0.2">
      <c r="A52" s="2">
        <v>34</v>
      </c>
      <c r="B52" s="6" t="s">
        <v>277</v>
      </c>
      <c r="C52" s="6" t="s">
        <v>102</v>
      </c>
      <c r="D52" s="6" t="s">
        <v>103</v>
      </c>
      <c r="E52" s="6">
        <v>2023</v>
      </c>
      <c r="F52" s="7">
        <v>45189</v>
      </c>
      <c r="G52" s="6" t="s">
        <v>137</v>
      </c>
      <c r="H52" s="6" t="s">
        <v>137</v>
      </c>
      <c r="I52" s="6" t="s">
        <v>137</v>
      </c>
      <c r="J52" s="6" t="s">
        <v>137</v>
      </c>
      <c r="K52" s="6"/>
      <c r="L52" s="6" t="s">
        <v>138</v>
      </c>
      <c r="M52" s="6" t="s">
        <v>104</v>
      </c>
      <c r="N52" s="6"/>
      <c r="O52" s="6">
        <v>2</v>
      </c>
      <c r="P52" s="6" t="s">
        <v>9</v>
      </c>
      <c r="Q52" s="6" t="s">
        <v>276</v>
      </c>
      <c r="R52" s="6">
        <v>2</v>
      </c>
      <c r="S52" s="6">
        <v>3.3333330000000001E-2</v>
      </c>
      <c r="T52" s="6">
        <v>0.93183329999999998</v>
      </c>
      <c r="V52" s="38" t="s">
        <v>262</v>
      </c>
      <c r="W52" s="33">
        <v>6</v>
      </c>
    </row>
    <row r="53" spans="1:23" x14ac:dyDescent="0.2">
      <c r="A53" s="2">
        <v>109</v>
      </c>
      <c r="B53" s="6" t="s">
        <v>278</v>
      </c>
      <c r="C53" s="6" t="s">
        <v>102</v>
      </c>
      <c r="D53" s="6" t="s">
        <v>103</v>
      </c>
      <c r="E53" s="6">
        <v>2023</v>
      </c>
      <c r="F53" s="7">
        <v>45189</v>
      </c>
      <c r="G53" s="6" t="s">
        <v>137</v>
      </c>
      <c r="H53" s="6" t="s">
        <v>137</v>
      </c>
      <c r="I53" s="6" t="s">
        <v>137</v>
      </c>
      <c r="J53" s="6" t="s">
        <v>137</v>
      </c>
      <c r="K53" s="6"/>
      <c r="L53" s="6" t="s">
        <v>138</v>
      </c>
      <c r="M53" s="6" t="s">
        <v>104</v>
      </c>
      <c r="N53" s="6"/>
      <c r="O53" s="6">
        <v>1</v>
      </c>
      <c r="P53" s="6" t="s">
        <v>9</v>
      </c>
      <c r="Q53" s="6" t="s">
        <v>274</v>
      </c>
      <c r="R53" s="6">
        <v>2</v>
      </c>
      <c r="S53" s="6">
        <v>3.3333330000000001E-2</v>
      </c>
      <c r="T53" s="6">
        <v>9.5600231000000004</v>
      </c>
      <c r="V53" s="38" t="s">
        <v>278</v>
      </c>
      <c r="W53" s="33">
        <v>4</v>
      </c>
    </row>
    <row r="54" spans="1:23" x14ac:dyDescent="0.2">
      <c r="A54" s="2">
        <v>153</v>
      </c>
      <c r="B54" s="6" t="s">
        <v>262</v>
      </c>
      <c r="C54" s="6" t="s">
        <v>102</v>
      </c>
      <c r="D54" s="6" t="s">
        <v>103</v>
      </c>
      <c r="E54" s="6">
        <v>2023</v>
      </c>
      <c r="F54" s="7">
        <v>45189</v>
      </c>
      <c r="G54" s="6" t="s">
        <v>137</v>
      </c>
      <c r="H54" s="6" t="s">
        <v>137</v>
      </c>
      <c r="I54" s="6" t="s">
        <v>137</v>
      </c>
      <c r="J54" s="6" t="s">
        <v>137</v>
      </c>
      <c r="K54" s="6"/>
      <c r="L54" s="6" t="s">
        <v>138</v>
      </c>
      <c r="M54" s="6" t="s">
        <v>104</v>
      </c>
      <c r="N54" s="6"/>
      <c r="O54" s="6">
        <v>1</v>
      </c>
      <c r="P54" s="6" t="s">
        <v>9</v>
      </c>
      <c r="Q54" s="6" t="s">
        <v>274</v>
      </c>
      <c r="R54" s="6">
        <v>2</v>
      </c>
      <c r="S54" s="6">
        <v>3.3333330000000001E-2</v>
      </c>
      <c r="T54" s="6">
        <v>7.0703895000000001</v>
      </c>
      <c r="V54" s="38" t="s">
        <v>279</v>
      </c>
      <c r="W54" s="33">
        <v>3</v>
      </c>
    </row>
    <row r="55" spans="1:23" x14ac:dyDescent="0.2">
      <c r="A55" s="2">
        <v>155</v>
      </c>
      <c r="B55" s="6" t="s">
        <v>262</v>
      </c>
      <c r="C55" s="6" t="s">
        <v>102</v>
      </c>
      <c r="D55" s="6" t="s">
        <v>103</v>
      </c>
      <c r="E55" s="6">
        <v>2023</v>
      </c>
      <c r="F55" s="7">
        <v>45189</v>
      </c>
      <c r="G55" s="6" t="s">
        <v>137</v>
      </c>
      <c r="H55" s="6" t="s">
        <v>137</v>
      </c>
      <c r="I55" s="6" t="s">
        <v>137</v>
      </c>
      <c r="J55" s="6" t="s">
        <v>137</v>
      </c>
      <c r="K55" s="6"/>
      <c r="L55" s="6" t="s">
        <v>138</v>
      </c>
      <c r="M55" s="6" t="s">
        <v>104</v>
      </c>
      <c r="N55" s="6"/>
      <c r="O55" s="6">
        <v>3</v>
      </c>
      <c r="P55" s="6" t="s">
        <v>9</v>
      </c>
      <c r="Q55" s="6" t="s">
        <v>273</v>
      </c>
      <c r="R55" s="6">
        <v>2</v>
      </c>
      <c r="S55" s="6">
        <v>3.3333330000000001E-2</v>
      </c>
      <c r="T55" s="6">
        <v>8.0314478999999999</v>
      </c>
      <c r="V55" s="38" t="s">
        <v>277</v>
      </c>
      <c r="W55" s="33">
        <v>2</v>
      </c>
    </row>
    <row r="56" spans="1:23" x14ac:dyDescent="0.2">
      <c r="A56" s="2">
        <v>265</v>
      </c>
      <c r="B56" s="6" t="s">
        <v>279</v>
      </c>
      <c r="C56" s="6" t="s">
        <v>102</v>
      </c>
      <c r="D56" s="6" t="s">
        <v>103</v>
      </c>
      <c r="E56" s="6">
        <v>2023</v>
      </c>
      <c r="F56" s="7">
        <v>45189</v>
      </c>
      <c r="G56" s="6" t="s">
        <v>137</v>
      </c>
      <c r="H56" s="6" t="s">
        <v>137</v>
      </c>
      <c r="I56" s="6" t="s">
        <v>137</v>
      </c>
      <c r="J56" s="6" t="s">
        <v>137</v>
      </c>
      <c r="K56" s="6"/>
      <c r="L56" s="6" t="s">
        <v>138</v>
      </c>
      <c r="M56" s="6" t="s">
        <v>104</v>
      </c>
      <c r="N56" s="6"/>
      <c r="O56" s="6">
        <v>1</v>
      </c>
      <c r="P56" s="6" t="s">
        <v>9</v>
      </c>
      <c r="Q56" s="6" t="s">
        <v>274</v>
      </c>
      <c r="R56" s="6">
        <v>2</v>
      </c>
      <c r="S56" s="6">
        <v>3.3333330000000001E-2</v>
      </c>
      <c r="T56" s="6">
        <v>7.4431425999999998</v>
      </c>
      <c r="V56" s="38" t="s">
        <v>271</v>
      </c>
      <c r="W56" s="33">
        <v>1</v>
      </c>
    </row>
    <row r="57" spans="1:23" x14ac:dyDescent="0.2">
      <c r="A57" s="2">
        <v>110</v>
      </c>
      <c r="B57" s="6" t="s">
        <v>278</v>
      </c>
      <c r="C57" s="6" t="s">
        <v>102</v>
      </c>
      <c r="D57" s="6" t="s">
        <v>103</v>
      </c>
      <c r="E57" s="6">
        <v>2023</v>
      </c>
      <c r="F57" s="7">
        <v>45189</v>
      </c>
      <c r="G57" s="6" t="s">
        <v>137</v>
      </c>
      <c r="H57" s="6" t="s">
        <v>137</v>
      </c>
      <c r="I57" s="6" t="s">
        <v>137</v>
      </c>
      <c r="J57" s="6" t="s">
        <v>137</v>
      </c>
      <c r="K57" s="6"/>
      <c r="L57" s="6" t="s">
        <v>138</v>
      </c>
      <c r="M57" s="6" t="s">
        <v>104</v>
      </c>
      <c r="N57" s="6"/>
      <c r="O57" s="6">
        <v>2</v>
      </c>
      <c r="P57" s="6" t="s">
        <v>9</v>
      </c>
      <c r="Q57" s="6" t="s">
        <v>276</v>
      </c>
      <c r="R57" s="6">
        <v>1</v>
      </c>
      <c r="S57" s="6">
        <v>1.6666670000000001E-2</v>
      </c>
      <c r="T57" s="6">
        <v>4.1039326000000003</v>
      </c>
      <c r="V57" s="38" t="s">
        <v>260</v>
      </c>
      <c r="W57" s="33">
        <v>1</v>
      </c>
    </row>
    <row r="58" spans="1:23" x14ac:dyDescent="0.2">
      <c r="A58" s="2">
        <v>112</v>
      </c>
      <c r="B58" s="6" t="s">
        <v>278</v>
      </c>
      <c r="C58" s="6" t="s">
        <v>102</v>
      </c>
      <c r="D58" s="6" t="s">
        <v>103</v>
      </c>
      <c r="E58" s="6">
        <v>2023</v>
      </c>
      <c r="F58" s="7">
        <v>45189</v>
      </c>
      <c r="G58" s="6" t="s">
        <v>137</v>
      </c>
      <c r="H58" s="6" t="s">
        <v>137</v>
      </c>
      <c r="I58" s="6" t="s">
        <v>137</v>
      </c>
      <c r="J58" s="6" t="s">
        <v>137</v>
      </c>
      <c r="K58" s="6"/>
      <c r="L58" s="6" t="s">
        <v>138</v>
      </c>
      <c r="M58" s="6" t="s">
        <v>104</v>
      </c>
      <c r="N58" s="6"/>
      <c r="O58" s="6">
        <v>4</v>
      </c>
      <c r="P58" s="6" t="s">
        <v>9</v>
      </c>
      <c r="Q58" s="6" t="s">
        <v>280</v>
      </c>
      <c r="R58" s="6">
        <v>1</v>
      </c>
      <c r="S58" s="6">
        <v>1.6666670000000001E-2</v>
      </c>
      <c r="T58" s="6">
        <v>2.5252476000000001</v>
      </c>
      <c r="V58" s="35" t="s">
        <v>113</v>
      </c>
      <c r="W58" s="33">
        <v>50</v>
      </c>
    </row>
    <row r="59" spans="1:23" x14ac:dyDescent="0.2">
      <c r="A59" s="2">
        <v>148</v>
      </c>
      <c r="B59" s="6" t="s">
        <v>260</v>
      </c>
      <c r="C59" s="6" t="s">
        <v>102</v>
      </c>
      <c r="D59" s="6" t="s">
        <v>103</v>
      </c>
      <c r="E59" s="6">
        <v>2023</v>
      </c>
      <c r="F59" s="7">
        <v>45189</v>
      </c>
      <c r="G59" s="6" t="s">
        <v>137</v>
      </c>
      <c r="H59" s="6" t="s">
        <v>137</v>
      </c>
      <c r="I59" s="6" t="s">
        <v>137</v>
      </c>
      <c r="J59" s="6" t="s">
        <v>137</v>
      </c>
      <c r="K59" s="6"/>
      <c r="L59" s="6" t="s">
        <v>138</v>
      </c>
      <c r="M59" s="6" t="s">
        <v>104</v>
      </c>
      <c r="N59" s="6"/>
      <c r="O59" s="6">
        <v>4</v>
      </c>
      <c r="P59" s="6" t="s">
        <v>9</v>
      </c>
      <c r="Q59" s="6" t="s">
        <v>280</v>
      </c>
      <c r="R59" s="6">
        <v>1</v>
      </c>
      <c r="S59" s="6">
        <v>1.6666670000000001E-2</v>
      </c>
      <c r="T59" s="6">
        <v>0.83806919999999996</v>
      </c>
    </row>
    <row r="60" spans="1:23" x14ac:dyDescent="0.2">
      <c r="A60" s="2">
        <v>154</v>
      </c>
      <c r="B60" s="6" t="s">
        <v>262</v>
      </c>
      <c r="C60" s="6" t="s">
        <v>102</v>
      </c>
      <c r="D60" s="6" t="s">
        <v>103</v>
      </c>
      <c r="E60" s="6">
        <v>2023</v>
      </c>
      <c r="F60" s="7">
        <v>45189</v>
      </c>
      <c r="G60" s="6" t="s">
        <v>137</v>
      </c>
      <c r="H60" s="6" t="s">
        <v>137</v>
      </c>
      <c r="I60" s="6" t="s">
        <v>137</v>
      </c>
      <c r="J60" s="6" t="s">
        <v>137</v>
      </c>
      <c r="K60" s="6"/>
      <c r="L60" s="6" t="s">
        <v>138</v>
      </c>
      <c r="M60" s="6" t="s">
        <v>104</v>
      </c>
      <c r="N60" s="6"/>
      <c r="O60" s="6">
        <v>2</v>
      </c>
      <c r="P60" s="6" t="s">
        <v>9</v>
      </c>
      <c r="Q60" s="6" t="s">
        <v>276</v>
      </c>
      <c r="R60" s="6">
        <v>1</v>
      </c>
      <c r="S60" s="6">
        <v>1.6666670000000001E-2</v>
      </c>
      <c r="T60" s="6">
        <v>5.2105477999999996</v>
      </c>
    </row>
    <row r="61" spans="1:23" x14ac:dyDescent="0.2">
      <c r="A61" s="2">
        <v>156</v>
      </c>
      <c r="B61" s="6" t="s">
        <v>262</v>
      </c>
      <c r="C61" s="6" t="s">
        <v>102</v>
      </c>
      <c r="D61" s="6" t="s">
        <v>103</v>
      </c>
      <c r="E61" s="6">
        <v>2023</v>
      </c>
      <c r="F61" s="7">
        <v>45189</v>
      </c>
      <c r="G61" s="6" t="s">
        <v>137</v>
      </c>
      <c r="H61" s="6" t="s">
        <v>137</v>
      </c>
      <c r="I61" s="6" t="s">
        <v>137</v>
      </c>
      <c r="J61" s="6" t="s">
        <v>137</v>
      </c>
      <c r="K61" s="6"/>
      <c r="L61" s="6" t="s">
        <v>138</v>
      </c>
      <c r="M61" s="6" t="s">
        <v>104</v>
      </c>
      <c r="N61" s="6"/>
      <c r="O61" s="6">
        <v>4</v>
      </c>
      <c r="P61" s="6" t="s">
        <v>9</v>
      </c>
      <c r="Q61" s="6" t="s">
        <v>280</v>
      </c>
      <c r="R61" s="6">
        <v>1</v>
      </c>
      <c r="S61" s="6">
        <v>1.6666670000000001E-2</v>
      </c>
      <c r="T61" s="6">
        <v>2.5837873999999998</v>
      </c>
    </row>
    <row r="62" spans="1:23" x14ac:dyDescent="0.2">
      <c r="A62" s="2">
        <v>164</v>
      </c>
      <c r="B62" s="6" t="s">
        <v>271</v>
      </c>
      <c r="C62" s="6" t="s">
        <v>102</v>
      </c>
      <c r="D62" s="6" t="s">
        <v>103</v>
      </c>
      <c r="E62" s="6">
        <v>2023</v>
      </c>
      <c r="F62" s="7">
        <v>45189</v>
      </c>
      <c r="G62" s="6" t="s">
        <v>137</v>
      </c>
      <c r="H62" s="6" t="s">
        <v>137</v>
      </c>
      <c r="I62" s="6" t="s">
        <v>137</v>
      </c>
      <c r="J62" s="6" t="s">
        <v>137</v>
      </c>
      <c r="K62" s="6"/>
      <c r="L62" s="6" t="s">
        <v>138</v>
      </c>
      <c r="M62" s="6" t="s">
        <v>104</v>
      </c>
      <c r="N62" s="6"/>
      <c r="O62" s="6">
        <v>4</v>
      </c>
      <c r="P62" s="6" t="s">
        <v>9</v>
      </c>
      <c r="Q62" s="6" t="s">
        <v>280</v>
      </c>
      <c r="R62" s="6">
        <v>1</v>
      </c>
      <c r="S62" s="6">
        <v>1.6666670000000001E-2</v>
      </c>
      <c r="T62" s="6">
        <v>8.2397493999999991</v>
      </c>
    </row>
    <row r="63" spans="1:23" x14ac:dyDescent="0.2">
      <c r="A63" s="2">
        <v>268</v>
      </c>
      <c r="B63" s="6" t="s">
        <v>279</v>
      </c>
      <c r="C63" s="6" t="s">
        <v>102</v>
      </c>
      <c r="D63" s="6" t="s">
        <v>103</v>
      </c>
      <c r="E63" s="6">
        <v>2023</v>
      </c>
      <c r="F63" s="7">
        <v>45189</v>
      </c>
      <c r="G63" s="6" t="s">
        <v>137</v>
      </c>
      <c r="H63" s="6" t="s">
        <v>137</v>
      </c>
      <c r="I63" s="6" t="s">
        <v>137</v>
      </c>
      <c r="J63" s="6" t="s">
        <v>137</v>
      </c>
      <c r="K63" s="6"/>
      <c r="L63" s="6" t="s">
        <v>138</v>
      </c>
      <c r="M63" s="6" t="s">
        <v>104</v>
      </c>
      <c r="N63" s="6"/>
      <c r="O63" s="6">
        <v>4</v>
      </c>
      <c r="P63" s="6" t="s">
        <v>9</v>
      </c>
      <c r="Q63" s="6" t="s">
        <v>280</v>
      </c>
      <c r="R63" s="6">
        <v>1</v>
      </c>
      <c r="S63" s="6">
        <v>1.6666670000000001E-2</v>
      </c>
      <c r="T63" s="6">
        <v>4.6660295999999999</v>
      </c>
    </row>
  </sheetData>
  <sortState xmlns:xlrd2="http://schemas.microsoft.com/office/spreadsheetml/2017/richdata2" ref="A2:F18">
    <sortCondition ref="B2:B18"/>
  </sortState>
  <mergeCells count="18">
    <mergeCell ref="N45:N46"/>
    <mergeCell ref="O45:O46"/>
    <mergeCell ref="P45:P46"/>
    <mergeCell ref="Q45:Q46"/>
    <mergeCell ref="R45:R46"/>
    <mergeCell ref="S45:S46"/>
    <mergeCell ref="H45:H46"/>
    <mergeCell ref="I45:I46"/>
    <mergeCell ref="J45:J46"/>
    <mergeCell ref="K45:K46"/>
    <mergeCell ref="L45:L46"/>
    <mergeCell ref="M45:M46"/>
    <mergeCell ref="B45:B46"/>
    <mergeCell ref="C45:C46"/>
    <mergeCell ref="D45:D46"/>
    <mergeCell ref="E45:E46"/>
    <mergeCell ref="F45:F46"/>
    <mergeCell ref="G45:G4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A224E-91A9-284E-B306-83AACFE37AEC}">
  <dimension ref="A1:R70"/>
  <sheetViews>
    <sheetView topLeftCell="D1" workbookViewId="0">
      <selection activeCell="P5" sqref="P5:P20"/>
    </sheetView>
  </sheetViews>
  <sheetFormatPr baseColWidth="10" defaultRowHeight="16" x14ac:dyDescent="0.2"/>
  <cols>
    <col min="13" max="13" width="21.83203125" bestFit="1" customWidth="1"/>
    <col min="14" max="14" width="15.5" bestFit="1" customWidth="1"/>
    <col min="15" max="15" width="4.83203125" bestFit="1" customWidth="1"/>
    <col min="16" max="16" width="6" bestFit="1" customWidth="1"/>
    <col min="17" max="17" width="5.5" bestFit="1" customWidth="1"/>
    <col min="18" max="18" width="10.83203125" bestFit="1" customWidth="1"/>
    <col min="19" max="19" width="7.6640625" bestFit="1" customWidth="1"/>
  </cols>
  <sheetData>
    <row r="1" spans="1:18" x14ac:dyDescent="0.2">
      <c r="A1" s="37" t="s">
        <v>121</v>
      </c>
    </row>
    <row r="2" spans="1:18" x14ac:dyDescent="0.2">
      <c r="A2" s="2"/>
      <c r="B2" s="3"/>
      <c r="C2" s="2" t="s">
        <v>96</v>
      </c>
      <c r="D2" s="2" t="s">
        <v>97</v>
      </c>
      <c r="E2" s="2" t="s">
        <v>2</v>
      </c>
      <c r="F2" s="2" t="s">
        <v>98</v>
      </c>
      <c r="G2" s="2" t="s">
        <v>99</v>
      </c>
      <c r="H2" s="2" t="s">
        <v>3</v>
      </c>
      <c r="I2" s="2" t="s">
        <v>82</v>
      </c>
      <c r="J2" s="20" t="s">
        <v>100</v>
      </c>
      <c r="K2" s="2" t="s">
        <v>101</v>
      </c>
    </row>
    <row r="3" spans="1:18" x14ac:dyDescent="0.2">
      <c r="A3" s="8">
        <v>1</v>
      </c>
      <c r="B3" s="9" t="s">
        <v>102</v>
      </c>
      <c r="C3" s="9" t="s">
        <v>103</v>
      </c>
      <c r="D3" s="9">
        <v>2023</v>
      </c>
      <c r="E3" s="9" t="s">
        <v>104</v>
      </c>
      <c r="F3" s="10">
        <v>45189</v>
      </c>
      <c r="G3" s="9">
        <v>2</v>
      </c>
      <c r="H3" s="9" t="s">
        <v>9</v>
      </c>
      <c r="I3" s="9" t="s">
        <v>105</v>
      </c>
      <c r="J3" s="9" t="s">
        <v>106</v>
      </c>
      <c r="K3" s="9">
        <v>67.739999999999995</v>
      </c>
    </row>
    <row r="4" spans="1:18" x14ac:dyDescent="0.2">
      <c r="A4" s="8">
        <v>2</v>
      </c>
      <c r="B4" s="9" t="s">
        <v>102</v>
      </c>
      <c r="C4" s="9" t="s">
        <v>103</v>
      </c>
      <c r="D4" s="9">
        <v>2023</v>
      </c>
      <c r="E4" s="9" t="s">
        <v>104</v>
      </c>
      <c r="F4" s="10">
        <v>45189</v>
      </c>
      <c r="G4" s="9">
        <v>1</v>
      </c>
      <c r="H4" s="9" t="s">
        <v>9</v>
      </c>
      <c r="I4" s="9" t="s">
        <v>105</v>
      </c>
      <c r="J4" s="9" t="s">
        <v>106</v>
      </c>
      <c r="K4" s="9">
        <v>87.1</v>
      </c>
    </row>
    <row r="5" spans="1:18" x14ac:dyDescent="0.2">
      <c r="A5" s="11">
        <v>3</v>
      </c>
      <c r="B5" s="12" t="s">
        <v>102</v>
      </c>
      <c r="C5" s="12" t="s">
        <v>103</v>
      </c>
      <c r="D5" s="12">
        <v>2023</v>
      </c>
      <c r="E5" s="12" t="s">
        <v>104</v>
      </c>
      <c r="F5" s="13">
        <v>45189</v>
      </c>
      <c r="G5" s="12">
        <v>1</v>
      </c>
      <c r="H5" s="12" t="s">
        <v>9</v>
      </c>
      <c r="I5" s="12" t="s">
        <v>107</v>
      </c>
      <c r="J5" s="12" t="s">
        <v>106</v>
      </c>
      <c r="K5" s="12">
        <v>0</v>
      </c>
      <c r="M5" s="34" t="s">
        <v>115</v>
      </c>
      <c r="N5" s="34" t="s">
        <v>114</v>
      </c>
    </row>
    <row r="6" spans="1:18" x14ac:dyDescent="0.2">
      <c r="A6" s="11">
        <v>4</v>
      </c>
      <c r="B6" s="12" t="s">
        <v>102</v>
      </c>
      <c r="C6" s="12" t="s">
        <v>103</v>
      </c>
      <c r="D6" s="12">
        <v>2023</v>
      </c>
      <c r="E6" s="12" t="s">
        <v>104</v>
      </c>
      <c r="F6" s="13">
        <v>45189</v>
      </c>
      <c r="G6" s="12">
        <v>2</v>
      </c>
      <c r="H6" s="12" t="s">
        <v>9</v>
      </c>
      <c r="I6" s="12" t="s">
        <v>107</v>
      </c>
      <c r="J6" s="12" t="s">
        <v>106</v>
      </c>
      <c r="K6" s="12">
        <v>0</v>
      </c>
      <c r="M6" s="34" t="s">
        <v>112</v>
      </c>
      <c r="N6" t="s">
        <v>105</v>
      </c>
      <c r="O6" t="s">
        <v>107</v>
      </c>
      <c r="P6" t="s">
        <v>108</v>
      </c>
      <c r="Q6" t="s">
        <v>109</v>
      </c>
      <c r="R6" t="s">
        <v>113</v>
      </c>
    </row>
    <row r="7" spans="1:18" x14ac:dyDescent="0.2">
      <c r="A7" s="14">
        <v>5</v>
      </c>
      <c r="B7" s="15" t="s">
        <v>102</v>
      </c>
      <c r="C7" s="15" t="s">
        <v>103</v>
      </c>
      <c r="D7" s="15">
        <v>2023</v>
      </c>
      <c r="E7" s="15" t="s">
        <v>104</v>
      </c>
      <c r="F7" s="16">
        <v>45189</v>
      </c>
      <c r="G7" s="15">
        <v>1</v>
      </c>
      <c r="H7" s="15" t="s">
        <v>9</v>
      </c>
      <c r="I7" s="15" t="s">
        <v>108</v>
      </c>
      <c r="J7" s="15" t="s">
        <v>106</v>
      </c>
      <c r="K7" s="15">
        <v>0</v>
      </c>
      <c r="M7" s="35" t="s">
        <v>9</v>
      </c>
      <c r="N7" s="36">
        <v>77.419999999999987</v>
      </c>
      <c r="O7" s="36">
        <v>0</v>
      </c>
      <c r="P7" s="36">
        <v>16.13</v>
      </c>
      <c r="Q7" s="36">
        <v>6.45</v>
      </c>
      <c r="R7" s="36">
        <v>24.999999999999996</v>
      </c>
    </row>
    <row r="8" spans="1:18" x14ac:dyDescent="0.2">
      <c r="A8" s="14">
        <v>6</v>
      </c>
      <c r="B8" s="15" t="s">
        <v>102</v>
      </c>
      <c r="C8" s="15" t="s">
        <v>103</v>
      </c>
      <c r="D8" s="15">
        <v>2023</v>
      </c>
      <c r="E8" s="15" t="s">
        <v>104</v>
      </c>
      <c r="F8" s="16">
        <v>45189</v>
      </c>
      <c r="G8" s="15">
        <v>2</v>
      </c>
      <c r="H8" s="15" t="s">
        <v>9</v>
      </c>
      <c r="I8" s="15" t="s">
        <v>108</v>
      </c>
      <c r="J8" s="15" t="s">
        <v>106</v>
      </c>
      <c r="K8" s="15">
        <v>32.26</v>
      </c>
      <c r="M8" s="35" t="s">
        <v>113</v>
      </c>
      <c r="N8" s="36">
        <v>77.419999999999987</v>
      </c>
      <c r="O8" s="36">
        <v>0</v>
      </c>
      <c r="P8" s="36">
        <v>16.13</v>
      </c>
      <c r="Q8" s="36">
        <v>6.45</v>
      </c>
      <c r="R8" s="36">
        <v>24.999999999999996</v>
      </c>
    </row>
    <row r="9" spans="1:18" x14ac:dyDescent="0.2">
      <c r="A9" s="17">
        <v>7</v>
      </c>
      <c r="B9" s="18" t="s">
        <v>102</v>
      </c>
      <c r="C9" s="18" t="s">
        <v>103</v>
      </c>
      <c r="D9" s="18">
        <v>2023</v>
      </c>
      <c r="E9" s="18" t="s">
        <v>104</v>
      </c>
      <c r="F9" s="19">
        <v>45189</v>
      </c>
      <c r="G9" s="18">
        <v>2</v>
      </c>
      <c r="H9" s="18" t="s">
        <v>9</v>
      </c>
      <c r="I9" s="18" t="s">
        <v>109</v>
      </c>
      <c r="J9" s="18" t="s">
        <v>106</v>
      </c>
      <c r="K9" s="18">
        <v>0</v>
      </c>
    </row>
    <row r="10" spans="1:18" x14ac:dyDescent="0.2">
      <c r="A10" s="17">
        <v>8</v>
      </c>
      <c r="B10" s="18" t="s">
        <v>102</v>
      </c>
      <c r="C10" s="18" t="s">
        <v>103</v>
      </c>
      <c r="D10" s="18">
        <v>2023</v>
      </c>
      <c r="E10" s="18" t="s">
        <v>104</v>
      </c>
      <c r="F10" s="19">
        <v>45189</v>
      </c>
      <c r="G10" s="18">
        <v>1</v>
      </c>
      <c r="H10" s="18" t="s">
        <v>9</v>
      </c>
      <c r="I10" s="18" t="s">
        <v>109</v>
      </c>
      <c r="J10" s="18" t="s">
        <v>106</v>
      </c>
      <c r="K10" s="18">
        <v>12.9</v>
      </c>
    </row>
    <row r="14" spans="1:18" x14ac:dyDescent="0.2">
      <c r="A14" s="37" t="s">
        <v>122</v>
      </c>
    </row>
    <row r="16" spans="1:18" x14ac:dyDescent="0.2">
      <c r="B16" s="2"/>
      <c r="C16" s="2" t="s">
        <v>96</v>
      </c>
      <c r="D16" s="2" t="s">
        <v>97</v>
      </c>
      <c r="E16" s="2" t="s">
        <v>2</v>
      </c>
      <c r="F16" s="2" t="s">
        <v>98</v>
      </c>
      <c r="G16" s="2" t="s">
        <v>99</v>
      </c>
      <c r="H16" s="2" t="s">
        <v>3</v>
      </c>
      <c r="I16" s="2" t="s">
        <v>82</v>
      </c>
      <c r="J16" s="20" t="s">
        <v>100</v>
      </c>
      <c r="K16" s="2" t="s">
        <v>101</v>
      </c>
    </row>
    <row r="17" spans="1:18" x14ac:dyDescent="0.2">
      <c r="A17" s="27">
        <v>1</v>
      </c>
      <c r="B17" s="28" t="s">
        <v>102</v>
      </c>
      <c r="C17" s="28" t="s">
        <v>103</v>
      </c>
      <c r="D17" s="28">
        <v>2023</v>
      </c>
      <c r="E17" s="28" t="s">
        <v>111</v>
      </c>
      <c r="F17" s="29">
        <v>45189</v>
      </c>
      <c r="G17" s="28">
        <v>1</v>
      </c>
      <c r="H17" s="28" t="s">
        <v>9</v>
      </c>
      <c r="I17" s="28" t="s">
        <v>105</v>
      </c>
      <c r="J17" s="28" t="s">
        <v>106</v>
      </c>
      <c r="K17" s="28">
        <v>80.650000000000006</v>
      </c>
      <c r="M17" s="34" t="s">
        <v>115</v>
      </c>
      <c r="N17" s="34" t="s">
        <v>114</v>
      </c>
    </row>
    <row r="18" spans="1:18" x14ac:dyDescent="0.2">
      <c r="A18" s="27">
        <v>5</v>
      </c>
      <c r="B18" s="28" t="s">
        <v>102</v>
      </c>
      <c r="C18" s="28" t="s">
        <v>103</v>
      </c>
      <c r="D18" s="28">
        <v>2023</v>
      </c>
      <c r="E18" s="28" t="s">
        <v>111</v>
      </c>
      <c r="F18" s="29">
        <v>45189</v>
      </c>
      <c r="G18" s="28">
        <v>2</v>
      </c>
      <c r="H18" s="28" t="s">
        <v>9</v>
      </c>
      <c r="I18" s="28" t="s">
        <v>105</v>
      </c>
      <c r="J18" s="28" t="s">
        <v>106</v>
      </c>
      <c r="K18" s="28">
        <v>32.26</v>
      </c>
      <c r="M18" s="34" t="s">
        <v>112</v>
      </c>
      <c r="N18" t="s">
        <v>105</v>
      </c>
      <c r="O18" t="s">
        <v>107</v>
      </c>
      <c r="P18" t="s">
        <v>108</v>
      </c>
      <c r="Q18" t="s">
        <v>109</v>
      </c>
      <c r="R18" t="s">
        <v>113</v>
      </c>
    </row>
    <row r="19" spans="1:18" x14ac:dyDescent="0.2">
      <c r="A19" s="2">
        <v>2</v>
      </c>
      <c r="B19" s="6" t="s">
        <v>102</v>
      </c>
      <c r="C19" s="6" t="s">
        <v>103</v>
      </c>
      <c r="D19" s="6">
        <v>2023</v>
      </c>
      <c r="E19" s="6" t="s">
        <v>111</v>
      </c>
      <c r="F19" s="7">
        <v>45189</v>
      </c>
      <c r="G19" s="6">
        <v>1</v>
      </c>
      <c r="H19" s="6" t="s">
        <v>9</v>
      </c>
      <c r="I19" s="6" t="s">
        <v>107</v>
      </c>
      <c r="J19" s="6" t="s">
        <v>106</v>
      </c>
      <c r="K19" s="6">
        <v>0</v>
      </c>
      <c r="M19" s="35" t="s">
        <v>9</v>
      </c>
      <c r="N19" s="36">
        <v>56.454999999999998</v>
      </c>
      <c r="O19" s="36">
        <v>0</v>
      </c>
      <c r="P19" s="36">
        <v>33.869999999999997</v>
      </c>
      <c r="Q19" s="36">
        <v>9.6750000000000007</v>
      </c>
      <c r="R19" s="36">
        <v>24.999999999999996</v>
      </c>
    </row>
    <row r="20" spans="1:18" x14ac:dyDescent="0.2">
      <c r="A20" s="2">
        <v>6</v>
      </c>
      <c r="B20" s="6" t="s">
        <v>102</v>
      </c>
      <c r="C20" s="6" t="s">
        <v>103</v>
      </c>
      <c r="D20" s="6">
        <v>2023</v>
      </c>
      <c r="E20" s="6" t="s">
        <v>111</v>
      </c>
      <c r="F20" s="7">
        <v>45189</v>
      </c>
      <c r="G20" s="6">
        <v>2</v>
      </c>
      <c r="H20" s="6" t="s">
        <v>9</v>
      </c>
      <c r="I20" s="6" t="s">
        <v>107</v>
      </c>
      <c r="J20" s="6" t="s">
        <v>106</v>
      </c>
      <c r="K20" s="6">
        <v>0</v>
      </c>
      <c r="M20" s="35" t="s">
        <v>15</v>
      </c>
      <c r="N20" s="36">
        <v>87.094999999999999</v>
      </c>
      <c r="O20" s="36">
        <v>0</v>
      </c>
      <c r="P20" s="36">
        <v>12.904999999999999</v>
      </c>
      <c r="Q20" s="36">
        <v>0</v>
      </c>
      <c r="R20" s="36">
        <v>25</v>
      </c>
    </row>
    <row r="21" spans="1:18" x14ac:dyDescent="0.2">
      <c r="A21" s="27">
        <v>7</v>
      </c>
      <c r="B21" s="28" t="s">
        <v>102</v>
      </c>
      <c r="C21" s="28" t="s">
        <v>103</v>
      </c>
      <c r="D21" s="28">
        <v>2023</v>
      </c>
      <c r="E21" s="28" t="s">
        <v>111</v>
      </c>
      <c r="F21" s="29">
        <v>45189</v>
      </c>
      <c r="G21" s="28">
        <v>2</v>
      </c>
      <c r="H21" s="28" t="s">
        <v>9</v>
      </c>
      <c r="I21" s="28" t="s">
        <v>108</v>
      </c>
      <c r="J21" s="28" t="s">
        <v>106</v>
      </c>
      <c r="K21" s="28">
        <v>67.739999999999995</v>
      </c>
      <c r="M21" s="35" t="s">
        <v>113</v>
      </c>
      <c r="N21" s="36">
        <v>71.775000000000006</v>
      </c>
      <c r="O21" s="36">
        <v>0</v>
      </c>
      <c r="P21" s="36">
        <v>23.387499999999999</v>
      </c>
      <c r="Q21" s="36">
        <v>4.8375000000000004</v>
      </c>
      <c r="R21" s="36">
        <v>25</v>
      </c>
    </row>
    <row r="22" spans="1:18" x14ac:dyDescent="0.2">
      <c r="A22" s="27">
        <v>3</v>
      </c>
      <c r="B22" s="28" t="s">
        <v>102</v>
      </c>
      <c r="C22" s="28" t="s">
        <v>103</v>
      </c>
      <c r="D22" s="28">
        <v>2023</v>
      </c>
      <c r="E22" s="28" t="s">
        <v>111</v>
      </c>
      <c r="F22" s="29">
        <v>45189</v>
      </c>
      <c r="G22" s="28">
        <v>1</v>
      </c>
      <c r="H22" s="28" t="s">
        <v>9</v>
      </c>
      <c r="I22" s="28" t="s">
        <v>108</v>
      </c>
      <c r="J22" s="28" t="s">
        <v>106</v>
      </c>
      <c r="K22" s="28">
        <v>0</v>
      </c>
    </row>
    <row r="23" spans="1:18" x14ac:dyDescent="0.2">
      <c r="A23" s="30">
        <v>4</v>
      </c>
      <c r="B23" s="31" t="s">
        <v>102</v>
      </c>
      <c r="C23" s="31" t="s">
        <v>103</v>
      </c>
      <c r="D23" s="31">
        <v>2023</v>
      </c>
      <c r="E23" s="31" t="s">
        <v>111</v>
      </c>
      <c r="F23" s="32">
        <v>45189</v>
      </c>
      <c r="G23" s="31">
        <v>1</v>
      </c>
      <c r="H23" s="31" t="s">
        <v>9</v>
      </c>
      <c r="I23" s="31" t="s">
        <v>109</v>
      </c>
      <c r="J23" s="31" t="s">
        <v>106</v>
      </c>
      <c r="K23" s="31">
        <v>19.350000000000001</v>
      </c>
    </row>
    <row r="24" spans="1:18" x14ac:dyDescent="0.2">
      <c r="A24" s="30">
        <v>8</v>
      </c>
      <c r="B24" s="31" t="s">
        <v>102</v>
      </c>
      <c r="C24" s="31" t="s">
        <v>103</v>
      </c>
      <c r="D24" s="31">
        <v>2023</v>
      </c>
      <c r="E24" s="31" t="s">
        <v>111</v>
      </c>
      <c r="F24" s="32">
        <v>45189</v>
      </c>
      <c r="G24" s="31">
        <v>2</v>
      </c>
      <c r="H24" s="31" t="s">
        <v>9</v>
      </c>
      <c r="I24" s="31" t="s">
        <v>109</v>
      </c>
      <c r="J24" s="31" t="s">
        <v>106</v>
      </c>
      <c r="K24" s="31">
        <v>0</v>
      </c>
    </row>
    <row r="25" spans="1:18" x14ac:dyDescent="0.2">
      <c r="A25" s="21">
        <v>9</v>
      </c>
      <c r="B25" s="22" t="s">
        <v>102</v>
      </c>
      <c r="C25" s="22" t="s">
        <v>103</v>
      </c>
      <c r="D25" s="22">
        <v>2023</v>
      </c>
      <c r="E25" s="22" t="s">
        <v>111</v>
      </c>
      <c r="F25" s="23">
        <v>45189</v>
      </c>
      <c r="G25" s="22">
        <v>1</v>
      </c>
      <c r="H25" s="22" t="s">
        <v>15</v>
      </c>
      <c r="I25" s="22" t="s">
        <v>105</v>
      </c>
      <c r="J25" s="22" t="s">
        <v>106</v>
      </c>
      <c r="K25" s="22">
        <v>100</v>
      </c>
    </row>
    <row r="26" spans="1:18" x14ac:dyDescent="0.2">
      <c r="A26" s="21">
        <v>13</v>
      </c>
      <c r="B26" s="22" t="s">
        <v>102</v>
      </c>
      <c r="C26" s="22" t="s">
        <v>103</v>
      </c>
      <c r="D26" s="22">
        <v>2023</v>
      </c>
      <c r="E26" s="22" t="s">
        <v>111</v>
      </c>
      <c r="F26" s="23">
        <v>45189</v>
      </c>
      <c r="G26" s="22">
        <v>2</v>
      </c>
      <c r="H26" s="22" t="s">
        <v>15</v>
      </c>
      <c r="I26" s="22" t="s">
        <v>105</v>
      </c>
      <c r="J26" s="22" t="s">
        <v>106</v>
      </c>
      <c r="K26" s="22">
        <v>74.19</v>
      </c>
    </row>
    <row r="27" spans="1:18" x14ac:dyDescent="0.2">
      <c r="A27" s="2">
        <v>10</v>
      </c>
      <c r="B27" s="6" t="s">
        <v>102</v>
      </c>
      <c r="C27" s="6" t="s">
        <v>103</v>
      </c>
      <c r="D27" s="6">
        <v>2023</v>
      </c>
      <c r="E27" s="6" t="s">
        <v>111</v>
      </c>
      <c r="F27" s="7">
        <v>45189</v>
      </c>
      <c r="G27" s="6">
        <v>1</v>
      </c>
      <c r="H27" s="6" t="s">
        <v>15</v>
      </c>
      <c r="I27" s="6" t="s">
        <v>107</v>
      </c>
      <c r="J27" s="6" t="s">
        <v>106</v>
      </c>
      <c r="K27" s="6">
        <v>0</v>
      </c>
    </row>
    <row r="28" spans="1:18" x14ac:dyDescent="0.2">
      <c r="A28" s="2">
        <v>14</v>
      </c>
      <c r="B28" s="6" t="s">
        <v>102</v>
      </c>
      <c r="C28" s="6" t="s">
        <v>103</v>
      </c>
      <c r="D28" s="6">
        <v>2023</v>
      </c>
      <c r="E28" s="6" t="s">
        <v>111</v>
      </c>
      <c r="F28" s="7">
        <v>45189</v>
      </c>
      <c r="G28" s="6">
        <v>2</v>
      </c>
      <c r="H28" s="6" t="s">
        <v>15</v>
      </c>
      <c r="I28" s="6" t="s">
        <v>107</v>
      </c>
      <c r="J28" s="6" t="s">
        <v>106</v>
      </c>
      <c r="K28" s="6">
        <v>0</v>
      </c>
    </row>
    <row r="29" spans="1:18" x14ac:dyDescent="0.2">
      <c r="A29" s="24">
        <v>15</v>
      </c>
      <c r="B29" s="25" t="s">
        <v>102</v>
      </c>
      <c r="C29" s="25" t="s">
        <v>103</v>
      </c>
      <c r="D29" s="25">
        <v>2023</v>
      </c>
      <c r="E29" s="25" t="s">
        <v>111</v>
      </c>
      <c r="F29" s="26">
        <v>45189</v>
      </c>
      <c r="G29" s="25">
        <v>2</v>
      </c>
      <c r="H29" s="25" t="s">
        <v>15</v>
      </c>
      <c r="I29" s="25" t="s">
        <v>108</v>
      </c>
      <c r="J29" s="25" t="s">
        <v>106</v>
      </c>
      <c r="K29" s="25">
        <v>25.81</v>
      </c>
    </row>
    <row r="30" spans="1:18" x14ac:dyDescent="0.2">
      <c r="A30" s="24">
        <v>11</v>
      </c>
      <c r="B30" s="25" t="s">
        <v>102</v>
      </c>
      <c r="C30" s="25" t="s">
        <v>103</v>
      </c>
      <c r="D30" s="25">
        <v>2023</v>
      </c>
      <c r="E30" s="25" t="s">
        <v>111</v>
      </c>
      <c r="F30" s="26">
        <v>45189</v>
      </c>
      <c r="G30" s="25">
        <v>1</v>
      </c>
      <c r="H30" s="25" t="s">
        <v>15</v>
      </c>
      <c r="I30" s="25" t="s">
        <v>108</v>
      </c>
      <c r="J30" s="25" t="s">
        <v>106</v>
      </c>
      <c r="K30" s="25">
        <v>0</v>
      </c>
    </row>
    <row r="31" spans="1:18" x14ac:dyDescent="0.2">
      <c r="A31" s="2">
        <v>12</v>
      </c>
      <c r="B31" s="6" t="s">
        <v>102</v>
      </c>
      <c r="C31" s="6" t="s">
        <v>103</v>
      </c>
      <c r="D31" s="6">
        <v>2023</v>
      </c>
      <c r="E31" s="6" t="s">
        <v>111</v>
      </c>
      <c r="F31" s="7">
        <v>45189</v>
      </c>
      <c r="G31" s="6">
        <v>1</v>
      </c>
      <c r="H31" s="6" t="s">
        <v>15</v>
      </c>
      <c r="I31" s="6" t="s">
        <v>109</v>
      </c>
      <c r="J31" s="6" t="s">
        <v>106</v>
      </c>
      <c r="K31" s="6">
        <v>0</v>
      </c>
    </row>
    <row r="32" spans="1:18" x14ac:dyDescent="0.2">
      <c r="A32" s="2">
        <v>16</v>
      </c>
      <c r="B32" s="6" t="s">
        <v>102</v>
      </c>
      <c r="C32" s="6" t="s">
        <v>103</v>
      </c>
      <c r="D32" s="6">
        <v>2023</v>
      </c>
      <c r="E32" s="6" t="s">
        <v>111</v>
      </c>
      <c r="F32" s="7">
        <v>45189</v>
      </c>
      <c r="G32" s="6">
        <v>2</v>
      </c>
      <c r="H32" s="6" t="s">
        <v>15</v>
      </c>
      <c r="I32" s="6" t="s">
        <v>109</v>
      </c>
      <c r="J32" s="6" t="s">
        <v>106</v>
      </c>
      <c r="K32" s="6">
        <v>0</v>
      </c>
    </row>
    <row r="37" spans="1:18" x14ac:dyDescent="0.2">
      <c r="A37" s="37" t="s">
        <v>123</v>
      </c>
    </row>
    <row r="38" spans="1:18" x14ac:dyDescent="0.2">
      <c r="B38" s="2" t="s">
        <v>96</v>
      </c>
      <c r="C38" s="2" t="s">
        <v>97</v>
      </c>
      <c r="D38" s="2" t="s">
        <v>2</v>
      </c>
      <c r="E38" s="2" t="s">
        <v>98</v>
      </c>
      <c r="F38" s="2" t="s">
        <v>99</v>
      </c>
      <c r="G38" s="2" t="s">
        <v>3</v>
      </c>
      <c r="H38" s="2" t="s">
        <v>82</v>
      </c>
      <c r="I38" s="20" t="s">
        <v>100</v>
      </c>
      <c r="J38" s="2" t="s">
        <v>101</v>
      </c>
    </row>
    <row r="39" spans="1:18" x14ac:dyDescent="0.2">
      <c r="A39" s="2" t="s">
        <v>94</v>
      </c>
      <c r="B39" s="3" t="s">
        <v>95</v>
      </c>
      <c r="C39" s="4"/>
      <c r="D39" s="3" t="s">
        <v>95</v>
      </c>
      <c r="E39" s="3" t="s">
        <v>95</v>
      </c>
      <c r="F39" s="3" t="s">
        <v>95</v>
      </c>
      <c r="G39" s="3" t="s">
        <v>95</v>
      </c>
      <c r="H39" s="3" t="s">
        <v>95</v>
      </c>
      <c r="I39" s="20"/>
      <c r="J39" s="3" t="s">
        <v>95</v>
      </c>
    </row>
    <row r="40" spans="1:18" x14ac:dyDescent="0.2">
      <c r="A40" s="3" t="s">
        <v>95</v>
      </c>
      <c r="B40" cm="1">
        <f t="array" aca="1" ref="B40" ca="1">+B40:B41</f>
        <v>0</v>
      </c>
      <c r="C40" s="4" t="s">
        <v>110</v>
      </c>
      <c r="I40" s="20"/>
    </row>
    <row r="41" spans="1:18" x14ac:dyDescent="0.2">
      <c r="A41" s="2"/>
      <c r="B41" s="3" t="s">
        <v>94</v>
      </c>
      <c r="C41" s="2" t="s">
        <v>96</v>
      </c>
      <c r="D41" s="2" t="s">
        <v>97</v>
      </c>
      <c r="E41" s="2" t="s">
        <v>2</v>
      </c>
      <c r="F41" s="2" t="s">
        <v>98</v>
      </c>
      <c r="G41" s="2" t="s">
        <v>99</v>
      </c>
      <c r="H41" s="2" t="s">
        <v>3</v>
      </c>
      <c r="I41" s="2" t="s">
        <v>82</v>
      </c>
      <c r="J41" s="20" t="s">
        <v>100</v>
      </c>
      <c r="K41" s="2" t="s">
        <v>101</v>
      </c>
    </row>
    <row r="42" spans="1:18" x14ac:dyDescent="0.2">
      <c r="A42" s="2">
        <v>1</v>
      </c>
      <c r="B42" s="6" t="s">
        <v>102</v>
      </c>
      <c r="C42" s="6" t="s">
        <v>103</v>
      </c>
      <c r="D42" s="6">
        <v>2023</v>
      </c>
      <c r="E42" s="6" t="s">
        <v>111</v>
      </c>
      <c r="F42" s="7">
        <v>45189</v>
      </c>
      <c r="G42" s="6">
        <v>1</v>
      </c>
      <c r="H42" s="6" t="s">
        <v>9</v>
      </c>
      <c r="I42" s="6" t="s">
        <v>116</v>
      </c>
      <c r="J42" s="6" t="s">
        <v>117</v>
      </c>
      <c r="K42" s="6">
        <v>77.42</v>
      </c>
      <c r="M42" s="34" t="s">
        <v>115</v>
      </c>
      <c r="N42" s="34" t="s">
        <v>114</v>
      </c>
    </row>
    <row r="43" spans="1:18" x14ac:dyDescent="0.2">
      <c r="A43" s="2">
        <v>2</v>
      </c>
      <c r="B43" s="6" t="s">
        <v>102</v>
      </c>
      <c r="C43" s="6" t="s">
        <v>103</v>
      </c>
      <c r="D43" s="6">
        <v>2023</v>
      </c>
      <c r="E43" s="6" t="s">
        <v>111</v>
      </c>
      <c r="F43" s="7">
        <v>45189</v>
      </c>
      <c r="G43" s="6">
        <v>1</v>
      </c>
      <c r="H43" s="6" t="s">
        <v>9</v>
      </c>
      <c r="I43" s="6" t="s">
        <v>118</v>
      </c>
      <c r="J43" s="6" t="s">
        <v>117</v>
      </c>
      <c r="K43" s="6">
        <v>0</v>
      </c>
      <c r="M43" s="34" t="s">
        <v>112</v>
      </c>
      <c r="N43" t="s">
        <v>120</v>
      </c>
      <c r="O43" t="s">
        <v>119</v>
      </c>
      <c r="P43" t="s">
        <v>118</v>
      </c>
      <c r="Q43" t="s">
        <v>116</v>
      </c>
      <c r="R43" t="s">
        <v>113</v>
      </c>
    </row>
    <row r="44" spans="1:18" x14ac:dyDescent="0.2">
      <c r="A44" s="2">
        <v>3</v>
      </c>
      <c r="B44" s="6" t="s">
        <v>102</v>
      </c>
      <c r="C44" s="6" t="s">
        <v>103</v>
      </c>
      <c r="D44" s="6">
        <v>2023</v>
      </c>
      <c r="E44" s="6" t="s">
        <v>111</v>
      </c>
      <c r="F44" s="7">
        <v>45189</v>
      </c>
      <c r="G44" s="6">
        <v>1</v>
      </c>
      <c r="H44" s="6" t="s">
        <v>9</v>
      </c>
      <c r="I44" s="6" t="s">
        <v>119</v>
      </c>
      <c r="J44" s="6" t="s">
        <v>117</v>
      </c>
      <c r="K44" s="6">
        <v>0</v>
      </c>
      <c r="M44" s="35" t="s">
        <v>9</v>
      </c>
      <c r="N44" s="36">
        <v>45.16</v>
      </c>
      <c r="O44" s="36">
        <v>0</v>
      </c>
      <c r="P44" s="36">
        <v>0</v>
      </c>
      <c r="Q44" s="36">
        <v>54.84</v>
      </c>
      <c r="R44" s="36">
        <v>25</v>
      </c>
    </row>
    <row r="45" spans="1:18" x14ac:dyDescent="0.2">
      <c r="A45" s="2">
        <v>4</v>
      </c>
      <c r="B45" s="6" t="s">
        <v>102</v>
      </c>
      <c r="C45" s="6" t="s">
        <v>103</v>
      </c>
      <c r="D45" s="6">
        <v>2023</v>
      </c>
      <c r="E45" s="6" t="s">
        <v>111</v>
      </c>
      <c r="F45" s="7">
        <v>45189</v>
      </c>
      <c r="G45" s="6">
        <v>1</v>
      </c>
      <c r="H45" s="6" t="s">
        <v>9</v>
      </c>
      <c r="I45" s="6" t="s">
        <v>120</v>
      </c>
      <c r="J45" s="6" t="s">
        <v>117</v>
      </c>
      <c r="K45" s="6">
        <v>22.58</v>
      </c>
      <c r="M45" s="35" t="s">
        <v>15</v>
      </c>
      <c r="N45" s="36">
        <v>22.58</v>
      </c>
      <c r="O45" s="36">
        <v>0</v>
      </c>
      <c r="P45" s="36">
        <v>16.13</v>
      </c>
      <c r="Q45" s="36">
        <v>61.29</v>
      </c>
      <c r="R45" s="36">
        <v>25</v>
      </c>
    </row>
    <row r="46" spans="1:18" x14ac:dyDescent="0.2">
      <c r="A46" s="2">
        <v>5</v>
      </c>
      <c r="B46" s="6" t="s">
        <v>102</v>
      </c>
      <c r="C46" s="6" t="s">
        <v>103</v>
      </c>
      <c r="D46" s="6">
        <v>2023</v>
      </c>
      <c r="E46" s="6" t="s">
        <v>111</v>
      </c>
      <c r="F46" s="7">
        <v>45189</v>
      </c>
      <c r="G46" s="6">
        <v>2</v>
      </c>
      <c r="H46" s="6" t="s">
        <v>9</v>
      </c>
      <c r="I46" s="6" t="s">
        <v>116</v>
      </c>
      <c r="J46" s="6" t="s">
        <v>117</v>
      </c>
      <c r="K46" s="6">
        <v>32.26</v>
      </c>
      <c r="M46" s="35" t="s">
        <v>113</v>
      </c>
      <c r="N46" s="36">
        <v>33.869999999999997</v>
      </c>
      <c r="O46" s="36">
        <v>0</v>
      </c>
      <c r="P46" s="36">
        <v>8.0649999999999995</v>
      </c>
      <c r="Q46" s="36">
        <v>58.064999999999998</v>
      </c>
      <c r="R46" s="36">
        <v>25</v>
      </c>
    </row>
    <row r="47" spans="1:18" x14ac:dyDescent="0.2">
      <c r="A47" s="2">
        <v>6</v>
      </c>
      <c r="B47" s="6" t="s">
        <v>102</v>
      </c>
      <c r="C47" s="6" t="s">
        <v>103</v>
      </c>
      <c r="D47" s="6">
        <v>2023</v>
      </c>
      <c r="E47" s="6" t="s">
        <v>111</v>
      </c>
      <c r="F47" s="7">
        <v>45189</v>
      </c>
      <c r="G47" s="6">
        <v>2</v>
      </c>
      <c r="H47" s="6" t="s">
        <v>9</v>
      </c>
      <c r="I47" s="6" t="s">
        <v>118</v>
      </c>
      <c r="J47" s="6" t="s">
        <v>117</v>
      </c>
      <c r="K47" s="6">
        <v>0</v>
      </c>
    </row>
    <row r="48" spans="1:18" x14ac:dyDescent="0.2">
      <c r="A48" s="2">
        <v>7</v>
      </c>
      <c r="B48" s="6" t="s">
        <v>102</v>
      </c>
      <c r="C48" s="6" t="s">
        <v>103</v>
      </c>
      <c r="D48" s="6">
        <v>2023</v>
      </c>
      <c r="E48" s="6" t="s">
        <v>111</v>
      </c>
      <c r="F48" s="7">
        <v>45189</v>
      </c>
      <c r="G48" s="6">
        <v>2</v>
      </c>
      <c r="H48" s="6" t="s">
        <v>9</v>
      </c>
      <c r="I48" s="6" t="s">
        <v>119</v>
      </c>
      <c r="J48" s="6" t="s">
        <v>117</v>
      </c>
      <c r="K48" s="6">
        <v>0</v>
      </c>
    </row>
    <row r="49" spans="1:18" x14ac:dyDescent="0.2">
      <c r="A49" s="2">
        <v>8</v>
      </c>
      <c r="B49" s="6" t="s">
        <v>102</v>
      </c>
      <c r="C49" s="6" t="s">
        <v>103</v>
      </c>
      <c r="D49" s="6">
        <v>2023</v>
      </c>
      <c r="E49" s="6" t="s">
        <v>111</v>
      </c>
      <c r="F49" s="7">
        <v>45189</v>
      </c>
      <c r="G49" s="6">
        <v>2</v>
      </c>
      <c r="H49" s="6" t="s">
        <v>9</v>
      </c>
      <c r="I49" s="6" t="s">
        <v>120</v>
      </c>
      <c r="J49" s="6" t="s">
        <v>117</v>
      </c>
      <c r="K49" s="6">
        <v>67.739999999999995</v>
      </c>
    </row>
    <row r="50" spans="1:18" x14ac:dyDescent="0.2">
      <c r="A50" s="2">
        <v>9</v>
      </c>
      <c r="B50" s="6" t="s">
        <v>102</v>
      </c>
      <c r="C50" s="6" t="s">
        <v>103</v>
      </c>
      <c r="D50" s="6">
        <v>2023</v>
      </c>
      <c r="E50" s="6" t="s">
        <v>111</v>
      </c>
      <c r="F50" s="7">
        <v>45189</v>
      </c>
      <c r="G50" s="6">
        <v>1</v>
      </c>
      <c r="H50" s="6" t="s">
        <v>15</v>
      </c>
      <c r="I50" s="6" t="s">
        <v>116</v>
      </c>
      <c r="J50" s="6" t="s">
        <v>117</v>
      </c>
      <c r="K50" s="6">
        <v>54.84</v>
      </c>
    </row>
    <row r="51" spans="1:18" x14ac:dyDescent="0.2">
      <c r="A51" s="2">
        <v>10</v>
      </c>
      <c r="B51" s="6" t="s">
        <v>102</v>
      </c>
      <c r="C51" s="6" t="s">
        <v>103</v>
      </c>
      <c r="D51" s="6">
        <v>2023</v>
      </c>
      <c r="E51" s="6" t="s">
        <v>111</v>
      </c>
      <c r="F51" s="7">
        <v>45189</v>
      </c>
      <c r="G51" s="6">
        <v>1</v>
      </c>
      <c r="H51" s="6" t="s">
        <v>15</v>
      </c>
      <c r="I51" s="6" t="s">
        <v>118</v>
      </c>
      <c r="J51" s="6" t="s">
        <v>117</v>
      </c>
      <c r="K51" s="6">
        <v>22.58</v>
      </c>
    </row>
    <row r="52" spans="1:18" x14ac:dyDescent="0.2">
      <c r="A52" s="2">
        <v>11</v>
      </c>
      <c r="B52" s="6" t="s">
        <v>102</v>
      </c>
      <c r="C52" s="6" t="s">
        <v>103</v>
      </c>
      <c r="D52" s="6">
        <v>2023</v>
      </c>
      <c r="E52" s="6" t="s">
        <v>111</v>
      </c>
      <c r="F52" s="7">
        <v>45189</v>
      </c>
      <c r="G52" s="6">
        <v>1</v>
      </c>
      <c r="H52" s="6" t="s">
        <v>15</v>
      </c>
      <c r="I52" s="6" t="s">
        <v>119</v>
      </c>
      <c r="J52" s="6" t="s">
        <v>117</v>
      </c>
      <c r="K52" s="6">
        <v>0</v>
      </c>
    </row>
    <row r="53" spans="1:18" x14ac:dyDescent="0.2">
      <c r="A53" s="2">
        <v>12</v>
      </c>
      <c r="B53" s="6" t="s">
        <v>102</v>
      </c>
      <c r="C53" s="6" t="s">
        <v>103</v>
      </c>
      <c r="D53" s="6">
        <v>2023</v>
      </c>
      <c r="E53" s="6" t="s">
        <v>111</v>
      </c>
      <c r="F53" s="7">
        <v>45189</v>
      </c>
      <c r="G53" s="6">
        <v>1</v>
      </c>
      <c r="H53" s="6" t="s">
        <v>15</v>
      </c>
      <c r="I53" s="6" t="s">
        <v>120</v>
      </c>
      <c r="J53" s="6" t="s">
        <v>117</v>
      </c>
      <c r="K53" s="6">
        <v>22.58</v>
      </c>
    </row>
    <row r="54" spans="1:18" x14ac:dyDescent="0.2">
      <c r="A54" s="2">
        <v>13</v>
      </c>
      <c r="B54" s="6" t="s">
        <v>102</v>
      </c>
      <c r="C54" s="6" t="s">
        <v>103</v>
      </c>
      <c r="D54" s="6">
        <v>2023</v>
      </c>
      <c r="E54" s="6" t="s">
        <v>111</v>
      </c>
      <c r="F54" s="7">
        <v>45189</v>
      </c>
      <c r="G54" s="6">
        <v>2</v>
      </c>
      <c r="H54" s="6" t="s">
        <v>15</v>
      </c>
      <c r="I54" s="6" t="s">
        <v>116</v>
      </c>
      <c r="J54" s="6" t="s">
        <v>117</v>
      </c>
      <c r="K54" s="6">
        <v>67.739999999999995</v>
      </c>
    </row>
    <row r="55" spans="1:18" x14ac:dyDescent="0.2">
      <c r="A55" s="2">
        <v>14</v>
      </c>
      <c r="B55" s="6" t="s">
        <v>102</v>
      </c>
      <c r="C55" s="6" t="s">
        <v>103</v>
      </c>
      <c r="D55" s="6">
        <v>2023</v>
      </c>
      <c r="E55" s="6" t="s">
        <v>111</v>
      </c>
      <c r="F55" s="7">
        <v>45189</v>
      </c>
      <c r="G55" s="6">
        <v>2</v>
      </c>
      <c r="H55" s="6" t="s">
        <v>15</v>
      </c>
      <c r="I55" s="6" t="s">
        <v>118</v>
      </c>
      <c r="J55" s="6" t="s">
        <v>117</v>
      </c>
      <c r="K55" s="6">
        <v>9.68</v>
      </c>
    </row>
    <row r="56" spans="1:18" x14ac:dyDescent="0.2">
      <c r="A56" s="2">
        <v>15</v>
      </c>
      <c r="B56" s="6" t="s">
        <v>102</v>
      </c>
      <c r="C56" s="6" t="s">
        <v>103</v>
      </c>
      <c r="D56" s="6">
        <v>2023</v>
      </c>
      <c r="E56" s="6" t="s">
        <v>111</v>
      </c>
      <c r="F56" s="7">
        <v>45189</v>
      </c>
      <c r="G56" s="6">
        <v>2</v>
      </c>
      <c r="H56" s="6" t="s">
        <v>15</v>
      </c>
      <c r="I56" s="6" t="s">
        <v>119</v>
      </c>
      <c r="J56" s="6" t="s">
        <v>117</v>
      </c>
      <c r="K56" s="6">
        <v>0</v>
      </c>
    </row>
    <row r="57" spans="1:18" x14ac:dyDescent="0.2">
      <c r="A57" s="2">
        <v>16</v>
      </c>
      <c r="B57" s="6" t="s">
        <v>102</v>
      </c>
      <c r="C57" s="6" t="s">
        <v>103</v>
      </c>
      <c r="D57" s="6">
        <v>2023</v>
      </c>
      <c r="E57" s="6" t="s">
        <v>111</v>
      </c>
      <c r="F57" s="7">
        <v>45189</v>
      </c>
      <c r="G57" s="6">
        <v>2</v>
      </c>
      <c r="H57" s="6" t="s">
        <v>15</v>
      </c>
      <c r="I57" s="6" t="s">
        <v>120</v>
      </c>
      <c r="J57" s="6" t="s">
        <v>117</v>
      </c>
      <c r="K57" s="6">
        <v>22.58</v>
      </c>
    </row>
    <row r="61" spans="1:18" x14ac:dyDescent="0.2">
      <c r="A61" s="37" t="s">
        <v>124</v>
      </c>
    </row>
    <row r="62" spans="1:18" x14ac:dyDescent="0.2">
      <c r="C62" s="2" t="s">
        <v>96</v>
      </c>
      <c r="D62" s="2" t="s">
        <v>97</v>
      </c>
      <c r="E62" s="2" t="s">
        <v>2</v>
      </c>
      <c r="F62" s="2" t="s">
        <v>98</v>
      </c>
      <c r="G62" s="2" t="s">
        <v>99</v>
      </c>
      <c r="H62" s="2" t="s">
        <v>3</v>
      </c>
      <c r="I62" s="2" t="s">
        <v>82</v>
      </c>
      <c r="J62" s="20" t="s">
        <v>100</v>
      </c>
      <c r="K62" s="2" t="s">
        <v>101</v>
      </c>
      <c r="M62" s="34" t="s">
        <v>115</v>
      </c>
      <c r="N62" s="34" t="s">
        <v>114</v>
      </c>
    </row>
    <row r="63" spans="1:18" x14ac:dyDescent="0.2">
      <c r="A63" s="2">
        <v>1</v>
      </c>
      <c r="B63" s="6" t="s">
        <v>102</v>
      </c>
      <c r="C63" s="6" t="s">
        <v>103</v>
      </c>
      <c r="D63" s="6">
        <v>2023</v>
      </c>
      <c r="E63" s="6" t="s">
        <v>104</v>
      </c>
      <c r="F63" s="7">
        <v>45189</v>
      </c>
      <c r="G63" s="6">
        <v>1</v>
      </c>
      <c r="H63" s="6" t="s">
        <v>9</v>
      </c>
      <c r="I63" s="6" t="s">
        <v>116</v>
      </c>
      <c r="J63" s="6" t="s">
        <v>117</v>
      </c>
      <c r="K63" s="6">
        <v>80.650000000000006</v>
      </c>
      <c r="M63" s="34" t="s">
        <v>112</v>
      </c>
      <c r="N63" t="s">
        <v>116</v>
      </c>
      <c r="O63" t="s">
        <v>118</v>
      </c>
      <c r="P63" t="s">
        <v>119</v>
      </c>
      <c r="Q63" t="s">
        <v>120</v>
      </c>
      <c r="R63" t="s">
        <v>113</v>
      </c>
    </row>
    <row r="64" spans="1:18" x14ac:dyDescent="0.2">
      <c r="A64" s="2">
        <v>2</v>
      </c>
      <c r="B64" s="6" t="s">
        <v>102</v>
      </c>
      <c r="C64" s="6" t="s">
        <v>103</v>
      </c>
      <c r="D64" s="6">
        <v>2023</v>
      </c>
      <c r="E64" s="6" t="s">
        <v>104</v>
      </c>
      <c r="F64" s="7">
        <v>45189</v>
      </c>
      <c r="G64" s="6">
        <v>1</v>
      </c>
      <c r="H64" s="6" t="s">
        <v>9</v>
      </c>
      <c r="I64" s="6" t="s">
        <v>118</v>
      </c>
      <c r="J64" s="6" t="s">
        <v>117</v>
      </c>
      <c r="K64" s="6">
        <v>6.45</v>
      </c>
      <c r="M64" s="35" t="s">
        <v>9</v>
      </c>
      <c r="N64" s="36">
        <v>74.194999999999993</v>
      </c>
      <c r="O64" s="36">
        <v>4.84</v>
      </c>
      <c r="P64" s="36">
        <v>0</v>
      </c>
      <c r="Q64" s="36">
        <v>20.965</v>
      </c>
      <c r="R64" s="36">
        <v>24.999999999999996</v>
      </c>
    </row>
    <row r="65" spans="1:18" x14ac:dyDescent="0.2">
      <c r="A65" s="2">
        <v>3</v>
      </c>
      <c r="B65" s="6" t="s">
        <v>102</v>
      </c>
      <c r="C65" s="6" t="s">
        <v>103</v>
      </c>
      <c r="D65" s="6">
        <v>2023</v>
      </c>
      <c r="E65" s="6" t="s">
        <v>104</v>
      </c>
      <c r="F65" s="7">
        <v>45189</v>
      </c>
      <c r="G65" s="6">
        <v>1</v>
      </c>
      <c r="H65" s="6" t="s">
        <v>9</v>
      </c>
      <c r="I65" s="6" t="s">
        <v>119</v>
      </c>
      <c r="J65" s="6" t="s">
        <v>117</v>
      </c>
      <c r="K65" s="6">
        <v>0</v>
      </c>
      <c r="M65" s="35" t="s">
        <v>113</v>
      </c>
      <c r="N65" s="36">
        <v>74.194999999999993</v>
      </c>
      <c r="O65" s="36">
        <v>4.84</v>
      </c>
      <c r="P65" s="36">
        <v>0</v>
      </c>
      <c r="Q65" s="36">
        <v>20.965</v>
      </c>
      <c r="R65" s="36">
        <v>24.999999999999996</v>
      </c>
    </row>
    <row r="66" spans="1:18" x14ac:dyDescent="0.2">
      <c r="A66" s="2">
        <v>4</v>
      </c>
      <c r="B66" s="6" t="s">
        <v>102</v>
      </c>
      <c r="C66" s="6" t="s">
        <v>103</v>
      </c>
      <c r="D66" s="6">
        <v>2023</v>
      </c>
      <c r="E66" s="6" t="s">
        <v>104</v>
      </c>
      <c r="F66" s="7">
        <v>45189</v>
      </c>
      <c r="G66" s="6">
        <v>1</v>
      </c>
      <c r="H66" s="6" t="s">
        <v>9</v>
      </c>
      <c r="I66" s="6" t="s">
        <v>120</v>
      </c>
      <c r="J66" s="6" t="s">
        <v>117</v>
      </c>
      <c r="K66" s="6">
        <v>12.9</v>
      </c>
    </row>
    <row r="67" spans="1:18" x14ac:dyDescent="0.2">
      <c r="A67" s="2">
        <v>5</v>
      </c>
      <c r="B67" s="6" t="s">
        <v>102</v>
      </c>
      <c r="C67" s="6" t="s">
        <v>103</v>
      </c>
      <c r="D67" s="6">
        <v>2023</v>
      </c>
      <c r="E67" s="6" t="s">
        <v>104</v>
      </c>
      <c r="F67" s="7">
        <v>45189</v>
      </c>
      <c r="G67" s="6">
        <v>2</v>
      </c>
      <c r="H67" s="6" t="s">
        <v>9</v>
      </c>
      <c r="I67" s="6" t="s">
        <v>116</v>
      </c>
      <c r="J67" s="6" t="s">
        <v>117</v>
      </c>
      <c r="K67" s="6">
        <v>67.739999999999995</v>
      </c>
    </row>
    <row r="68" spans="1:18" x14ac:dyDescent="0.2">
      <c r="A68" s="2">
        <v>6</v>
      </c>
      <c r="B68" s="6" t="s">
        <v>102</v>
      </c>
      <c r="C68" s="6" t="s">
        <v>103</v>
      </c>
      <c r="D68" s="6">
        <v>2023</v>
      </c>
      <c r="E68" s="6" t="s">
        <v>104</v>
      </c>
      <c r="F68" s="7">
        <v>45189</v>
      </c>
      <c r="G68" s="6">
        <v>2</v>
      </c>
      <c r="H68" s="6" t="s">
        <v>9</v>
      </c>
      <c r="I68" s="6" t="s">
        <v>118</v>
      </c>
      <c r="J68" s="6" t="s">
        <v>117</v>
      </c>
      <c r="K68" s="6">
        <v>3.23</v>
      </c>
    </row>
    <row r="69" spans="1:18" x14ac:dyDescent="0.2">
      <c r="A69" s="2">
        <v>7</v>
      </c>
      <c r="B69" s="6" t="s">
        <v>102</v>
      </c>
      <c r="C69" s="6" t="s">
        <v>103</v>
      </c>
      <c r="D69" s="6">
        <v>2023</v>
      </c>
      <c r="E69" s="6" t="s">
        <v>104</v>
      </c>
      <c r="F69" s="7">
        <v>45189</v>
      </c>
      <c r="G69" s="6">
        <v>2</v>
      </c>
      <c r="H69" s="6" t="s">
        <v>9</v>
      </c>
      <c r="I69" s="6" t="s">
        <v>119</v>
      </c>
      <c r="J69" s="6" t="s">
        <v>117</v>
      </c>
      <c r="K69" s="6">
        <v>0</v>
      </c>
    </row>
    <row r="70" spans="1:18" x14ac:dyDescent="0.2">
      <c r="A70" s="2">
        <v>8</v>
      </c>
      <c r="B70" s="6" t="s">
        <v>102</v>
      </c>
      <c r="C70" s="6" t="s">
        <v>103</v>
      </c>
      <c r="D70" s="6">
        <v>2023</v>
      </c>
      <c r="E70" s="6" t="s">
        <v>104</v>
      </c>
      <c r="F70" s="7">
        <v>45189</v>
      </c>
      <c r="G70" s="6">
        <v>2</v>
      </c>
      <c r="H70" s="6" t="s">
        <v>9</v>
      </c>
      <c r="I70" s="6" t="s">
        <v>120</v>
      </c>
      <c r="J70" s="6" t="s">
        <v>117</v>
      </c>
      <c r="K70" s="6">
        <v>29.03</v>
      </c>
    </row>
  </sheetData>
  <sortState xmlns:xlrd2="http://schemas.microsoft.com/office/spreadsheetml/2017/richdata2" ref="A17:K32">
    <sortCondition ref="H17:H32"/>
    <sortCondition ref="I17:I32"/>
    <sortCondition descending="1" ref="K17:K32"/>
  </sortState>
  <pageMargins left="0.7" right="0.7" top="0.75" bottom="0.75" header="0.3" footer="0.3"/>
  <drawing r:id="rId5"/>
  <legacy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macroinvert</vt:lpstr>
      <vt:lpstr>macroalgae</vt:lpstr>
      <vt:lpstr>fish</vt:lpstr>
      <vt:lpstr>Substrate relief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 Kitchel</dc:creator>
  <cp:lastModifiedBy>Zoe Kitchel</cp:lastModifiedBy>
  <dcterms:created xsi:type="dcterms:W3CDTF">2025-04-09T00:21:08Z</dcterms:created>
  <dcterms:modified xsi:type="dcterms:W3CDTF">2025-04-09T20:27:03Z</dcterms:modified>
</cp:coreProperties>
</file>