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apeix_Shield_Work\External Board\PCB_Project\External_Board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1" i="1" l="1"/>
  <c r="F18" i="1"/>
  <c r="I18" i="1" l="1"/>
</calcChain>
</file>

<file path=xl/sharedStrings.xml><?xml version="1.0" encoding="utf-8"?>
<sst xmlns="http://schemas.openxmlformats.org/spreadsheetml/2006/main" count="53" uniqueCount="47">
  <si>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</si>
  <si>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</si>
  <si>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</si>
  <si>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</si>
  <si>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</si>
  <si>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</si>
  <si>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</si>
  <si>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</si>
  <si>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</si>
  <si>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2.2uF</t>
  </si>
  <si>
    <t>R1</t>
  </si>
  <si>
    <t>Digi-Key</t>
  </si>
  <si>
    <t>DIODE SCHOTTKY 20V 2A MICROSMP</t>
  </si>
  <si>
    <t>Manufacturer</t>
  </si>
  <si>
    <t>Vishay Semiconductor Diodes Division</t>
  </si>
  <si>
    <t>Sullins Connector Solutions</t>
  </si>
  <si>
    <t>Maxim Integrated</t>
  </si>
  <si>
    <r>
      <t xml:space="preserve">Project :                        </t>
    </r>
    <r>
      <rPr>
        <b/>
        <u/>
        <sz val="14"/>
        <rFont val="Arial"/>
        <family val="2"/>
      </rPr>
      <t>External_Board.PrjPcb</t>
    </r>
  </si>
  <si>
    <t>CAP TANT 2.2UF 20V 10% 1206</t>
  </si>
  <si>
    <t>1206</t>
  </si>
  <si>
    <t>AVX Corporation</t>
  </si>
  <si>
    <t>C1</t>
  </si>
  <si>
    <t>D1</t>
  </si>
  <si>
    <t>1206 (3216 Metric)</t>
  </si>
  <si>
    <t>15K</t>
  </si>
  <si>
    <t>THERMISTOR PTC 15K OHM 5% 1206</t>
  </si>
  <si>
    <t>Vishay Dale</t>
  </si>
  <si>
    <t>call</t>
  </si>
  <si>
    <t>DS1822Z</t>
  </si>
  <si>
    <t>DS1775</t>
  </si>
  <si>
    <t>SENSOR TEMPERATURE 1-WIRE 8SOIC</t>
  </si>
  <si>
    <t>SENSOR TEMPERATURE I2C SOT23-5</t>
  </si>
  <si>
    <t>CONN HEADR FMALE 20POS .1" DL AU</t>
  </si>
  <si>
    <t>SFH11-PBPC-D10-ST-BK</t>
  </si>
  <si>
    <t>JST (JAPAN SOLDERLESS TERMINALS) - S4B-PH-K-S (LF)(SN) - CONNECTOR, HEADER, 2MM, 4 POSITION, 1ROW</t>
  </si>
  <si>
    <t>S4B-PH-K-S (LF)(SN)</t>
  </si>
  <si>
    <t>JST (JAPAN SOLDERLESS TERMINALS)</t>
  </si>
  <si>
    <t>Newark</t>
  </si>
  <si>
    <t>2mm x 4</t>
  </si>
  <si>
    <t>2.54mm x 11</t>
  </si>
  <si>
    <t>SOT23-5</t>
  </si>
  <si>
    <t>8SOIC</t>
  </si>
  <si>
    <t>Production Quantity :    3</t>
  </si>
  <si>
    <r>
      <t xml:space="preserve">Variant :                        </t>
    </r>
    <r>
      <rPr>
        <b/>
        <u/>
        <sz val="14"/>
        <rFont val="Arial"/>
        <family val="2"/>
      </rPr>
      <t>None</t>
    </r>
  </si>
  <si>
    <r>
      <t xml:space="preserve">Source Data From :      </t>
    </r>
    <r>
      <rPr>
        <b/>
        <u/>
        <sz val="14"/>
        <rFont val="Arial"/>
        <family val="2"/>
      </rPr>
      <t>External_Board.PrjPcb</t>
    </r>
  </si>
  <si>
    <t>Currency :                     USD</t>
  </si>
  <si>
    <t>Version:                       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</si>
</sst>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0" fillId="6" borderId="0" xfId="0" applyFill="1"/>
    <xf numFmtId="0" fontId="2" fillId="6" borderId="0" xfId="0" applyFont="1" applyFill="1"/>
    <xf numFmtId="0" fontId="3" fillId="4" borderId="9" xfId="0" quotePrefix="1" applyFont="1" applyFill="1" applyBorder="1" applyAlignment="1">
      <alignment horizontal="center"/>
    </xf>
    <xf numFmtId="0" fontId="3" fillId="4" borderId="9" xfId="0" quotePrefix="1" applyFont="1" applyFill="1" applyBorder="1" applyAlignment="1">
      <alignment horizontal="left" wrapText="1"/>
    </xf>
    <xf numFmtId="49" fontId="3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3" fillId="8" borderId="4" xfId="0" quotePrefix="1" applyFont="1" applyFill="1" applyBorder="1" applyAlignment="1">
      <alignment horizontal="center"/>
    </xf>
    <xf numFmtId="0" fontId="3" fillId="10" borderId="4" xfId="0" quotePrefix="1" applyFont="1" applyFill="1" applyBorder="1" applyAlignment="1">
      <alignment horizontal="left" wrapText="1"/>
    </xf>
    <xf numFmtId="0" fontId="9" fillId="10" borderId="4" xfId="0" quotePrefix="1" applyFont="1" applyFill="1" applyBorder="1"/>
    <xf numFmtId="0" fontId="8" fillId="10" borderId="4" xfId="0" quotePrefix="1" applyFont="1" applyFill="1" applyBorder="1"/>
    <xf numFmtId="49" fontId="3" fillId="12" borderId="4" xfId="0" quotePrefix="1" applyNumberFormat="1" applyFont="1" applyFill="1" applyBorder="1" applyAlignment="1">
      <alignment horizontal="center"/>
    </xf>
    <xf numFmtId="0" fontId="8" fillId="11" borderId="4" xfId="0" quotePrefix="1" applyFont="1" applyFill="1" applyBorder="1" applyAlignment="1">
      <alignment horizontal="center"/>
    </xf>
    <xf numFmtId="0" fontId="5" fillId="5" borderId="5" xfId="0" quotePrefix="1" applyFont="1" applyFill="1" applyBorder="1" applyAlignment="1">
      <alignment horizontal="center" vertical="center"/>
    </xf>
    <xf numFmtId="0" fontId="5" fillId="5" borderId="6" xfId="0" quotePrefix="1" applyFont="1" applyFill="1" applyBorder="1" applyAlignment="1">
      <alignment horizontal="center" vertical="center"/>
    </xf>
    <xf numFmtId="1" fontId="5" fillId="5" borderId="6" xfId="0" quotePrefix="1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5" fillId="13" borderId="10" xfId="0" quotePrefix="1" applyNumberFormat="1" applyFont="1" applyFill="1" applyBorder="1" applyAlignment="1">
      <alignment horizontal="right"/>
    </xf>
    <xf numFmtId="1" fontId="4" fillId="3" borderId="4" xfId="0" quotePrefix="1" applyNumberFormat="1" applyFont="1" applyFill="1" applyBorder="1" applyAlignment="1">
      <alignment horizontal="right"/>
    </xf>
    <xf numFmtId="0" fontId="11" fillId="7" borderId="4" xfId="0" applyFont="1" applyFill="1" applyBorder="1"/>
    <xf numFmtId="164" fontId="11" fillId="3" borderId="4" xfId="0" applyNumberFormat="1" applyFont="1" applyFill="1" applyBorder="1"/>
    <xf numFmtId="49" fontId="4" fillId="9" borderId="4" xfId="0" quotePrefix="1" applyNumberFormat="1" applyFont="1" applyFill="1" applyBorder="1" applyAlignment="1">
      <alignment horizontal="center"/>
    </xf>
    <xf numFmtId="164" fontId="12" fillId="13" borderId="4" xfId="0" applyNumberFormat="1" applyFont="1" applyFill="1" applyBorder="1"/>
    <xf numFmtId="0" fontId="5" fillId="12" borderId="14" xfId="0" applyFont="1" applyFill="1" applyBorder="1"/>
    <xf numFmtId="0" fontId="5" fillId="12" borderId="14" xfId="0" applyFont="1" applyFill="1" applyBorder="1" applyAlignment="1"/>
    <xf numFmtId="0" fontId="1" fillId="12" borderId="0" xfId="0" applyFont="1" applyFill="1" applyBorder="1" applyAlignment="1"/>
    <xf numFmtId="0" fontId="5" fillId="5" borderId="16" xfId="0" quotePrefix="1" applyFont="1" applyFill="1" applyBorder="1" applyAlignment="1">
      <alignment horizontal="center" vertical="center"/>
    </xf>
    <xf numFmtId="0" fontId="3" fillId="9" borderId="17" xfId="0" quotePrefix="1" applyFont="1" applyFill="1" applyBorder="1" applyAlignment="1">
      <alignment horizontal="left"/>
    </xf>
    <xf numFmtId="0" fontId="5" fillId="12" borderId="14" xfId="0" applyFont="1" applyFill="1" applyBorder="1" applyAlignment="1"/>
    <xf numFmtId="0" fontId="5" fillId="12" borderId="0" xfId="0" applyFont="1" applyFill="1" applyBorder="1" applyAlignment="1"/>
    <xf numFmtId="0" fontId="1" fillId="12" borderId="0" xfId="0" applyFont="1" applyFill="1" applyBorder="1" applyAlignment="1"/>
    <xf numFmtId="0" fontId="7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6" fillId="12" borderId="0" xfId="0" applyFont="1" applyFill="1" applyBorder="1" applyAlignment="1"/>
    <xf numFmtId="0" fontId="13" fillId="7" borderId="4" xfId="0" applyFont="1" applyFill="1" applyBorder="1" applyAlignment="1">
      <alignment horizontal="right"/>
    </xf>
    <xf numFmtId="164" fontId="13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18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="70" zoomScaleNormal="70" workbookViewId="0">
      <selection activeCell="C8" sqref="C8"/>
    </sheetView>
  </sheetViews>
  <sheetFormatPr defaultRowHeight="15" x14ac:dyDescent="0.25"/>
  <cols>
    <col min="1" max="1" width="47.5703125" customWidth="1"/>
    <col min="2" max="2" width="12.7109375" customWidth="1"/>
    <col min="3" max="3" width="57" customWidth="1"/>
    <col min="4" max="4" width="18.5703125" customWidth="1"/>
    <col min="5" max="5" width="53.85546875" customWidth="1"/>
    <col min="6" max="6" width="11.85546875" style="12" customWidth="1"/>
    <col min="7" max="7" width="18.28515625" customWidth="1"/>
    <col min="8" max="8" width="27.42578125" customWidth="1"/>
    <col min="9" max="9" width="25.85546875" customWidth="1"/>
    <col min="10" max="10" width="0.28515625" customWidth="1"/>
    <col min="11" max="26" width="9.140625" hidden="1" customWidth="1"/>
  </cols>
  <sheetData>
    <row r="1" spans="1:9" ht="28.5" thickBot="1" x14ac:dyDescent="0.45">
      <c r="A1" s="2"/>
      <c r="B1" s="3"/>
      <c r="C1" s="2"/>
      <c r="D1" s="2"/>
      <c r="E1" s="2"/>
      <c r="F1" s="10"/>
      <c r="G1" s="2"/>
      <c r="H1" s="2"/>
      <c r="I1" s="2"/>
    </row>
    <row r="2" spans="1:9" ht="30" x14ac:dyDescent="0.25">
      <c r="A2" s="51" t="s">
        <v>8</v>
      </c>
      <c r="B2" s="52"/>
      <c r="C2" s="2"/>
      <c r="D2" s="2"/>
      <c r="E2" s="2"/>
      <c r="F2" s="10"/>
      <c r="G2" s="2"/>
      <c r="H2" s="2"/>
      <c r="I2" s="2"/>
    </row>
    <row r="3" spans="1:9" ht="18" x14ac:dyDescent="0.25">
      <c r="A3" s="43" t="s">
        <v>44</v>
      </c>
      <c r="B3" s="31"/>
      <c r="C3" s="25"/>
      <c r="D3" s="26"/>
      <c r="E3" s="26"/>
      <c r="F3" s="27"/>
      <c r="G3" s="26"/>
      <c r="H3" s="26"/>
      <c r="I3" s="26"/>
    </row>
    <row r="4" spans="1:9" ht="18" x14ac:dyDescent="0.25">
      <c r="A4" s="48" t="s">
        <v>17</v>
      </c>
      <c r="B4" s="53"/>
      <c r="C4" s="25"/>
      <c r="D4" s="26"/>
      <c r="E4" s="26"/>
      <c r="F4" s="27"/>
      <c r="G4" s="26"/>
      <c r="H4" s="26"/>
      <c r="I4" s="26"/>
    </row>
    <row r="5" spans="1:9" ht="18.75" thickBot="1" x14ac:dyDescent="0.3">
      <c r="A5" s="48" t="s">
        <v>43</v>
      </c>
      <c r="B5" s="53"/>
      <c r="C5" s="28"/>
      <c r="D5" s="29"/>
      <c r="E5" s="29"/>
      <c r="F5" s="30"/>
      <c r="G5" s="29"/>
      <c r="H5" s="29"/>
      <c r="I5" s="29"/>
    </row>
    <row r="6" spans="1:9" ht="18" x14ac:dyDescent="0.25">
      <c r="A6" s="48" t="s">
        <v>42</v>
      </c>
      <c r="B6" s="50"/>
      <c r="C6" s="32"/>
      <c r="D6" s="32"/>
      <c r="E6" s="32"/>
      <c r="F6" s="33"/>
      <c r="G6" s="32"/>
      <c r="H6" s="32"/>
      <c r="I6" s="34"/>
    </row>
    <row r="7" spans="1:9" ht="18" x14ac:dyDescent="0.25">
      <c r="A7" s="48" t="s">
        <v>45</v>
      </c>
      <c r="B7" s="49"/>
      <c r="C7" s="32"/>
      <c r="D7" s="32"/>
      <c r="E7" s="32"/>
      <c r="F7" s="33"/>
      <c r="G7" s="32"/>
      <c r="H7" s="32"/>
      <c r="I7" s="35"/>
    </row>
    <row r="8" spans="1:9" ht="18" x14ac:dyDescent="0.25">
      <c r="A8" s="48" t="s">
        <v>46</v>
      </c>
      <c r="B8" s="50"/>
      <c r="C8" s="32"/>
      <c r="D8" s="32"/>
      <c r="E8" s="32"/>
      <c r="F8" s="33"/>
      <c r="G8" s="32"/>
      <c r="H8" s="32"/>
      <c r="I8" s="35"/>
    </row>
    <row r="9" spans="1:9" ht="18.75" thickBot="1" x14ac:dyDescent="0.3">
      <c r="A9" s="44"/>
      <c r="B9" s="45"/>
      <c r="C9" s="32"/>
      <c r="D9" s="32"/>
      <c r="E9" s="32"/>
      <c r="F9" s="33"/>
      <c r="G9" s="32"/>
      <c r="H9" s="32"/>
      <c r="I9" s="36"/>
    </row>
    <row r="10" spans="1:9" s="23" customFormat="1" ht="31.5" customHeight="1" thickTop="1" thickBot="1" x14ac:dyDescent="0.3">
      <c r="A10" s="46" t="s">
        <v>7</v>
      </c>
      <c r="B10" s="19" t="s">
        <v>6</v>
      </c>
      <c r="C10" s="19" t="s">
        <v>5</v>
      </c>
      <c r="D10" s="20" t="s">
        <v>4</v>
      </c>
      <c r="E10" s="20" t="s">
        <v>13</v>
      </c>
      <c r="F10" s="21" t="s">
        <v>3</v>
      </c>
      <c r="G10" s="22" t="s">
        <v>2</v>
      </c>
      <c r="H10" s="22" t="s">
        <v>1</v>
      </c>
      <c r="I10" s="24" t="s">
        <v>0</v>
      </c>
    </row>
    <row r="11" spans="1:9" ht="20.100000000000001" customHeight="1" thickBot="1" x14ac:dyDescent="0.35">
      <c r="A11" s="47" t="s">
        <v>21</v>
      </c>
      <c r="B11" s="13" t="s">
        <v>9</v>
      </c>
      <c r="C11" s="14" t="s">
        <v>18</v>
      </c>
      <c r="D11" s="17" t="s">
        <v>19</v>
      </c>
      <c r="E11" s="41" t="s">
        <v>20</v>
      </c>
      <c r="F11" s="38">
        <v>1</v>
      </c>
      <c r="G11" s="18" t="s">
        <v>11</v>
      </c>
      <c r="H11" s="39">
        <v>0.35</v>
      </c>
      <c r="I11" s="40">
        <f>F11*H11</f>
        <v>0.35</v>
      </c>
    </row>
    <row r="12" spans="1:9" ht="20.100000000000001" customHeight="1" thickBot="1" x14ac:dyDescent="0.35">
      <c r="A12" s="47" t="s">
        <v>10</v>
      </c>
      <c r="B12" s="13" t="s">
        <v>24</v>
      </c>
      <c r="C12" s="15" t="s">
        <v>25</v>
      </c>
      <c r="D12" s="17" t="s">
        <v>23</v>
      </c>
      <c r="E12" s="41" t="s">
        <v>26</v>
      </c>
      <c r="F12" s="38">
        <v>1</v>
      </c>
      <c r="G12" s="18" t="s">
        <v>11</v>
      </c>
      <c r="H12" s="54" t="s">
        <v>27</v>
      </c>
      <c r="I12" s="55">
        <v>0</v>
      </c>
    </row>
    <row r="13" spans="1:9" ht="20.100000000000001" customHeight="1" thickBot="1" x14ac:dyDescent="0.35">
      <c r="A13" s="47" t="s">
        <v>22</v>
      </c>
      <c r="B13" s="13"/>
      <c r="C13" s="14" t="s">
        <v>12</v>
      </c>
      <c r="D13" s="17"/>
      <c r="E13" s="41" t="s">
        <v>14</v>
      </c>
      <c r="F13" s="38">
        <v>1</v>
      </c>
      <c r="G13" s="18" t="s">
        <v>11</v>
      </c>
      <c r="H13" s="39">
        <v>0.37</v>
      </c>
      <c r="I13" s="40">
        <f t="shared" ref="I13:I17" si="0">F13*H13</f>
        <v>0.37</v>
      </c>
    </row>
    <row r="14" spans="1:9" ht="20.100000000000001" customHeight="1" thickBot="1" x14ac:dyDescent="0.35">
      <c r="A14" s="47" t="s">
        <v>28</v>
      </c>
      <c r="B14" s="13"/>
      <c r="C14" s="15" t="s">
        <v>30</v>
      </c>
      <c r="D14" s="17" t="s">
        <v>41</v>
      </c>
      <c r="E14" s="41" t="s">
        <v>16</v>
      </c>
      <c r="F14" s="38">
        <v>1</v>
      </c>
      <c r="G14" s="18" t="s">
        <v>11</v>
      </c>
      <c r="H14" s="39">
        <v>2.14</v>
      </c>
      <c r="I14" s="40">
        <f t="shared" si="0"/>
        <v>2.14</v>
      </c>
    </row>
    <row r="15" spans="1:9" ht="20.100000000000001" customHeight="1" thickBot="1" x14ac:dyDescent="0.35">
      <c r="A15" s="47" t="s">
        <v>29</v>
      </c>
      <c r="B15" s="13"/>
      <c r="C15" s="16" t="s">
        <v>31</v>
      </c>
      <c r="D15" s="17" t="s">
        <v>40</v>
      </c>
      <c r="E15" s="41" t="s">
        <v>16</v>
      </c>
      <c r="F15" s="38">
        <v>1</v>
      </c>
      <c r="G15" s="18" t="s">
        <v>11</v>
      </c>
      <c r="H15" s="39">
        <v>2.14</v>
      </c>
      <c r="I15" s="40">
        <f t="shared" si="0"/>
        <v>2.14</v>
      </c>
    </row>
    <row r="16" spans="1:9" ht="20.100000000000001" customHeight="1" thickBot="1" x14ac:dyDescent="0.35">
      <c r="A16" s="47" t="s">
        <v>33</v>
      </c>
      <c r="B16" s="13"/>
      <c r="C16" s="14" t="s">
        <v>32</v>
      </c>
      <c r="D16" s="17" t="s">
        <v>39</v>
      </c>
      <c r="E16" s="41" t="s">
        <v>15</v>
      </c>
      <c r="F16" s="38">
        <v>3</v>
      </c>
      <c r="G16" s="18" t="s">
        <v>11</v>
      </c>
      <c r="H16" s="39">
        <v>1.43</v>
      </c>
      <c r="I16" s="40">
        <f t="shared" si="0"/>
        <v>4.29</v>
      </c>
    </row>
    <row r="17" spans="1:9" ht="34.5" customHeight="1" thickBot="1" x14ac:dyDescent="0.35">
      <c r="A17" s="47" t="s">
        <v>35</v>
      </c>
      <c r="B17" s="13"/>
      <c r="C17" s="14" t="s">
        <v>34</v>
      </c>
      <c r="D17" s="17" t="s">
        <v>38</v>
      </c>
      <c r="E17" s="41" t="s">
        <v>36</v>
      </c>
      <c r="F17" s="38">
        <v>6</v>
      </c>
      <c r="G17" s="18" t="s">
        <v>37</v>
      </c>
      <c r="H17" s="39">
        <v>0.14000000000000001</v>
      </c>
      <c r="I17" s="40">
        <f t="shared" si="0"/>
        <v>0.84000000000000008</v>
      </c>
    </row>
    <row r="18" spans="1:9" s="9" customFormat="1" ht="20.100000000000001" customHeight="1" thickBot="1" x14ac:dyDescent="0.35">
      <c r="A18" s="4"/>
      <c r="B18" s="4"/>
      <c r="C18" s="5"/>
      <c r="D18" s="6"/>
      <c r="E18" s="6"/>
      <c r="F18" s="37">
        <f>SUM(F11:F17)</f>
        <v>14</v>
      </c>
      <c r="G18" s="7"/>
      <c r="H18" s="8"/>
      <c r="I18" s="42">
        <f>SUM(I11:I17)</f>
        <v>10.129999999999999</v>
      </c>
    </row>
    <row r="19" spans="1:9" x14ac:dyDescent="0.25">
      <c r="B19" s="1"/>
      <c r="C19" s="1"/>
      <c r="D19" s="1"/>
      <c r="E19" s="1"/>
      <c r="F19" s="11"/>
      <c r="G19" s="1"/>
      <c r="H19" s="1"/>
      <c r="I19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2016-03-28T09:43:16Z</cp:lastPrinted>
  <dcterms:created xsi:type="dcterms:W3CDTF">2016-03-05T21:19:34Z</dcterms:created>
  <dcterms:modified xsi:type="dcterms:W3CDTF">2016-03-28T09:43:45Z</dcterms:modified>
</cp:coreProperties>
</file>