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cuments\Licence Pro\DIM\Gestion\"/>
    </mc:Choice>
  </mc:AlternateContent>
  <bookViews>
    <workbookView xWindow="0" yWindow="0" windowWidth="23040" windowHeight="9192"/>
  </bookViews>
  <sheets>
    <sheet name="Feuil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0" i="1"/>
  <c r="B9" i="1"/>
  <c r="B6" i="1"/>
  <c r="C6" i="1" s="1"/>
  <c r="D6" i="1" s="1"/>
  <c r="E6" i="1" s="1"/>
  <c r="F6" i="1" s="1"/>
  <c r="G6" i="1" s="1"/>
  <c r="H6" i="1" s="1"/>
  <c r="I6" i="1" s="1"/>
</calcChain>
</file>

<file path=xl/sharedStrings.xml><?xml version="1.0" encoding="utf-8"?>
<sst xmlns="http://schemas.openxmlformats.org/spreadsheetml/2006/main" count="31" uniqueCount="22">
  <si>
    <t xml:space="preserve">Flux décaissés </t>
  </si>
  <si>
    <t>-521 152</t>
  </si>
  <si>
    <t>-56 440</t>
  </si>
  <si>
    <t>Flux encaissés (revenus globaux)</t>
  </si>
  <si>
    <t>20 000</t>
  </si>
  <si>
    <t>100 000</t>
  </si>
  <si>
    <t>200 000</t>
  </si>
  <si>
    <t>300 000</t>
  </si>
  <si>
    <t>500 000</t>
  </si>
  <si>
    <t>650 000</t>
  </si>
  <si>
    <t>800 000</t>
  </si>
  <si>
    <t xml:space="preserve">Flux totaux </t>
  </si>
  <si>
    <t>Flux cumulés</t>
  </si>
  <si>
    <t>fin 4</t>
  </si>
  <si>
    <t>fin 5</t>
  </si>
  <si>
    <t>DRCI ou ROI ? Pendant la 5ème année</t>
  </si>
  <si>
    <t xml:space="preserve">en </t>
  </si>
  <si>
    <t>jours</t>
  </si>
  <si>
    <t>x</t>
  </si>
  <si>
    <t>donc x=</t>
  </si>
  <si>
    <t>donc ROI = 4 ans et 104 jours</t>
  </si>
  <si>
    <t>Exemple ROI ou DRCI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</si>
</sst>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15" sqref="A15"/>
    </sheetView>
  </sheetViews>
  <sheetFormatPr baseColWidth="10" defaultRowHeight="14.4" x14ac:dyDescent="0.3"/>
  <cols>
    <col min="1" max="1" width="33.44140625" bestFit="1" customWidth="1"/>
    <col min="3" max="3" width="8.6640625" bestFit="1" customWidth="1"/>
  </cols>
  <sheetData>
    <row r="1" spans="1:9" ht="15" thickBot="1" x14ac:dyDescent="0.35">
      <c r="A1" t="s">
        <v>21</v>
      </c>
    </row>
    <row r="2" spans="1:9" ht="15" thickBot="1" x14ac:dyDescent="0.35">
      <c r="A2" s="1"/>
      <c r="B2" s="2">
        <v>0</v>
      </c>
      <c r="C2" s="2">
        <v>1</v>
      </c>
      <c r="D2" s="2">
        <v>2</v>
      </c>
      <c r="E2" s="2">
        <v>3</v>
      </c>
      <c r="F2" s="2" t="s">
        <v>13</v>
      </c>
      <c r="G2" s="2" t="s">
        <v>14</v>
      </c>
      <c r="H2" s="2">
        <v>6</v>
      </c>
      <c r="I2" s="2">
        <v>7</v>
      </c>
    </row>
    <row r="3" spans="1:9" ht="15" thickBot="1" x14ac:dyDescent="0.35">
      <c r="A3" s="3" t="s">
        <v>0</v>
      </c>
      <c r="B3" s="4" t="s">
        <v>1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4" t="s">
        <v>2</v>
      </c>
    </row>
    <row r="4" spans="1:9" ht="15" thickBot="1" x14ac:dyDescent="0.35">
      <c r="A4" s="3" t="s">
        <v>3</v>
      </c>
      <c r="B4" s="5"/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</row>
    <row r="5" spans="1:9" ht="15" thickBot="1" x14ac:dyDescent="0.35">
      <c r="A5" s="6" t="s">
        <v>11</v>
      </c>
      <c r="B5" s="7">
        <v>-521152</v>
      </c>
      <c r="C5" s="7">
        <v>-36440</v>
      </c>
      <c r="D5" s="7">
        <v>43560</v>
      </c>
      <c r="E5" s="7">
        <v>143560</v>
      </c>
      <c r="F5" s="7">
        <v>243560</v>
      </c>
      <c r="G5" s="7">
        <v>443560</v>
      </c>
      <c r="H5" s="7">
        <v>593560</v>
      </c>
      <c r="I5" s="7">
        <v>743560</v>
      </c>
    </row>
    <row r="6" spans="1:9" x14ac:dyDescent="0.3">
      <c r="A6" s="8" t="s">
        <v>12</v>
      </c>
      <c r="B6" s="9">
        <f>B5</f>
        <v>-521152</v>
      </c>
      <c r="C6" s="9">
        <f>B6+C5</f>
        <v>-557592</v>
      </c>
      <c r="D6" s="9">
        <f t="shared" ref="D6:I6" si="0">C6+D5</f>
        <v>-514032</v>
      </c>
      <c r="E6" s="9">
        <f t="shared" si="0"/>
        <v>-370472</v>
      </c>
      <c r="F6" s="9">
        <f t="shared" si="0"/>
        <v>-126912</v>
      </c>
      <c r="G6" s="10">
        <f t="shared" si="0"/>
        <v>316648</v>
      </c>
      <c r="H6" s="10">
        <f t="shared" si="0"/>
        <v>910208</v>
      </c>
      <c r="I6" s="10">
        <f t="shared" si="0"/>
        <v>1653768</v>
      </c>
    </row>
    <row r="7" spans="1:9" x14ac:dyDescent="0.3">
      <c r="A7" s="8" t="s">
        <v>15</v>
      </c>
    </row>
    <row r="9" spans="1:9" x14ac:dyDescent="0.3">
      <c r="B9">
        <f>G6-F6</f>
        <v>443560</v>
      </c>
      <c r="C9" s="11" t="s">
        <v>16</v>
      </c>
      <c r="D9">
        <v>365</v>
      </c>
      <c r="E9" t="s">
        <v>17</v>
      </c>
    </row>
    <row r="10" spans="1:9" x14ac:dyDescent="0.3">
      <c r="B10">
        <f>0-F6</f>
        <v>126912</v>
      </c>
      <c r="C10" t="s">
        <v>16</v>
      </c>
      <c r="D10" t="s">
        <v>18</v>
      </c>
      <c r="E10" t="s">
        <v>17</v>
      </c>
    </row>
    <row r="12" spans="1:9" x14ac:dyDescent="0.3">
      <c r="B12" t="s">
        <v>19</v>
      </c>
      <c r="C12" s="12">
        <f>B10*D9/B9</f>
        <v>104.43430426548832</v>
      </c>
      <c r="D12" t="s">
        <v>17</v>
      </c>
    </row>
    <row r="13" spans="1:9" x14ac:dyDescent="0.3">
      <c r="B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 GAILLARD</dc:creator>
  <cp:lastModifiedBy>Yohann GAILLARD</cp:lastModifiedBy>
  <dcterms:created xsi:type="dcterms:W3CDTF">2020-04-06T12:38:20Z</dcterms:created>
  <dcterms:modified xsi:type="dcterms:W3CDTF">2020-04-06T13:57:09Z</dcterms:modified>
</cp:coreProperties>
</file>