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pivotCache/pivotCacheDefinition7.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S:\retail-sales-analytics-dashboard\"/>
    </mc:Choice>
  </mc:AlternateContent>
  <xr:revisionPtr revIDLastSave="0" documentId="13_ncr:1_{0793DEE6-7159-4D59-A089-9CC6161F805F}" xr6:coauthVersionLast="47" xr6:coauthVersionMax="47" xr10:uidLastSave="{00000000-0000-0000-0000-000000000000}"/>
  <bookViews>
    <workbookView xWindow="-110" yWindow="-110" windowWidth="19420" windowHeight="10300" firstSheet="5" activeTab="8" xr2:uid="{00000000-000D-0000-FFFF-FFFF00000000}"/>
  </bookViews>
  <sheets>
    <sheet name="Calculations" sheetId="14" r:id="rId1"/>
    <sheet name="Executive Dashboard" sheetId="4" r:id="rId2"/>
    <sheet name="Sales Analysis" sheetId="5" r:id="rId3"/>
    <sheet name="Product Analysis" sheetId="13" r:id="rId4"/>
    <sheet name="Customer Analysis" sheetId="12" r:id="rId5"/>
    <sheet name="Geographic Analysis" sheetId="11" r:id="rId6"/>
    <sheet name="Store Analysis" sheetId="10" r:id="rId7"/>
    <sheet name="Profitability Analysis" sheetId="9" r:id="rId8"/>
    <sheet name="Data Model" sheetId="8" r:id="rId9"/>
  </sheets>
  <definedNames>
    <definedName name="_xlnm.Print_Area" localSheetId="1">'Executive Dashboard'!$A$1:$AH$78</definedName>
    <definedName name="Slicer_Brand">#N/A</definedName>
    <definedName name="Slicer_Category">#N/A</definedName>
    <definedName name="Slicer_Country">#N/A</definedName>
    <definedName name="Slicer_Order_Date">#N/A</definedName>
    <definedName name="Slicer_Order_Date__Year">#N/A</definedName>
    <definedName name="Timeline_Order_Date">#N/A</definedName>
  </definedNames>
  <calcPr calcId="191029"/>
  <pivotCaches>
    <pivotCache cacheId="0" r:id="rId10"/>
    <pivotCache cacheId="1" r:id="rId11"/>
    <pivotCache cacheId="2" r:id="rId12"/>
    <pivotCache cacheId="3" r:id="rId13"/>
    <pivotCache cacheId="4" r:id="rId14"/>
  </pivotCaches>
  <extLst>
    <ext xmlns:x14="http://schemas.microsoft.com/office/spreadsheetml/2009/9/main" uri="{876F7934-8845-4945-9796-88D515C7AA90}">
      <x14:pivotCaches>
        <pivotCache cacheId="5" r:id="rId15"/>
      </x14:pivotCaches>
    </ext>
    <ext xmlns:x14="http://schemas.microsoft.com/office/spreadsheetml/2009/9/main" uri="{BBE1A952-AA13-448e-AADC-164F8A28A991}">
      <x14:slicerCaches>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6" r:id="rId21"/>
      </x15:timelineCachePivotCaches>
    </ext>
    <ext xmlns:x15="http://schemas.microsoft.com/office/spreadsheetml/2010/11/main" uri="{D0CA8CA8-9F24-4464-BF8E-62219DCF47F9}">
      <x15:timelineCacheRefs>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31026e3c-de64-4816-b094-02da65a9b993" name="Sales" connection="Query - Sales"/>
          <x15:modelTable id="Customers_3c700416-1473-421d-a24e-863686a02bd8" name="Customers" connection="Query - Customers"/>
          <x15:modelTable id="Products_24b49296-3b7a-4245-a95f-0af263469531" name="Products" connection="Query - Products"/>
          <x15:modelTable id="Stores_c8454826-22f2-4b46-ae21-655e96438be0" name="Stores" connection="Query - Stores"/>
          <x15:modelTable id="Exchange_Rates_43df123a-33f2-4c33-a023-ddd138fd729d" name="Exchange_Rates" connection="Query - Exchange_Rates"/>
        </x15:modelTables>
        <x15:modelRelationships>
          <x15:modelRelationship fromTable="Sales" fromColumn="CustomerKey" toTable="Customers" toColumn="CustomerKey"/>
          <x15:modelRelationship fromTable="Sales" fromColumn="ProductKey" toTable="Products" toColumn="ProductKey"/>
          <x15:modelRelationship fromTable="Sales" fromColumn="StoreKey" toTable="Stores" toColumn="StoreKey"/>
          <x15:modelRelationship fromTable="Sales" fromColumn="DateCurrencyKey" toTable="Exchange_Rates" toColumn="DateCurrencyKey"/>
        </x15:modelRelationships>
        <x15:extLst>
          <ext xmlns:x16="http://schemas.microsoft.com/office/spreadsheetml/2014/11/main" uri="{9835A34E-60A6-4A7C-AAB8-D5F71C897F49}">
            <x16:modelTimeGroupings>
              <x16:modelTimeGrouping tableName="Sales" columnName="Order Date" columnId="Order Date">
                <x16:calculatedTimeColumn columnName="Order Date (Year)" columnId="Order Date (Year)" contentType="yea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14" l="1"/>
  <c r="I10" i="14"/>
  <c r="H10" i="14"/>
  <c r="J10"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ECD1098-E9A3-4003-9491-50A13DFE60FB}" name="Query - Customers" description="Connection to the 'Customers' query in the workbook." type="100" refreshedVersion="8" minRefreshableVersion="5">
    <extLst>
      <ext xmlns:x15="http://schemas.microsoft.com/office/spreadsheetml/2010/11/main" uri="{DE250136-89BD-433C-8126-D09CA5730AF9}">
        <x15:connection id="d8ae34ee-db9e-4179-8ff9-e93ec83142dd"/>
      </ext>
    </extLst>
  </connection>
  <connection id="2" xr16:uid="{8A63C473-A252-492F-A8C3-81C454374042}" name="Query - Exchange_Rates" description="Connection to the 'Exchange_Rates' query in the workbook." type="100" refreshedVersion="8" minRefreshableVersion="5">
    <extLst>
      <ext xmlns:x15="http://schemas.microsoft.com/office/spreadsheetml/2010/11/main" uri="{DE250136-89BD-433C-8126-D09CA5730AF9}">
        <x15:connection id="6fc5c0d6-6083-4872-9d5e-761f7e2aa104"/>
      </ext>
    </extLst>
  </connection>
  <connection id="3" xr16:uid="{B2CDC2B8-BBAB-4798-AB3A-A994A819F586}" name="Query - Products" description="Connection to the 'Products' query in the workbook." type="100" refreshedVersion="8" minRefreshableVersion="5">
    <extLst>
      <ext xmlns:x15="http://schemas.microsoft.com/office/spreadsheetml/2010/11/main" uri="{DE250136-89BD-433C-8126-D09CA5730AF9}">
        <x15:connection id="7c2323c4-0c34-43cf-bd8d-106cb73d945f"/>
      </ext>
    </extLst>
  </connection>
  <connection id="4" xr16:uid="{94AA5E11-8ECD-437B-975A-8AF538C67BB6}" name="Query - Sales" description="Connection to the 'Sales' query in the workbook." type="100" refreshedVersion="8" minRefreshableVersion="5">
    <extLst>
      <ext xmlns:x15="http://schemas.microsoft.com/office/spreadsheetml/2010/11/main" uri="{DE250136-89BD-433C-8126-D09CA5730AF9}">
        <x15:connection id="bfd5968a-66ca-4474-8207-fd0e849bcf05"/>
      </ext>
    </extLst>
  </connection>
  <connection id="5" xr16:uid="{62BB46CB-A55F-4B2F-ACEC-3DAEC1FF816B}" name="Query - Stores" description="Connection to the 'Stores' query in the workbook." type="100" refreshedVersion="8" minRefreshableVersion="5">
    <extLst>
      <ext xmlns:x15="http://schemas.microsoft.com/office/spreadsheetml/2010/11/main" uri="{DE250136-89BD-433C-8126-D09CA5730AF9}">
        <x15:connection id="b5788156-d17f-42e5-96c0-8f663c6f1a9d"/>
      </ext>
    </extLst>
  </connection>
  <connection id="6" xr16:uid="{9F00C83A-18C0-46EF-A68F-D0EEDAFFF55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<sst xmlns="http://schemas.openxmlformats.org/spreadsheetml/2006/main" count="69" uniqueCount="60">
  <si>
    <t>Executive Dashboard</t>
  </si>
  <si>
    <t>Executive Dashboard Calculations</t>
  </si>
  <si>
    <t>Navigation</t>
  </si>
  <si>
    <t>Sales Analysis</t>
  </si>
  <si>
    <t>Product Analysis</t>
  </si>
  <si>
    <t>Customer Analysis</t>
  </si>
  <si>
    <t>Geographic Analysis</t>
  </si>
  <si>
    <t>Store Analysis</t>
  </si>
  <si>
    <t>Profitability Analysis</t>
  </si>
  <si>
    <t>Data Model</t>
  </si>
  <si>
    <t>Global Electronics Retail Analytics Dashboard</t>
  </si>
  <si>
    <t>Title</t>
  </si>
  <si>
    <t>KPI</t>
  </si>
  <si>
    <t>Total Orders</t>
  </si>
  <si>
    <t>Total Revenue USD</t>
  </si>
  <si>
    <t>Total Profit USD</t>
  </si>
  <si>
    <t>Profit Margin</t>
  </si>
  <si>
    <t>TOTAL ORDERS</t>
  </si>
  <si>
    <t>EST. REVENUE (USD)</t>
  </si>
  <si>
    <t>EST. PROFIT (USD)</t>
  </si>
  <si>
    <t>EST. PROFIT MARGIN</t>
  </si>
  <si>
    <t>Row Labels</t>
  </si>
  <si>
    <t>Grand Total</t>
  </si>
  <si>
    <t>Month</t>
  </si>
  <si>
    <t>Jan</t>
  </si>
  <si>
    <t>Feb</t>
  </si>
  <si>
    <t>Mar</t>
  </si>
  <si>
    <t>Apr</t>
  </si>
  <si>
    <t>May</t>
  </si>
  <si>
    <t>Jun</t>
  </si>
  <si>
    <t>Jul</t>
  </si>
  <si>
    <t>Aug</t>
  </si>
  <si>
    <t>Sep</t>
  </si>
  <si>
    <t>Oct</t>
  </si>
  <si>
    <t>Nov</t>
  </si>
  <si>
    <t>Dec</t>
  </si>
  <si>
    <t>Australia</t>
  </si>
  <si>
    <t>Canada</t>
  </si>
  <si>
    <t>France</t>
  </si>
  <si>
    <t>Germany</t>
  </si>
  <si>
    <t>Italy</t>
  </si>
  <si>
    <t>Netherlands</t>
  </si>
  <si>
    <t>United Kingdom</t>
  </si>
  <si>
    <t>United States</t>
  </si>
  <si>
    <t>Audio</t>
  </si>
  <si>
    <t>Cameras and camcorders</t>
  </si>
  <si>
    <t>Cell phones</t>
  </si>
  <si>
    <t>Computers</t>
  </si>
  <si>
    <t>Games and Toys</t>
  </si>
  <si>
    <t>Home Appliances</t>
  </si>
  <si>
    <t>Music, Movies and Audio Books</t>
  </si>
  <si>
    <t>TV and Video</t>
  </si>
  <si>
    <t>Adventure Works Desktop PC2.33 XD233 Silver</t>
  </si>
  <si>
    <t>v</t>
  </si>
  <si>
    <t>WWI Desktop PC2.33 X2330 White</t>
  </si>
  <si>
    <t>Filter Panel</t>
  </si>
  <si>
    <t>2021</t>
  </si>
  <si>
    <t>Adventure Works Laptop19W X1980 Red</t>
  </si>
  <si>
    <t>Contoso Projector 1080p X981 Black</t>
  </si>
  <si>
    <t>The Phone Company Touch Screen Phone 1600 TFT-1.4" L250 Gold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</si>
</sst>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00%;0.00%"/>
    <numFmt numFmtId="165" formatCode="&quot;$&quot;#,##0.00&quot;M&quot;"/>
  </numFmts>
  <fonts count="4" x14ac:knownFonts="1">
    <font>
      <sz val="11"/>
      <color theme="1"/>
      <name val="Calibri"/>
      <family val="2"/>
      <scheme val="minor"/>
    </font>
    <font>
      <sz val="11"/>
      <color theme="1"/>
      <name val="Calibri"/>
      <family val="2"/>
      <scheme val="minor"/>
    </font>
    <font>
      <b/>
      <sz val="11"/>
      <color theme="1"/>
      <name val="Calibri"/>
      <family val="2"/>
      <scheme val="minor"/>
    </font>
    <font>
      <sz val="11"/>
      <color rgb="FF00B0F0"/>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rgb="FF00B0F0"/>
        <bgColor indexed="64"/>
      </patternFill>
    </fill>
  </fills>
  <borders count="2">
    <border>
      <left/>
      <right/>
      <top/>
      <bottom/>
      <diagonal/>
    </border>
    <border>
      <left/>
      <right/>
      <top/>
      <bottom style="thin">
        <color theme="4" tint="0.39997558519241921"/>
      </bottom>
      <diagonal/>
    </border>
  </borders>
  <cellStyleXfs count="2">
    <xf numFmtId="0" fontId="0" fillId="0" borderId="0"/>
    <xf numFmtId="9" fontId="1" fillId="0" borderId="0" applyFont="0" applyFill="0" applyBorder="0" applyAlignment="0" applyProtection="0"/>
  </cellStyleXfs>
  <cellXfs count="9">
    <xf numFmtId="0" fontId="0" fillId="0" borderId="0" xfId="0"/>
    <xf numFmtId="0" fontId="2" fillId="2" borderId="1" xfId="0" applyFont="1" applyFill="1" applyBorder="1"/>
    <xf numFmtId="164" fontId="0" fillId="0" borderId="0" xfId="0" applyNumberFormat="1"/>
    <xf numFmtId="10" fontId="0" fillId="0" borderId="0" xfId="1" applyNumberFormat="1" applyFont="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3" fillId="3" borderId="0" xfId="0" applyFont="1" applyFill="1"/>
  </cellXfs>
  <cellStyles count="2">
    <cellStyle name="Normal" xfId="0" builtinId="0"/>
    <cellStyle name="Percent" xfId="1" builtinId="5"/>
  </cellStyles>
  <dxfs count="2">
    <dxf>
      <fill>
        <patternFill>
          <bgColor rgb="FF002060"/>
        </patternFill>
      </fill>
    </dxf>
    <dxf>
      <fill>
        <patternFill patternType="none">
          <bgColor auto="1"/>
        </patternFill>
      </fill>
    </dxf>
  </dxfs>
  <tableStyles count="2" defaultTableStyle="TableStyleMedium2" defaultPivotStyle="PivotStyleLight16">
    <tableStyle name="Slicer Style 1" pivot="0" table="0" count="1" xr9:uid="{3E5D1F4D-5091-4F9B-86B0-FF159F3F7E4E}">
      <tableStyleElement type="wholeTable" dxfId="1"/>
    </tableStyle>
    <tableStyle name="Slicer Style 2" pivot="0" table="0" count="1" xr9:uid="{4DD4FEB7-3EFC-4E0A-89A0-D7761FEFB635}">
      <tableStyleElement type="wholeTable" dxfId="0"/>
    </tableStyle>
  </tableStyles>
  <colors>
    <mruColors>
      <color rgb="FFEAF2F8"/>
      <color rgb="FF2F75B5"/>
      <color rgb="FF16836B"/>
      <color rgb="FF102D59"/>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microsoft.com/office/2007/relationships/slicerCache" Target="slicerCaches/slicerCache3.xml"/><Relationship Id="rId26" Type="http://schemas.openxmlformats.org/officeDocument/2006/relationships/sharedStrings" Target="sharedStrings.xml"/><Relationship Id="rId39" Type="http://schemas.openxmlformats.org/officeDocument/2006/relationships/customXml" Target="../customXml/item11.xml"/><Relationship Id="rId21" Type="http://schemas.openxmlformats.org/officeDocument/2006/relationships/pivotCacheDefinition" Target="pivotCache/pivotCacheDefinition7.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1.xml"/><Relationship Id="rId19" Type="http://schemas.microsoft.com/office/2007/relationships/slicerCache" Target="slicerCaches/slicerCache4.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microsoft.com/office/2011/relationships/timelineCache" Target="timelineCaches/timelineCache1.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microsoft.com/office/2007/relationships/slicerCache" Target="slicerCaches/slicerCache2.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microsoft.com/office/2007/relationships/slicerCache" Target="slicerCaches/slicerCache5.xml"/><Relationship Id="rId41"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[Retail_Sales_Analytics_Dashboard.xlsx]Calculations!1. Monthly Revenue Trend Table</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Monthly Revenue Trend</a:t>
            </a:r>
            <a:endParaRPr lang="en-US" sz="1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16836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Calculations!$B$13</c:f>
              <c:strCache>
                <c:ptCount val="1"/>
                <c:pt idx="0">
                  <c:v>Total</c:v>
                </c:pt>
              </c:strCache>
            </c:strRef>
          </c:tx>
          <c:spPr>
            <a:ln w="28575" cap="rnd">
              <a:solidFill>
                <a:srgbClr val="16836B"/>
              </a:solidFill>
              <a:round/>
            </a:ln>
            <a:effectLst/>
          </c:spPr>
          <c:marker>
            <c:symbol val="none"/>
          </c:marker>
          <c:cat>
            <c:multiLvlStrRef>
              <c:f>Calculations!$A$14:$A$27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2021</c:v>
                  </c:pt>
                </c:lvl>
              </c:multiLvlStrCache>
            </c:multiLvlStrRef>
          </c:cat>
          <c:val>
            <c:numRef>
              <c:f>Calculations!$B$14:$B$27</c:f>
              <c:numCache>
                <c:formatCode>General</c:formatCode>
                <c:ptCount val="12"/>
                <c:pt idx="0">
                  <c:v>304226.37000000005</c:v>
                </c:pt>
                <c:pt idx="1">
                  <c:v>358454.4699999998</c:v>
                </c:pt>
                <c:pt idx="2">
                  <c:v>21758.93</c:v>
                </c:pt>
                <c:pt idx="3">
                  <c:v>53802.540000000008</c:v>
                </c:pt>
                <c:pt idx="4">
                  <c:v>39455.699999999997</c:v>
                </c:pt>
                <c:pt idx="5">
                  <c:v>60510.33</c:v>
                </c:pt>
                <c:pt idx="6">
                  <c:v>27415.699999999997</c:v>
                </c:pt>
                <c:pt idx="7">
                  <c:v>32096.93</c:v>
                </c:pt>
                <c:pt idx="8">
                  <c:v>54337.80000000001</c:v>
                </c:pt>
                <c:pt idx="9">
                  <c:v>22048</c:v>
                </c:pt>
                <c:pt idx="10">
                  <c:v>42164.71</c:v>
                </c:pt>
                <c:pt idx="11">
                  <c:v>23017</c:v>
                </c:pt>
              </c:numCache>
            </c:numRef>
          </c:val>
          <c:smooth val="0"/>
          <c:extLst>
            <c:ext xmlns:c16="http://schemas.microsoft.com/office/drawing/2014/chart" uri="{C3380CC4-5D6E-409C-BE32-E72D297353CC}">
              <c16:uniqueId val="{00000003-5145-4835-9C21-6B6123541C09}"/>
            </c:ext>
          </c:extLst>
        </c:ser>
        <c:dLbls>
          <c:showLegendKey val="0"/>
          <c:showVal val="0"/>
          <c:showCatName val="0"/>
          <c:showSerName val="0"/>
          <c:showPercent val="0"/>
          <c:showBubbleSize val="0"/>
        </c:dLbls>
        <c:smooth val="0"/>
        <c:axId val="579300815"/>
        <c:axId val="1724000271"/>
      </c:lineChart>
      <c:catAx>
        <c:axId val="579300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000271"/>
        <c:crosses val="autoZero"/>
        <c:auto val="1"/>
        <c:lblAlgn val="ctr"/>
        <c:lblOffset val="100"/>
        <c:noMultiLvlLbl val="0"/>
      </c:catAx>
      <c:valAx>
        <c:axId val="17240002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300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[Retail_Sales_Analytics_Dashboard.xlsx]Calculations!1. Revenue By Country</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Calculations!$B$30</c:f>
              <c:strCache>
                <c:ptCount val="1"/>
                <c:pt idx="0">
                  <c:v>Total</c:v>
                </c:pt>
              </c:strCache>
            </c:strRef>
          </c:tx>
          <c:spPr>
            <a:solidFill>
              <a:schemeClr val="accent1"/>
            </a:solidFill>
            <a:ln>
              <a:noFill/>
            </a:ln>
            <a:effectLst/>
          </c:spPr>
          <c:invertIfNegative val="0"/>
          <c:cat>
            <c:strRef>
              <c:f>Calculations!$A$31:$A$39</c:f>
              <c:strCache>
                <c:ptCount val="8"/>
                <c:pt idx="0">
                  <c:v>Australia</c:v>
                </c:pt>
                <c:pt idx="1">
                  <c:v>Canada</c:v>
                </c:pt>
                <c:pt idx="2">
                  <c:v>France</c:v>
                </c:pt>
                <c:pt idx="3">
                  <c:v>Germany</c:v>
                </c:pt>
                <c:pt idx="4">
                  <c:v>Italy</c:v>
                </c:pt>
                <c:pt idx="5">
                  <c:v>Netherlands</c:v>
                </c:pt>
                <c:pt idx="6">
                  <c:v>United Kingdom</c:v>
                </c:pt>
                <c:pt idx="7">
                  <c:v>United States</c:v>
                </c:pt>
              </c:strCache>
            </c:strRef>
          </c:cat>
          <c:val>
            <c:numRef>
              <c:f>Calculations!$B$31:$B$39</c:f>
              <c:numCache>
                <c:formatCode>General</c:formatCode>
                <c:ptCount val="8"/>
                <c:pt idx="0">
                  <c:v>42090.59</c:v>
                </c:pt>
                <c:pt idx="1">
                  <c:v>93907.46</c:v>
                </c:pt>
                <c:pt idx="2">
                  <c:v>28850.45</c:v>
                </c:pt>
                <c:pt idx="3">
                  <c:v>73787.64</c:v>
                </c:pt>
                <c:pt idx="4">
                  <c:v>16935.12</c:v>
                </c:pt>
                <c:pt idx="5">
                  <c:v>35138.26</c:v>
                </c:pt>
                <c:pt idx="6">
                  <c:v>101573.96000000002</c:v>
                </c:pt>
                <c:pt idx="7">
                  <c:v>647004.99999999988</c:v>
                </c:pt>
              </c:numCache>
            </c:numRef>
          </c:val>
          <c:extLst>
            <c:ext xmlns:c16="http://schemas.microsoft.com/office/drawing/2014/chart" uri="{C3380CC4-5D6E-409C-BE32-E72D297353CC}">
              <c16:uniqueId val="{00000002-C634-4F4A-99C2-9B61A32B7043}"/>
            </c:ext>
          </c:extLst>
        </c:ser>
        <c:dLbls>
          <c:showLegendKey val="0"/>
          <c:showVal val="0"/>
          <c:showCatName val="0"/>
          <c:showSerName val="0"/>
          <c:showPercent val="0"/>
          <c:showBubbleSize val="0"/>
        </c:dLbls>
        <c:gapWidth val="219"/>
        <c:overlap val="-27"/>
        <c:axId val="154646527"/>
        <c:axId val="1021218671"/>
      </c:barChart>
      <c:catAx>
        <c:axId val="154646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218671"/>
        <c:crosses val="autoZero"/>
        <c:auto val="1"/>
        <c:lblAlgn val="ctr"/>
        <c:lblOffset val="100"/>
        <c:noMultiLvlLbl val="0"/>
      </c:catAx>
      <c:valAx>
        <c:axId val="1021218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46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[Retail_Sales_Analytics_Dashboard.xlsx]Calculations!1. Revenue By Category</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4.8916708196285588E-2"/>
          <c:y val="0.16090909090909095"/>
          <c:w val="0.46889451476793248"/>
          <c:h val="0.74283422459893045"/>
        </c:manualLayout>
      </c:layout>
      <c:doughnutChart>
        <c:varyColors val="1"/>
        <c:ser>
          <c:idx val="0"/>
          <c:order val="0"/>
          <c:tx>
            <c:strRef>
              <c:f>Calculations!$B$45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48C-417B-8199-11E60A3B8EA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48C-417B-8199-11E60A3B8EA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48C-417B-8199-11E60A3B8EA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48C-417B-8199-11E60A3B8EA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48C-417B-8199-11E60A3B8EA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48C-417B-8199-11E60A3B8EA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48C-417B-8199-11E60A3B8EA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48C-417B-8199-11E60A3B8EA9}"/>
              </c:ext>
            </c:extLst>
          </c:dPt>
          <c:cat>
            <c:strRef>
              <c:f>Calculations!$A$46:$A$54</c:f>
              <c:strCache>
                <c:ptCount val="8"/>
                <c:pt idx="0">
                  <c:v>Audio</c:v>
                </c:pt>
                <c:pt idx="1">
                  <c:v>Cameras and camcorders</c:v>
                </c:pt>
                <c:pt idx="2">
                  <c:v>Cell phones</c:v>
                </c:pt>
                <c:pt idx="3">
                  <c:v>Computers</c:v>
                </c:pt>
                <c:pt idx="4">
                  <c:v>Games and Toys</c:v>
                </c:pt>
                <c:pt idx="5">
                  <c:v>Home Appliances</c:v>
                </c:pt>
                <c:pt idx="6">
                  <c:v>Music, Movies and Audio Books</c:v>
                </c:pt>
                <c:pt idx="7">
                  <c:v>TV and Video</c:v>
                </c:pt>
              </c:strCache>
            </c:strRef>
          </c:cat>
          <c:val>
            <c:numRef>
              <c:f>Calculations!$B$46:$B$54</c:f>
              <c:numCache>
                <c:formatCode>General</c:formatCode>
                <c:ptCount val="8"/>
                <c:pt idx="0">
                  <c:v>43296.899999999994</c:v>
                </c:pt>
                <c:pt idx="1">
                  <c:v>129196.99</c:v>
                </c:pt>
                <c:pt idx="2">
                  <c:v>159454.03999999998</c:v>
                </c:pt>
                <c:pt idx="3">
                  <c:v>445745.6500000002</c:v>
                </c:pt>
                <c:pt idx="4">
                  <c:v>15155.179999999993</c:v>
                </c:pt>
                <c:pt idx="5">
                  <c:v>77082.059999999983</c:v>
                </c:pt>
                <c:pt idx="6">
                  <c:v>67405.78</c:v>
                </c:pt>
                <c:pt idx="7">
                  <c:v>101951.88</c:v>
                </c:pt>
              </c:numCache>
            </c:numRef>
          </c:val>
          <c:extLst>
            <c:ext xmlns:c16="http://schemas.microsoft.com/office/drawing/2014/chart" uri="{C3380CC4-5D6E-409C-BE32-E72D297353CC}">
              <c16:uniqueId val="{00000012-A435-457F-9B53-73DA62B9932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56396823814744679"/>
          <c:y val="0.21716451218998697"/>
          <c:w val="0.29823448755401943"/>
          <c:h val="0.723630150065355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[Retail_Sales_Analytics_Dashboard.xlsx]Calculations!1. Top 5 Products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rgbClr val="EAF2F8"/>
                </a:solidFill>
              </a:rPr>
              <a:t>Top 5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Calculations!$B$59</c:f>
              <c:strCache>
                <c:ptCount val="1"/>
                <c:pt idx="0">
                  <c:v>Total Revenue USD</c:v>
                </c:pt>
              </c:strCache>
            </c:strRef>
          </c:tx>
          <c:spPr>
            <a:solidFill>
              <a:schemeClr val="accent1"/>
            </a:solidFill>
            <a:ln>
              <a:noFill/>
            </a:ln>
            <a:effectLst/>
          </c:spPr>
          <c:invertIfNegative val="0"/>
          <c:cat>
            <c:strRef>
              <c:f>Calculations!$A$60:$A$65</c:f>
              <c:strCache>
                <c:ptCount val="5"/>
                <c:pt idx="0">
                  <c:v>Adventure Works Desktop PC2.33 XD233 Silver</c:v>
                </c:pt>
                <c:pt idx="1">
                  <c:v>Adventure Works Laptop19W X1980 Red</c:v>
                </c:pt>
                <c:pt idx="2">
                  <c:v>Contoso Projector 1080p X981 Black</c:v>
                </c:pt>
                <c:pt idx="3">
                  <c:v>The Phone Company Touch Screen Phone 1600 TFT-1.4" L250 Gold</c:v>
                </c:pt>
                <c:pt idx="4">
                  <c:v>WWI Desktop PC2.33 X2330 White</c:v>
                </c:pt>
              </c:strCache>
            </c:strRef>
          </c:cat>
          <c:val>
            <c:numRef>
              <c:f>Calculations!$B$60:$B$65</c:f>
              <c:numCache>
                <c:formatCode>General</c:formatCode>
                <c:ptCount val="5"/>
                <c:pt idx="0">
                  <c:v>27132</c:v>
                </c:pt>
                <c:pt idx="1">
                  <c:v>15588</c:v>
                </c:pt>
                <c:pt idx="2">
                  <c:v>24990</c:v>
                </c:pt>
                <c:pt idx="3">
                  <c:v>16492</c:v>
                </c:pt>
                <c:pt idx="4">
                  <c:v>18380</c:v>
                </c:pt>
              </c:numCache>
            </c:numRef>
          </c:val>
          <c:extLst>
            <c:ext xmlns:c16="http://schemas.microsoft.com/office/drawing/2014/chart" uri="{C3380CC4-5D6E-409C-BE32-E72D297353CC}">
              <c16:uniqueId val="{00000006-8B86-46AB-97C8-69A3446F7604}"/>
            </c:ext>
          </c:extLst>
        </c:ser>
        <c:ser>
          <c:idx val="1"/>
          <c:order val="1"/>
          <c:tx>
            <c:strRef>
              <c:f>Calculations!$C$59</c:f>
              <c:strCache>
                <c:ptCount val="1"/>
                <c:pt idx="0">
                  <c:v>Total Profit USD</c:v>
                </c:pt>
              </c:strCache>
            </c:strRef>
          </c:tx>
          <c:spPr>
            <a:solidFill>
              <a:schemeClr val="accent2"/>
            </a:solidFill>
            <a:ln>
              <a:noFill/>
            </a:ln>
            <a:effectLst/>
          </c:spPr>
          <c:invertIfNegative val="0"/>
          <c:cat>
            <c:strRef>
              <c:f>Calculations!$A$60:$A$65</c:f>
              <c:strCache>
                <c:ptCount val="5"/>
                <c:pt idx="0">
                  <c:v>Adventure Works Desktop PC2.33 XD233 Silver</c:v>
                </c:pt>
                <c:pt idx="1">
                  <c:v>Adventure Works Laptop19W X1980 Red</c:v>
                </c:pt>
                <c:pt idx="2">
                  <c:v>Contoso Projector 1080p X981 Black</c:v>
                </c:pt>
                <c:pt idx="3">
                  <c:v>The Phone Company Touch Screen Phone 1600 TFT-1.4" L250 Gold</c:v>
                </c:pt>
                <c:pt idx="4">
                  <c:v>WWI Desktop PC2.33 X2330 White</c:v>
                </c:pt>
              </c:strCache>
            </c:strRef>
          </c:cat>
          <c:val>
            <c:numRef>
              <c:f>Calculations!$C$60:$C$65</c:f>
              <c:numCache>
                <c:formatCode>General</c:formatCode>
                <c:ptCount val="5"/>
                <c:pt idx="0">
                  <c:v>18142.599999999999</c:v>
                </c:pt>
                <c:pt idx="1">
                  <c:v>10423.439999999999</c:v>
                </c:pt>
                <c:pt idx="2">
                  <c:v>16710.3</c:v>
                </c:pt>
                <c:pt idx="3">
                  <c:v>11027.8</c:v>
                </c:pt>
                <c:pt idx="4">
                  <c:v>12290.4</c:v>
                </c:pt>
              </c:numCache>
            </c:numRef>
          </c:val>
          <c:extLst>
            <c:ext xmlns:c16="http://schemas.microsoft.com/office/drawing/2014/chart" uri="{C3380CC4-5D6E-409C-BE32-E72D297353CC}">
              <c16:uniqueId val="{00000007-8B86-46AB-97C8-69A3446F7604}"/>
            </c:ext>
          </c:extLst>
        </c:ser>
        <c:dLbls>
          <c:showLegendKey val="0"/>
          <c:showVal val="0"/>
          <c:showCatName val="0"/>
          <c:showSerName val="0"/>
          <c:showPercent val="0"/>
          <c:showBubbleSize val="0"/>
        </c:dLbls>
        <c:gapWidth val="219"/>
        <c:overlap val="-27"/>
        <c:axId val="200901488"/>
        <c:axId val="1646162895"/>
      </c:barChart>
      <c:catAx>
        <c:axId val="200901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162895"/>
        <c:crosses val="autoZero"/>
        <c:auto val="1"/>
        <c:lblAlgn val="ctr"/>
        <c:lblOffset val="100"/>
        <c:noMultiLvlLbl val="0"/>
      </c:catAx>
      <c:valAx>
        <c:axId val="1646162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01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[Retail_Sales_Analytics_Dashboard.xlsx]Calculations!1. Monthly Revenue Trend Table</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rgbClr val="EAF2F8"/>
                </a:solidFill>
              </a:rPr>
              <a:t>Monthly Revenue Trend</a:t>
            </a:r>
            <a:endParaRPr lang="en-US" sz="1600" b="1">
              <a:solidFill>
                <a:srgbClr val="EAF2F8"/>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16836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16836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16836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Calculations!$B$13</c:f>
              <c:strCache>
                <c:ptCount val="1"/>
                <c:pt idx="0">
                  <c:v>Total</c:v>
                </c:pt>
              </c:strCache>
            </c:strRef>
          </c:tx>
          <c:spPr>
            <a:ln w="28575" cap="rnd">
              <a:solidFill>
                <a:srgbClr val="16836B"/>
              </a:solidFill>
              <a:round/>
            </a:ln>
            <a:effectLst/>
          </c:spPr>
          <c:marker>
            <c:symbol val="none"/>
          </c:marker>
          <c:cat>
            <c:multiLvlStrRef>
              <c:f>Calculations!$A$14:$A$27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2021</c:v>
                  </c:pt>
                </c:lvl>
              </c:multiLvlStrCache>
            </c:multiLvlStrRef>
          </c:cat>
          <c:val>
            <c:numRef>
              <c:f>Calculations!$B$14:$B$27</c:f>
              <c:numCache>
                <c:formatCode>General</c:formatCode>
                <c:ptCount val="12"/>
                <c:pt idx="0">
                  <c:v>304226.37000000005</c:v>
                </c:pt>
                <c:pt idx="1">
                  <c:v>358454.4699999998</c:v>
                </c:pt>
                <c:pt idx="2">
                  <c:v>21758.93</c:v>
                </c:pt>
                <c:pt idx="3">
                  <c:v>53802.540000000008</c:v>
                </c:pt>
                <c:pt idx="4">
                  <c:v>39455.699999999997</c:v>
                </c:pt>
                <c:pt idx="5">
                  <c:v>60510.33</c:v>
                </c:pt>
                <c:pt idx="6">
                  <c:v>27415.699999999997</c:v>
                </c:pt>
                <c:pt idx="7">
                  <c:v>32096.93</c:v>
                </c:pt>
                <c:pt idx="8">
                  <c:v>54337.80000000001</c:v>
                </c:pt>
                <c:pt idx="9">
                  <c:v>22048</c:v>
                </c:pt>
                <c:pt idx="10">
                  <c:v>42164.71</c:v>
                </c:pt>
                <c:pt idx="11">
                  <c:v>23017</c:v>
                </c:pt>
              </c:numCache>
            </c:numRef>
          </c:val>
          <c:smooth val="0"/>
          <c:extLst>
            <c:ext xmlns:c16="http://schemas.microsoft.com/office/drawing/2014/chart" uri="{C3380CC4-5D6E-409C-BE32-E72D297353CC}">
              <c16:uniqueId val="{00000004-19B2-4F39-BA1D-B60F361183F5}"/>
            </c:ext>
          </c:extLst>
        </c:ser>
        <c:dLbls>
          <c:showLegendKey val="0"/>
          <c:showVal val="0"/>
          <c:showCatName val="0"/>
          <c:showSerName val="0"/>
          <c:showPercent val="0"/>
          <c:showBubbleSize val="0"/>
        </c:dLbls>
        <c:smooth val="0"/>
        <c:axId val="579300815"/>
        <c:axId val="1724000271"/>
      </c:lineChart>
      <c:catAx>
        <c:axId val="57930081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EAF2F8"/>
                </a:solidFill>
                <a:latin typeface="+mn-lt"/>
                <a:ea typeface="+mn-ea"/>
                <a:cs typeface="+mn-cs"/>
              </a:defRPr>
            </a:pPr>
            <a:endParaRPr lang="en-US"/>
          </a:p>
        </c:txPr>
        <c:crossAx val="1724000271"/>
        <c:crosses val="autoZero"/>
        <c:auto val="1"/>
        <c:lblAlgn val="ctr"/>
        <c:lblOffset val="100"/>
        <c:noMultiLvlLbl val="0"/>
      </c:catAx>
      <c:valAx>
        <c:axId val="17240002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EAF2F8"/>
                </a:solidFill>
                <a:latin typeface="+mn-lt"/>
                <a:ea typeface="+mn-ea"/>
                <a:cs typeface="+mn-cs"/>
              </a:defRPr>
            </a:pPr>
            <a:endParaRPr lang="en-US"/>
          </a:p>
        </c:txPr>
        <c:crossAx val="579300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[Retail_Sales_Analytics_Dashboard.xlsx]Calculations!1. Revenue By Country</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rgbClr val="EAF2F8"/>
                </a:solidFill>
              </a:rPr>
              <a:t>Revenue by Country</a:t>
            </a:r>
            <a:endParaRPr lang="en-US" sz="1600" b="1">
              <a:solidFill>
                <a:srgbClr val="EAF2F8"/>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Calculations!$B$30</c:f>
              <c:strCache>
                <c:ptCount val="1"/>
                <c:pt idx="0">
                  <c:v>Total</c:v>
                </c:pt>
              </c:strCache>
            </c:strRef>
          </c:tx>
          <c:spPr>
            <a:solidFill>
              <a:schemeClr val="accent1"/>
            </a:solidFill>
            <a:ln>
              <a:noFill/>
            </a:ln>
            <a:effectLst/>
          </c:spPr>
          <c:invertIfNegative val="0"/>
          <c:cat>
            <c:strRef>
              <c:f>Calculations!$A$31:$A$39</c:f>
              <c:strCache>
                <c:ptCount val="8"/>
                <c:pt idx="0">
                  <c:v>Australia</c:v>
                </c:pt>
                <c:pt idx="1">
                  <c:v>Canada</c:v>
                </c:pt>
                <c:pt idx="2">
                  <c:v>France</c:v>
                </c:pt>
                <c:pt idx="3">
                  <c:v>Germany</c:v>
                </c:pt>
                <c:pt idx="4">
                  <c:v>Italy</c:v>
                </c:pt>
                <c:pt idx="5">
                  <c:v>Netherlands</c:v>
                </c:pt>
                <c:pt idx="6">
                  <c:v>United Kingdom</c:v>
                </c:pt>
                <c:pt idx="7">
                  <c:v>United States</c:v>
                </c:pt>
              </c:strCache>
            </c:strRef>
          </c:cat>
          <c:val>
            <c:numRef>
              <c:f>Calculations!$B$31:$B$39</c:f>
              <c:numCache>
                <c:formatCode>General</c:formatCode>
                <c:ptCount val="8"/>
                <c:pt idx="0">
                  <c:v>42090.59</c:v>
                </c:pt>
                <c:pt idx="1">
                  <c:v>93907.46</c:v>
                </c:pt>
                <c:pt idx="2">
                  <c:v>28850.45</c:v>
                </c:pt>
                <c:pt idx="3">
                  <c:v>73787.64</c:v>
                </c:pt>
                <c:pt idx="4">
                  <c:v>16935.12</c:v>
                </c:pt>
                <c:pt idx="5">
                  <c:v>35138.26</c:v>
                </c:pt>
                <c:pt idx="6">
                  <c:v>101573.96000000002</c:v>
                </c:pt>
                <c:pt idx="7">
                  <c:v>647004.99999999988</c:v>
                </c:pt>
              </c:numCache>
            </c:numRef>
          </c:val>
          <c:extLst>
            <c:ext xmlns:c16="http://schemas.microsoft.com/office/drawing/2014/chart" uri="{C3380CC4-5D6E-409C-BE32-E72D297353CC}">
              <c16:uniqueId val="{00000003-B71D-4AEA-A187-0282BC2F4723}"/>
            </c:ext>
          </c:extLst>
        </c:ser>
        <c:dLbls>
          <c:showLegendKey val="0"/>
          <c:showVal val="0"/>
          <c:showCatName val="0"/>
          <c:showSerName val="0"/>
          <c:showPercent val="0"/>
          <c:showBubbleSize val="0"/>
        </c:dLbls>
        <c:gapWidth val="219"/>
        <c:axId val="154646527"/>
        <c:axId val="1021218671"/>
      </c:barChart>
      <c:catAx>
        <c:axId val="154646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EAF2F8"/>
                </a:solidFill>
                <a:latin typeface="+mn-lt"/>
                <a:ea typeface="+mn-ea"/>
                <a:cs typeface="+mn-cs"/>
              </a:defRPr>
            </a:pPr>
            <a:endParaRPr lang="en-US"/>
          </a:p>
        </c:txPr>
        <c:crossAx val="1021218671"/>
        <c:crosses val="autoZero"/>
        <c:auto val="1"/>
        <c:lblAlgn val="ctr"/>
        <c:lblOffset val="100"/>
        <c:noMultiLvlLbl val="0"/>
      </c:catAx>
      <c:valAx>
        <c:axId val="10212186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EAF2F8"/>
                </a:solidFill>
                <a:latin typeface="+mn-lt"/>
                <a:ea typeface="+mn-ea"/>
                <a:cs typeface="+mn-cs"/>
              </a:defRPr>
            </a:pPr>
            <a:endParaRPr lang="en-US"/>
          </a:p>
        </c:txPr>
        <c:crossAx val="154646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[Retail_Sales_Analytics_Dashboard.xlsx]Calculations!1. Revenue By Category</c:name>
    <c:fmtId val="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rgbClr val="EAF2F8"/>
                </a:solidFill>
              </a:rPr>
              <a:t>Revenue by Category</a:t>
            </a:r>
            <a:endParaRPr lang="en-US" sz="1600" b="1">
              <a:solidFill>
                <a:srgbClr val="EAF2F8"/>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manualLayout>
          <c:layoutTarget val="inner"/>
          <c:xMode val="edge"/>
          <c:yMode val="edge"/>
          <c:x val="8.0288683443830153E-2"/>
          <c:y val="0.1846510079403392"/>
          <c:w val="0.46889451476793248"/>
          <c:h val="0.74283422459893045"/>
        </c:manualLayout>
      </c:layout>
      <c:doughnutChart>
        <c:varyColors val="1"/>
        <c:ser>
          <c:idx val="0"/>
          <c:order val="0"/>
          <c:tx>
            <c:strRef>
              <c:f>Calculations!$B$45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858-4E1B-B957-7B23D3A2F98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858-4E1B-B957-7B23D3A2F98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858-4E1B-B957-7B23D3A2F98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858-4E1B-B957-7B23D3A2F98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858-4E1B-B957-7B23D3A2F98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858-4E1B-B957-7B23D3A2F98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858-4E1B-B957-7B23D3A2F98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9858-4E1B-B957-7B23D3A2F98B}"/>
              </c:ext>
            </c:extLst>
          </c:dPt>
          <c:cat>
            <c:strRef>
              <c:f>Calculations!$A$46:$A$54</c:f>
              <c:strCache>
                <c:ptCount val="8"/>
                <c:pt idx="0">
                  <c:v>Audio</c:v>
                </c:pt>
                <c:pt idx="1">
                  <c:v>Cameras and camcorders</c:v>
                </c:pt>
                <c:pt idx="2">
                  <c:v>Cell phones</c:v>
                </c:pt>
                <c:pt idx="3">
                  <c:v>Computers</c:v>
                </c:pt>
                <c:pt idx="4">
                  <c:v>Games and Toys</c:v>
                </c:pt>
                <c:pt idx="5">
                  <c:v>Home Appliances</c:v>
                </c:pt>
                <c:pt idx="6">
                  <c:v>Music, Movies and Audio Books</c:v>
                </c:pt>
                <c:pt idx="7">
                  <c:v>TV and Video</c:v>
                </c:pt>
              </c:strCache>
            </c:strRef>
          </c:cat>
          <c:val>
            <c:numRef>
              <c:f>Calculations!$B$46:$B$54</c:f>
              <c:numCache>
                <c:formatCode>General</c:formatCode>
                <c:ptCount val="8"/>
                <c:pt idx="0">
                  <c:v>43296.899999999994</c:v>
                </c:pt>
                <c:pt idx="1">
                  <c:v>129196.99</c:v>
                </c:pt>
                <c:pt idx="2">
                  <c:v>159454.03999999998</c:v>
                </c:pt>
                <c:pt idx="3">
                  <c:v>445745.6500000002</c:v>
                </c:pt>
                <c:pt idx="4">
                  <c:v>15155.179999999993</c:v>
                </c:pt>
                <c:pt idx="5">
                  <c:v>77082.059999999983</c:v>
                </c:pt>
                <c:pt idx="6">
                  <c:v>67405.78</c:v>
                </c:pt>
                <c:pt idx="7">
                  <c:v>101951.88</c:v>
                </c:pt>
              </c:numCache>
            </c:numRef>
          </c:val>
          <c:extLst>
            <c:ext xmlns:c16="http://schemas.microsoft.com/office/drawing/2014/chart" uri="{C3380CC4-5D6E-409C-BE32-E72D297353CC}">
              <c16:uniqueId val="{00000013-E2FB-4AB7-A98A-EAFF9FEF452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56705099676538739"/>
          <c:y val="0.15361110648710735"/>
          <c:w val="0.40731068339794912"/>
          <c:h val="0.78296605796281193"/>
        </c:manualLayout>
      </c:layout>
      <c:overlay val="0"/>
      <c:spPr>
        <a:noFill/>
        <a:ln>
          <a:noFill/>
        </a:ln>
        <a:effectLst/>
      </c:spPr>
      <c:txPr>
        <a:bodyPr rot="0" spcFirstLastPara="1" vertOverflow="ellipsis" vert="horz" wrap="square" anchor="ctr" anchorCtr="1"/>
        <a:lstStyle/>
        <a:p>
          <a:pPr>
            <a:defRPr sz="1200" b="1" i="0" u="none" strike="noStrike" kern="1200" baseline="0">
              <a:ln>
                <a:noFill/>
              </a:ln>
              <a:solidFill>
                <a:srgbClr val="EAF2F8"/>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[Retail_Sales_Analytics_Dashboard.xlsx]Calculations!1. Top 5 Products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rgbClr val="EAF2F8"/>
                </a:solidFill>
              </a:rPr>
              <a:t>Top 5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16836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Calculations!$B$59</c:f>
              <c:strCache>
                <c:ptCount val="1"/>
                <c:pt idx="0">
                  <c:v>Total Revenue USD</c:v>
                </c:pt>
              </c:strCache>
            </c:strRef>
          </c:tx>
          <c:spPr>
            <a:solidFill>
              <a:schemeClr val="tx2">
                <a:lumMod val="75000"/>
              </a:schemeClr>
            </a:solidFill>
            <a:ln>
              <a:noFill/>
            </a:ln>
            <a:effectLst/>
          </c:spPr>
          <c:invertIfNegative val="0"/>
          <c:cat>
            <c:strRef>
              <c:f>Calculations!$A$60:$A$65</c:f>
              <c:strCache>
                <c:ptCount val="5"/>
                <c:pt idx="0">
                  <c:v>Adventure Works Desktop PC2.33 XD233 Silver</c:v>
                </c:pt>
                <c:pt idx="1">
                  <c:v>Adventure Works Laptop19W X1980 Red</c:v>
                </c:pt>
                <c:pt idx="2">
                  <c:v>Contoso Projector 1080p X981 Black</c:v>
                </c:pt>
                <c:pt idx="3">
                  <c:v>The Phone Company Touch Screen Phone 1600 TFT-1.4" L250 Gold</c:v>
                </c:pt>
                <c:pt idx="4">
                  <c:v>WWI Desktop PC2.33 X2330 White</c:v>
                </c:pt>
              </c:strCache>
            </c:strRef>
          </c:cat>
          <c:val>
            <c:numRef>
              <c:f>Calculations!$B$60:$B$65</c:f>
              <c:numCache>
                <c:formatCode>General</c:formatCode>
                <c:ptCount val="5"/>
                <c:pt idx="0">
                  <c:v>27132</c:v>
                </c:pt>
                <c:pt idx="1">
                  <c:v>15588</c:v>
                </c:pt>
                <c:pt idx="2">
                  <c:v>24990</c:v>
                </c:pt>
                <c:pt idx="3">
                  <c:v>16492</c:v>
                </c:pt>
                <c:pt idx="4">
                  <c:v>18380</c:v>
                </c:pt>
              </c:numCache>
            </c:numRef>
          </c:val>
          <c:extLst>
            <c:ext xmlns:c16="http://schemas.microsoft.com/office/drawing/2014/chart" uri="{C3380CC4-5D6E-409C-BE32-E72D297353CC}">
              <c16:uniqueId val="{00000007-6F13-4659-80A9-5273BFE00695}"/>
            </c:ext>
          </c:extLst>
        </c:ser>
        <c:ser>
          <c:idx val="1"/>
          <c:order val="1"/>
          <c:tx>
            <c:strRef>
              <c:f>Calculations!$C$59</c:f>
              <c:strCache>
                <c:ptCount val="1"/>
                <c:pt idx="0">
                  <c:v>Total Profit USD</c:v>
                </c:pt>
              </c:strCache>
            </c:strRef>
          </c:tx>
          <c:spPr>
            <a:solidFill>
              <a:srgbClr val="16836B"/>
            </a:solidFill>
            <a:ln>
              <a:noFill/>
            </a:ln>
            <a:effectLst/>
          </c:spPr>
          <c:invertIfNegative val="0"/>
          <c:cat>
            <c:strRef>
              <c:f>Calculations!$A$60:$A$65</c:f>
              <c:strCache>
                <c:ptCount val="5"/>
                <c:pt idx="0">
                  <c:v>Adventure Works Desktop PC2.33 XD233 Silver</c:v>
                </c:pt>
                <c:pt idx="1">
                  <c:v>Adventure Works Laptop19W X1980 Red</c:v>
                </c:pt>
                <c:pt idx="2">
                  <c:v>Contoso Projector 1080p X981 Black</c:v>
                </c:pt>
                <c:pt idx="3">
                  <c:v>The Phone Company Touch Screen Phone 1600 TFT-1.4" L250 Gold</c:v>
                </c:pt>
                <c:pt idx="4">
                  <c:v>WWI Desktop PC2.33 X2330 White</c:v>
                </c:pt>
              </c:strCache>
            </c:strRef>
          </c:cat>
          <c:val>
            <c:numRef>
              <c:f>Calculations!$C$60:$C$65</c:f>
              <c:numCache>
                <c:formatCode>General</c:formatCode>
                <c:ptCount val="5"/>
                <c:pt idx="0">
                  <c:v>18142.599999999999</c:v>
                </c:pt>
                <c:pt idx="1">
                  <c:v>10423.439999999999</c:v>
                </c:pt>
                <c:pt idx="2">
                  <c:v>16710.3</c:v>
                </c:pt>
                <c:pt idx="3">
                  <c:v>11027.8</c:v>
                </c:pt>
                <c:pt idx="4">
                  <c:v>12290.4</c:v>
                </c:pt>
              </c:numCache>
            </c:numRef>
          </c:val>
          <c:extLst>
            <c:ext xmlns:c16="http://schemas.microsoft.com/office/drawing/2014/chart" uri="{C3380CC4-5D6E-409C-BE32-E72D297353CC}">
              <c16:uniqueId val="{00000008-6F13-4659-80A9-5273BFE00695}"/>
            </c:ext>
          </c:extLst>
        </c:ser>
        <c:dLbls>
          <c:showLegendKey val="0"/>
          <c:showVal val="0"/>
          <c:showCatName val="0"/>
          <c:showSerName val="0"/>
          <c:showPercent val="0"/>
          <c:showBubbleSize val="0"/>
        </c:dLbls>
        <c:gapWidth val="219"/>
        <c:overlap val="-27"/>
        <c:axId val="200901488"/>
        <c:axId val="1646162895"/>
      </c:barChart>
      <c:catAx>
        <c:axId val="200901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EAF2F8"/>
                </a:solidFill>
                <a:latin typeface="+mn-lt"/>
                <a:ea typeface="+mn-ea"/>
                <a:cs typeface="+mn-cs"/>
              </a:defRPr>
            </a:pPr>
            <a:endParaRPr lang="en-US"/>
          </a:p>
        </c:txPr>
        <c:crossAx val="1646162895"/>
        <c:crosses val="autoZero"/>
        <c:auto val="1"/>
        <c:lblAlgn val="ctr"/>
        <c:lblOffset val="100"/>
        <c:noMultiLvlLbl val="0"/>
      </c:catAx>
      <c:valAx>
        <c:axId val="16461628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EAF2F8"/>
                </a:solidFill>
                <a:latin typeface="+mn-lt"/>
                <a:ea typeface="+mn-ea"/>
                <a:cs typeface="+mn-cs"/>
              </a:defRPr>
            </a:pPr>
            <a:endParaRPr lang="en-US"/>
          </a:p>
        </c:txPr>
        <c:crossAx val="200901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rgbClr val="EAF2F8"/>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hyperlink" Target="#'Product Analysis'!A1"/><Relationship Id="rId3" Type="http://schemas.openxmlformats.org/officeDocument/2006/relationships/chart" Target="../charts/chart7.xml"/><Relationship Id="rId7" Type="http://schemas.openxmlformats.org/officeDocument/2006/relationships/hyperlink" Target="#'Profitability Analysis'!A1"/><Relationship Id="rId12" Type="http://schemas.openxmlformats.org/officeDocument/2006/relationships/hyperlink" Target="#'Data Model'!A1"/><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hyperlink" Target="#'Sales Analysis'!A1"/><Relationship Id="rId11" Type="http://schemas.openxmlformats.org/officeDocument/2006/relationships/hyperlink" Target="#'Store Analysis'!A1"/><Relationship Id="rId5" Type="http://schemas.openxmlformats.org/officeDocument/2006/relationships/hyperlink" Target="#'Executive Dashboard'!A1"/><Relationship Id="rId10" Type="http://schemas.openxmlformats.org/officeDocument/2006/relationships/hyperlink" Target="#'Geographic Analysis'!A1"/><Relationship Id="rId4" Type="http://schemas.openxmlformats.org/officeDocument/2006/relationships/chart" Target="../charts/chart8.xml"/><Relationship Id="rId9" Type="http://schemas.openxmlformats.org/officeDocument/2006/relationships/hyperlink" Target="#'Customer Analysis'!A1"/></Relationships>
</file>

<file path=xl/drawings/_rels/drawing3.xml.rels><?xml version="1.0" encoding="UTF-8" standalone="yes"?>
<Relationships xmlns="http://schemas.openxmlformats.org/package/2006/relationships"><Relationship Id="rId8" Type="http://schemas.openxmlformats.org/officeDocument/2006/relationships/hyperlink" Target="#'Data Model'!A1"/><Relationship Id="rId3" Type="http://schemas.openxmlformats.org/officeDocument/2006/relationships/hyperlink" Target="#'Profitability Analysis'!A1"/><Relationship Id="rId7" Type="http://schemas.openxmlformats.org/officeDocument/2006/relationships/hyperlink" Target="#'Store Analysis'!A1"/><Relationship Id="rId2" Type="http://schemas.openxmlformats.org/officeDocument/2006/relationships/hyperlink" Target="#'Sales Analysis'!A1"/><Relationship Id="rId1" Type="http://schemas.openxmlformats.org/officeDocument/2006/relationships/hyperlink" Target="#'Executive Dashboard'!A1"/><Relationship Id="rId6" Type="http://schemas.openxmlformats.org/officeDocument/2006/relationships/hyperlink" Target="#'Geographic Analysis'!A1"/><Relationship Id="rId5" Type="http://schemas.openxmlformats.org/officeDocument/2006/relationships/hyperlink" Target="#'Customer Analysis'!A1"/><Relationship Id="rId4" Type="http://schemas.openxmlformats.org/officeDocument/2006/relationships/hyperlink" Target="#'Product Analysis'!A1"/></Relationships>
</file>

<file path=xl/drawings/_rels/drawing4.xml.rels><?xml version="1.0" encoding="UTF-8" standalone="yes"?>
<Relationships xmlns="http://schemas.openxmlformats.org/package/2006/relationships"><Relationship Id="rId8" Type="http://schemas.openxmlformats.org/officeDocument/2006/relationships/hyperlink" Target="#'Data Model'!A1"/><Relationship Id="rId3" Type="http://schemas.openxmlformats.org/officeDocument/2006/relationships/hyperlink" Target="#'Profitability Analysis'!A1"/><Relationship Id="rId7" Type="http://schemas.openxmlformats.org/officeDocument/2006/relationships/hyperlink" Target="#'Store Analysis'!A1"/><Relationship Id="rId2" Type="http://schemas.openxmlformats.org/officeDocument/2006/relationships/hyperlink" Target="#'Sales Analysis'!A1"/><Relationship Id="rId1" Type="http://schemas.openxmlformats.org/officeDocument/2006/relationships/hyperlink" Target="#'Executive Dashboard'!A1"/><Relationship Id="rId6" Type="http://schemas.openxmlformats.org/officeDocument/2006/relationships/hyperlink" Target="#'Geographic Analysis'!A1"/><Relationship Id="rId5" Type="http://schemas.openxmlformats.org/officeDocument/2006/relationships/hyperlink" Target="#'Customer Analysis'!A1"/><Relationship Id="rId4" Type="http://schemas.openxmlformats.org/officeDocument/2006/relationships/hyperlink" Target="#'Product Analysis'!A1"/></Relationships>
</file>

<file path=xl/drawings/_rels/drawing5.xml.rels><?xml version="1.0" encoding="UTF-8" standalone="yes"?>
<Relationships xmlns="http://schemas.openxmlformats.org/package/2006/relationships"><Relationship Id="rId8" Type="http://schemas.openxmlformats.org/officeDocument/2006/relationships/hyperlink" Target="#'Data Model'!A1"/><Relationship Id="rId3" Type="http://schemas.openxmlformats.org/officeDocument/2006/relationships/hyperlink" Target="#'Profitability Analysis'!A1"/><Relationship Id="rId7" Type="http://schemas.openxmlformats.org/officeDocument/2006/relationships/hyperlink" Target="#'Store Analysis'!A1"/><Relationship Id="rId2" Type="http://schemas.openxmlformats.org/officeDocument/2006/relationships/hyperlink" Target="#'Sales Analysis'!A1"/><Relationship Id="rId1" Type="http://schemas.openxmlformats.org/officeDocument/2006/relationships/hyperlink" Target="#'Executive Dashboard'!A1"/><Relationship Id="rId6" Type="http://schemas.openxmlformats.org/officeDocument/2006/relationships/hyperlink" Target="#'Geographic Analysis'!A1"/><Relationship Id="rId5" Type="http://schemas.openxmlformats.org/officeDocument/2006/relationships/hyperlink" Target="#'Customer Analysis'!A1"/><Relationship Id="rId4" Type="http://schemas.openxmlformats.org/officeDocument/2006/relationships/hyperlink" Target="#'Product Analysis'!A1"/></Relationships>
</file>

<file path=xl/drawings/_rels/drawing6.xml.rels><?xml version="1.0" encoding="UTF-8" standalone="yes"?>
<Relationships xmlns="http://schemas.openxmlformats.org/package/2006/relationships"><Relationship Id="rId8" Type="http://schemas.openxmlformats.org/officeDocument/2006/relationships/hyperlink" Target="#'Data Model'!A1"/><Relationship Id="rId3" Type="http://schemas.openxmlformats.org/officeDocument/2006/relationships/hyperlink" Target="#'Profitability Analysis'!A1"/><Relationship Id="rId7" Type="http://schemas.openxmlformats.org/officeDocument/2006/relationships/hyperlink" Target="#'Store Analysis'!A1"/><Relationship Id="rId2" Type="http://schemas.openxmlformats.org/officeDocument/2006/relationships/hyperlink" Target="#'Sales Analysis'!A1"/><Relationship Id="rId1" Type="http://schemas.openxmlformats.org/officeDocument/2006/relationships/hyperlink" Target="#'Executive Dashboard'!A1"/><Relationship Id="rId6" Type="http://schemas.openxmlformats.org/officeDocument/2006/relationships/hyperlink" Target="#'Geographic Analysis'!A1"/><Relationship Id="rId5" Type="http://schemas.openxmlformats.org/officeDocument/2006/relationships/hyperlink" Target="#'Customer Analysis'!A1"/><Relationship Id="rId4" Type="http://schemas.openxmlformats.org/officeDocument/2006/relationships/hyperlink" Target="#'Product Analysis'!A1"/></Relationships>
</file>

<file path=xl/drawings/_rels/drawing7.xml.rels><?xml version="1.0" encoding="UTF-8" standalone="yes"?>
<Relationships xmlns="http://schemas.openxmlformats.org/package/2006/relationships"><Relationship Id="rId8" Type="http://schemas.openxmlformats.org/officeDocument/2006/relationships/hyperlink" Target="#'Data Model'!A1"/><Relationship Id="rId3" Type="http://schemas.openxmlformats.org/officeDocument/2006/relationships/hyperlink" Target="#'Profitability Analysis'!A1"/><Relationship Id="rId7" Type="http://schemas.openxmlformats.org/officeDocument/2006/relationships/hyperlink" Target="#'Store Analysis'!A1"/><Relationship Id="rId2" Type="http://schemas.openxmlformats.org/officeDocument/2006/relationships/hyperlink" Target="#'Sales Analysis'!A1"/><Relationship Id="rId1" Type="http://schemas.openxmlformats.org/officeDocument/2006/relationships/hyperlink" Target="#'Executive Dashboard'!A1"/><Relationship Id="rId6" Type="http://schemas.openxmlformats.org/officeDocument/2006/relationships/hyperlink" Target="#'Geographic Analysis'!A1"/><Relationship Id="rId5" Type="http://schemas.openxmlformats.org/officeDocument/2006/relationships/hyperlink" Target="#'Customer Analysis'!A1"/><Relationship Id="rId4" Type="http://schemas.openxmlformats.org/officeDocument/2006/relationships/hyperlink" Target="#'Product Analysis'!A1"/></Relationships>
</file>

<file path=xl/drawings/_rels/drawing8.xml.rels><?xml version="1.0" encoding="UTF-8" standalone="yes"?>
<Relationships xmlns="http://schemas.openxmlformats.org/package/2006/relationships"><Relationship Id="rId8" Type="http://schemas.openxmlformats.org/officeDocument/2006/relationships/hyperlink" Target="#'Data Model'!A1"/><Relationship Id="rId3" Type="http://schemas.openxmlformats.org/officeDocument/2006/relationships/hyperlink" Target="#'Profitability Analysis'!A1"/><Relationship Id="rId7" Type="http://schemas.openxmlformats.org/officeDocument/2006/relationships/hyperlink" Target="#'Store Analysis'!A1"/><Relationship Id="rId2" Type="http://schemas.openxmlformats.org/officeDocument/2006/relationships/hyperlink" Target="#'Sales Analysis'!A1"/><Relationship Id="rId1" Type="http://schemas.openxmlformats.org/officeDocument/2006/relationships/hyperlink" Target="#'Executive Dashboard'!A1"/><Relationship Id="rId6" Type="http://schemas.openxmlformats.org/officeDocument/2006/relationships/hyperlink" Target="#'Geographic Analysis'!A1"/><Relationship Id="rId5" Type="http://schemas.openxmlformats.org/officeDocument/2006/relationships/hyperlink" Target="#'Customer Analysis'!A1"/><Relationship Id="rId4" Type="http://schemas.openxmlformats.org/officeDocument/2006/relationships/hyperlink" Target="#'Product Analysis'!A1"/></Relationships>
</file>

<file path=xl/drawings/_rels/drawing9.xml.rels><?xml version="1.0" encoding="UTF-8" standalone="yes"?>
<Relationships xmlns="http://schemas.openxmlformats.org/package/2006/relationships"><Relationship Id="rId8" Type="http://schemas.openxmlformats.org/officeDocument/2006/relationships/hyperlink" Target="#'Data Model'!A1"/><Relationship Id="rId3" Type="http://schemas.openxmlformats.org/officeDocument/2006/relationships/hyperlink" Target="#'Profitability Analysis'!A1"/><Relationship Id="rId7" Type="http://schemas.openxmlformats.org/officeDocument/2006/relationships/hyperlink" Target="#'Store Analysis'!A1"/><Relationship Id="rId2" Type="http://schemas.openxmlformats.org/officeDocument/2006/relationships/hyperlink" Target="#'Sales Analysis'!A1"/><Relationship Id="rId1" Type="http://schemas.openxmlformats.org/officeDocument/2006/relationships/hyperlink" Target="#'Executive Dashboard'!A1"/><Relationship Id="rId6" Type="http://schemas.openxmlformats.org/officeDocument/2006/relationships/hyperlink" Target="#'Geographic Analysis'!A1"/><Relationship Id="rId5" Type="http://schemas.openxmlformats.org/officeDocument/2006/relationships/hyperlink" Target="#'Customer Analysis'!A1"/><Relationship Id="rId4" Type="http://schemas.openxmlformats.org/officeDocument/2006/relationships/hyperlink" Target="#'Product Analysis'!A1"/></Relationships>
</file>

<file path=xl/drawings/drawing1.xml><?xml version="1.0" encoding="utf-8"?>
<xdr:wsDr xmlns:xdr="http://schemas.openxmlformats.org/drawingml/2006/spreadsheetDrawing" xmlns:a="http://schemas.openxmlformats.org/drawingml/2006/main">
  <xdr:twoCellAnchor editAs="oneCell">
    <xdr:from>
      <xdr:col>2</xdr:col>
      <xdr:colOff>615950</xdr:colOff>
      <xdr:row>12</xdr:row>
      <xdr:rowOff>146050</xdr:rowOff>
    </xdr:from>
    <xdr:to>
      <xdr:col>4</xdr:col>
      <xdr:colOff>401271</xdr:colOff>
      <xdr:row>26</xdr:row>
      <xdr:rowOff>92075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4AB2C74B-4E32-C7E7-F6FD-9CB2DF23988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601122" y="2248119"/>
              <a:ext cx="1849383" cy="23984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606425</xdr:colOff>
      <xdr:row>12</xdr:row>
      <xdr:rowOff>63500</xdr:rowOff>
    </xdr:from>
    <xdr:to>
      <xdr:col>10</xdr:col>
      <xdr:colOff>206375</xdr:colOff>
      <xdr:row>27</xdr:row>
      <xdr:rowOff>44450</xdr:rowOff>
    </xdr:to>
    <xdr:graphicFrame macro="">
      <xdr:nvGraphicFramePr>
        <xdr:cNvPr id="4" name="Chart 3">
          <a:extLst>
            <a:ext uri="{FF2B5EF4-FFF2-40B4-BE49-F238E27FC236}">
              <a16:creationId xmlns:a16="http://schemas.microsoft.com/office/drawing/2014/main" id="{73C12863-CA79-DFEA-A4C1-55DDCFD915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625475</xdr:colOff>
      <xdr:row>27</xdr:row>
      <xdr:rowOff>0</xdr:rowOff>
    </xdr:from>
    <xdr:to>
      <xdr:col>7</xdr:col>
      <xdr:colOff>473075</xdr:colOff>
      <xdr:row>41</xdr:row>
      <xdr:rowOff>165100</xdr:rowOff>
    </xdr:to>
    <xdr:graphicFrame macro="">
      <xdr:nvGraphicFramePr>
        <xdr:cNvPr id="5" name="Chart 4">
          <a:extLst>
            <a:ext uri="{FF2B5EF4-FFF2-40B4-BE49-F238E27FC236}">
              <a16:creationId xmlns:a16="http://schemas.microsoft.com/office/drawing/2014/main" id="{C340D255-C56D-0B75-DAF8-958A1FE2B6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676275</xdr:colOff>
      <xdr:row>42</xdr:row>
      <xdr:rowOff>120650</xdr:rowOff>
    </xdr:from>
    <xdr:to>
      <xdr:col>6</xdr:col>
      <xdr:colOff>501650</xdr:colOff>
      <xdr:row>55</xdr:row>
      <xdr:rowOff>101600</xdr:rowOff>
    </xdr:to>
    <xdr:graphicFrame macro="">
      <xdr:nvGraphicFramePr>
        <xdr:cNvPr id="6" name="Chart 5">
          <a:extLst>
            <a:ext uri="{FF2B5EF4-FFF2-40B4-BE49-F238E27FC236}">
              <a16:creationId xmlns:a16="http://schemas.microsoft.com/office/drawing/2014/main" id="{448DF940-FD35-9D55-3F7F-336E69329B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470330</xdr:colOff>
      <xdr:row>55</xdr:row>
      <xdr:rowOff>176599</xdr:rowOff>
    </xdr:from>
    <xdr:to>
      <xdr:col>10</xdr:col>
      <xdr:colOff>571930</xdr:colOff>
      <xdr:row>70</xdr:row>
      <xdr:rowOff>157548</xdr:rowOff>
    </xdr:to>
    <xdr:graphicFrame macro="">
      <xdr:nvGraphicFramePr>
        <xdr:cNvPr id="7" name="Chart 6">
          <a:extLst>
            <a:ext uri="{FF2B5EF4-FFF2-40B4-BE49-F238E27FC236}">
              <a16:creationId xmlns:a16="http://schemas.microsoft.com/office/drawing/2014/main" id="{FC7ED755-74AD-4217-18EC-5A48270701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959134</xdr:colOff>
      <xdr:row>65</xdr:row>
      <xdr:rowOff>82936</xdr:rowOff>
    </xdr:from>
    <xdr:to>
      <xdr:col>3</xdr:col>
      <xdr:colOff>515520</xdr:colOff>
      <xdr:row>79</xdr:row>
      <xdr:rowOff>15349</xdr:rowOff>
    </xdr:to>
    <mc:AlternateContent xmlns:mc="http://schemas.openxmlformats.org/markup-compatibility/2006" xmlns:a14="http://schemas.microsoft.com/office/drawing/2010/main">
      <mc:Choice Requires="a14">
        <xdr:graphicFrame macro="">
          <xdr:nvGraphicFramePr>
            <xdr:cNvPr id="8" name="Order Date">
              <a:extLst>
                <a:ext uri="{FF2B5EF4-FFF2-40B4-BE49-F238E27FC236}">
                  <a16:creationId xmlns:a16="http://schemas.microsoft.com/office/drawing/2014/main" id="{E960A484-D338-9219-E188-C3AADD3ABD51}"/>
                </a:ext>
              </a:extLst>
            </xdr:cNvPr>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mlns="">
        <xdr:sp macro="" textlink="">
          <xdr:nvSpPr>
            <xdr:cNvPr id="0" name=""/>
            <xdr:cNvSpPr>
              <a:spLocks noTextEdit="1"/>
            </xdr:cNvSpPr>
          </xdr:nvSpPr>
          <xdr:spPr>
            <a:xfrm>
              <a:off x="4288593" y="12353882"/>
              <a:ext cx="1809080" cy="25753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664148</xdr:colOff>
      <xdr:row>67</xdr:row>
      <xdr:rowOff>113543</xdr:rowOff>
    </xdr:from>
    <xdr:to>
      <xdr:col>6</xdr:col>
      <xdr:colOff>33100</xdr:colOff>
      <xdr:row>77</xdr:row>
      <xdr:rowOff>171622</xdr:rowOff>
    </xdr:to>
    <mc:AlternateContent xmlns:mc="http://schemas.openxmlformats.org/markup-compatibility/2006" xmlns:a14="http://schemas.microsoft.com/office/drawing/2010/main">
      <mc:Choice Requires="a14">
        <xdr:graphicFrame macro="">
          <xdr:nvGraphicFramePr>
            <xdr:cNvPr id="9" name="Country">
              <a:extLst>
                <a:ext uri="{FF2B5EF4-FFF2-40B4-BE49-F238E27FC236}">
                  <a16:creationId xmlns:a16="http://schemas.microsoft.com/office/drawing/2014/main" id="{CC5EBAE5-B81A-5BC4-F29B-3BEC0BC1D1F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7134283" y="12762057"/>
              <a:ext cx="1832675" cy="19459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65</xdr:row>
      <xdr:rowOff>120840</xdr:rowOff>
    </xdr:from>
    <xdr:to>
      <xdr:col>0</xdr:col>
      <xdr:colOff>1839310</xdr:colOff>
      <xdr:row>79</xdr:row>
      <xdr:rowOff>75841</xdr:rowOff>
    </xdr:to>
    <mc:AlternateContent xmlns:mc="http://schemas.openxmlformats.org/markup-compatibility/2006" xmlns:a14="http://schemas.microsoft.com/office/drawing/2010/main">
      <mc:Choice Requires="a14">
        <xdr:graphicFrame macro="">
          <xdr:nvGraphicFramePr>
            <xdr:cNvPr id="10" name="Brand">
              <a:extLst>
                <a:ext uri="{FF2B5EF4-FFF2-40B4-BE49-F238E27FC236}">
                  <a16:creationId xmlns:a16="http://schemas.microsoft.com/office/drawing/2014/main" id="{F454684F-6A65-4C7B-2E4F-8F9A2A964BDC}"/>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0" y="12391786"/>
              <a:ext cx="1839310" cy="25979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1853171</xdr:colOff>
      <xdr:row>65</xdr:row>
      <xdr:rowOff>133190</xdr:rowOff>
    </xdr:from>
    <xdr:to>
      <xdr:col>0</xdr:col>
      <xdr:colOff>3710133</xdr:colOff>
      <xdr:row>79</xdr:row>
      <xdr:rowOff>65602</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59379FD1-2724-D873-12DC-9D6C5B0F045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853171" y="12404136"/>
              <a:ext cx="1846791" cy="25753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296906</xdr:colOff>
      <xdr:row>70</xdr:row>
      <xdr:rowOff>50800</xdr:rowOff>
    </xdr:from>
    <xdr:to>
      <xdr:col>10</xdr:col>
      <xdr:colOff>112412</xdr:colOff>
      <xdr:row>77</xdr:row>
      <xdr:rowOff>100914</xdr:rowOff>
    </xdr:to>
    <mc:AlternateContent xmlns:mc="http://schemas.openxmlformats.org/markup-compatibility/2006" xmlns:tsle="http://schemas.microsoft.com/office/drawing/2012/timeslicer">
      <mc:Choice Requires="tsle">
        <xdr:graphicFrame macro="">
          <xdr:nvGraphicFramePr>
            <xdr:cNvPr id="2" name="Order Date 2">
              <a:extLst>
                <a:ext uri="{FF2B5EF4-FFF2-40B4-BE49-F238E27FC236}">
                  <a16:creationId xmlns:a16="http://schemas.microsoft.com/office/drawing/2014/main" id="{23D8D923-125E-572E-8366-8683A1064B79}"/>
                </a:ext>
              </a:extLst>
            </xdr:cNvPr>
            <xdr:cNvGraphicFramePr/>
          </xdr:nvGraphicFramePr>
          <xdr:xfrm>
            <a:off x="0" y="0"/>
            <a:ext cx="0" cy="0"/>
          </xdr:xfrm>
          <a:graphic>
            <a:graphicData uri="http://schemas.microsoft.com/office/drawing/2012/timeslicer">
              <tsle:timeslicer name="Order Date 2"/>
            </a:graphicData>
          </a:graphic>
        </xdr:graphicFrame>
      </mc:Choice>
      <mc:Fallback xmlns="">
        <xdr:sp macro="" textlink="">
          <xdr:nvSpPr>
            <xdr:cNvPr id="0" name=""/>
            <xdr:cNvSpPr>
              <a:spLocks noTextEdit="1"/>
            </xdr:cNvSpPr>
          </xdr:nvSpPr>
          <xdr:spPr>
            <a:xfrm>
              <a:off x="10079338" y="13265665"/>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255648</xdr:colOff>
      <xdr:row>45</xdr:row>
      <xdr:rowOff>0</xdr:rowOff>
    </xdr:to>
    <xdr:sp macro="" textlink="">
      <xdr:nvSpPr>
        <xdr:cNvPr id="2" name="Rectangle 1">
          <a:extLst>
            <a:ext uri="{FF2B5EF4-FFF2-40B4-BE49-F238E27FC236}">
              <a16:creationId xmlns:a16="http://schemas.microsoft.com/office/drawing/2014/main" id="{71EB2B23-FC42-27D2-C857-BE218B1FF662}"/>
            </a:ext>
          </a:extLst>
        </xdr:cNvPr>
        <xdr:cNvSpPr/>
      </xdr:nvSpPr>
      <xdr:spPr>
        <a:xfrm>
          <a:off x="0" y="0"/>
          <a:ext cx="14234719" cy="8164286"/>
        </a:xfrm>
        <a:prstGeom prst="rect">
          <a:avLst/>
        </a:prstGeom>
        <a:solidFill>
          <a:srgbClr val="102D59"/>
        </a:solidFill>
        <a:ln>
          <a:noFill/>
        </a:ln>
        <a:effectLst>
          <a:innerShdw blurRad="114300">
            <a:prstClr val="black"/>
          </a:innerShdw>
          <a:softEdge rad="12700"/>
        </a:effectLst>
        <a:scene3d>
          <a:camera prst="orthographicFront"/>
          <a:lightRig rig="threePt" dir="t"/>
        </a:scene3d>
        <a:sp3d>
          <a:bevelT w="114300" prst="hardEdg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00B0F0"/>
            </a:solidFill>
          </a:endParaRPr>
        </a:p>
      </xdr:txBody>
    </xdr:sp>
    <xdr:clientData/>
  </xdr:twoCellAnchor>
  <xdr:twoCellAnchor>
    <xdr:from>
      <xdr:col>2</xdr:col>
      <xdr:colOff>551292</xdr:colOff>
      <xdr:row>1</xdr:row>
      <xdr:rowOff>-1</xdr:rowOff>
    </xdr:from>
    <xdr:to>
      <xdr:col>13</xdr:col>
      <xdr:colOff>14431</xdr:colOff>
      <xdr:row>3</xdr:row>
      <xdr:rowOff>115224</xdr:rowOff>
    </xdr:to>
    <xdr:sp macro="" textlink="Calculations!A6">
      <xdr:nvSpPr>
        <xdr:cNvPr id="18" name="Rectangle 17">
          <a:extLst>
            <a:ext uri="{FF2B5EF4-FFF2-40B4-BE49-F238E27FC236}">
              <a16:creationId xmlns:a16="http://schemas.microsoft.com/office/drawing/2014/main" id="{B84CB230-3F0E-332D-3A0E-18187E1FD3EA}"/>
            </a:ext>
          </a:extLst>
        </xdr:cNvPr>
        <xdr:cNvSpPr/>
      </xdr:nvSpPr>
      <xdr:spPr>
        <a:xfrm>
          <a:off x="1763565" y="187613"/>
          <a:ext cx="6130639" cy="49045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9C66D02-A0F8-491E-8F4A-B1C231FBB4AC}" type="TxLink">
            <a:rPr lang="en-US" sz="2400" b="1" i="0" u="none" strike="noStrike">
              <a:solidFill>
                <a:srgbClr val="16836B"/>
              </a:solidFill>
              <a:latin typeface="Calibri"/>
              <a:ea typeface="Calibri"/>
              <a:cs typeface="Calibri"/>
            </a:rPr>
            <a:pPr algn="ctr"/>
            <a:t>Global Electronics Retail Analytics Dashboard</a:t>
          </a:fld>
          <a:endParaRPr lang="en-IN" sz="2400" b="1" i="0">
            <a:solidFill>
              <a:srgbClr val="16836B"/>
            </a:solidFill>
          </a:endParaRPr>
        </a:p>
      </xdr:txBody>
    </xdr:sp>
    <xdr:clientData/>
  </xdr:twoCellAnchor>
  <xdr:twoCellAnchor>
    <xdr:from>
      <xdr:col>3</xdr:col>
      <xdr:colOff>198966</xdr:colOff>
      <xdr:row>11</xdr:row>
      <xdr:rowOff>81013</xdr:rowOff>
    </xdr:from>
    <xdr:to>
      <xdr:col>12</xdr:col>
      <xdr:colOff>497457</xdr:colOff>
      <xdr:row>24</xdr:row>
      <xdr:rowOff>39780</xdr:rowOff>
    </xdr:to>
    <xdr:grpSp>
      <xdr:nvGrpSpPr>
        <xdr:cNvPr id="9" name="Group 8">
          <a:extLst>
            <a:ext uri="{FF2B5EF4-FFF2-40B4-BE49-F238E27FC236}">
              <a16:creationId xmlns:a16="http://schemas.microsoft.com/office/drawing/2014/main" id="{37EBC430-7526-F2CC-5049-FE78D312D54B}"/>
            </a:ext>
          </a:extLst>
        </xdr:cNvPr>
        <xdr:cNvGrpSpPr/>
      </xdr:nvGrpSpPr>
      <xdr:grpSpPr>
        <a:xfrm>
          <a:off x="2025409" y="2097302"/>
          <a:ext cx="5777821" cy="2341653"/>
          <a:chOff x="1983014" y="1149426"/>
          <a:chExt cx="5741348" cy="2317339"/>
        </a:xfrm>
      </xdr:grpSpPr>
      <xdr:graphicFrame macro="">
        <xdr:nvGraphicFramePr>
          <xdr:cNvPr id="25" name="Chart 24">
            <a:extLst>
              <a:ext uri="{FF2B5EF4-FFF2-40B4-BE49-F238E27FC236}">
                <a16:creationId xmlns:a16="http://schemas.microsoft.com/office/drawing/2014/main" id="{DA2E5853-7BF5-481C-B460-4F8EFEB92E89}"/>
              </a:ext>
            </a:extLst>
          </xdr:cNvPr>
          <xdr:cNvGraphicFramePr>
            <a:graphicFrameLocks/>
          </xdr:cNvGraphicFramePr>
        </xdr:nvGraphicFramePr>
        <xdr:xfrm>
          <a:off x="1983014" y="1149426"/>
          <a:ext cx="4706147" cy="2317339"/>
        </xdr:xfrm>
        <a:graphic>
          <a:graphicData uri="http://schemas.openxmlformats.org/drawingml/2006/chart">
            <c:chart xmlns:c="http://schemas.openxmlformats.org/drawingml/2006/chart" xmlns:r="http://schemas.openxmlformats.org/officeDocument/2006/relationships" r:id="rId1"/>
          </a:graphicData>
        </a:graphic>
      </xdr:graphicFrame>
      <mc:AlternateContent xmlns:mc="http://schemas.openxmlformats.org/markup-compatibility/2006" xmlns:a14="http://schemas.microsoft.com/office/drawing/2010/main">
        <mc:Choice Requires="a14">
          <xdr:graphicFrame macro="">
            <xdr:nvGraphicFramePr>
              <xdr:cNvPr id="26" name="Year 1">
                <a:extLst>
                  <a:ext uri="{FF2B5EF4-FFF2-40B4-BE49-F238E27FC236}">
                    <a16:creationId xmlns:a16="http://schemas.microsoft.com/office/drawing/2014/main" id="{798E7E7E-A280-45FC-8B39-423D649741BE}"/>
                  </a:ext>
                </a:extLst>
              </xdr:cNvPr>
              <xdr:cNvGraphicFramePr/>
            </xdr:nvGraphicFramePr>
            <xdr:xfrm>
              <a:off x="6663186" y="1274741"/>
              <a:ext cx="1061176" cy="1980264"/>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6698308" y="2284982"/>
                <a:ext cx="1061962" cy="20589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13</xdr:col>
      <xdr:colOff>153962</xdr:colOff>
      <xdr:row>0</xdr:row>
      <xdr:rowOff>0</xdr:rowOff>
    </xdr:from>
    <xdr:to>
      <xdr:col>13</xdr:col>
      <xdr:colOff>153962</xdr:colOff>
      <xdr:row>44</xdr:row>
      <xdr:rowOff>63863</xdr:rowOff>
    </xdr:to>
    <xdr:cxnSp macro="">
      <xdr:nvCxnSpPr>
        <xdr:cNvPr id="41" name="Straight Connector 40">
          <a:extLst>
            <a:ext uri="{FF2B5EF4-FFF2-40B4-BE49-F238E27FC236}">
              <a16:creationId xmlns:a16="http://schemas.microsoft.com/office/drawing/2014/main" id="{FEB2D8F4-C09B-7F2A-1770-B5AB370464C5}"/>
            </a:ext>
          </a:extLst>
        </xdr:cNvPr>
        <xdr:cNvCxnSpPr/>
      </xdr:nvCxnSpPr>
      <xdr:spPr>
        <a:xfrm>
          <a:off x="8096273" y="0"/>
          <a:ext cx="0" cy="8107196"/>
        </a:xfrm>
        <a:prstGeom prst="line">
          <a:avLst/>
        </a:prstGeom>
        <a:ln w="1270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52662</xdr:colOff>
      <xdr:row>9</xdr:row>
      <xdr:rowOff>106176</xdr:rowOff>
    </xdr:from>
    <xdr:to>
      <xdr:col>22</xdr:col>
      <xdr:colOff>243805</xdr:colOff>
      <xdr:row>24</xdr:row>
      <xdr:rowOff>112307</xdr:rowOff>
    </xdr:to>
    <xdr:graphicFrame macro="">
      <xdr:nvGraphicFramePr>
        <xdr:cNvPr id="43" name="Chart 42">
          <a:extLst>
            <a:ext uri="{FF2B5EF4-FFF2-40B4-BE49-F238E27FC236}">
              <a16:creationId xmlns:a16="http://schemas.microsoft.com/office/drawing/2014/main" id="{AA538C21-1161-4A32-9A8A-C196FADF25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412274</xdr:colOff>
      <xdr:row>27</xdr:row>
      <xdr:rowOff>18144</xdr:rowOff>
    </xdr:from>
    <xdr:to>
      <xdr:col>22</xdr:col>
      <xdr:colOff>418292</xdr:colOff>
      <xdr:row>43</xdr:row>
      <xdr:rowOff>118936</xdr:rowOff>
    </xdr:to>
    <xdr:graphicFrame macro="">
      <xdr:nvGraphicFramePr>
        <xdr:cNvPr id="44" name="Chart 43">
          <a:extLst>
            <a:ext uri="{FF2B5EF4-FFF2-40B4-BE49-F238E27FC236}">
              <a16:creationId xmlns:a16="http://schemas.microsoft.com/office/drawing/2014/main" id="{4B17BF27-1B3E-44E8-B159-DB1AE72439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352291</xdr:colOff>
      <xdr:row>26</xdr:row>
      <xdr:rowOff>133687</xdr:rowOff>
    </xdr:from>
    <xdr:to>
      <xdr:col>13</xdr:col>
      <xdr:colOff>65392</xdr:colOff>
      <xdr:row>43</xdr:row>
      <xdr:rowOff>66921</xdr:rowOff>
    </xdr:to>
    <xdr:graphicFrame macro="">
      <xdr:nvGraphicFramePr>
        <xdr:cNvPr id="45" name="Chart 44">
          <a:extLst>
            <a:ext uri="{FF2B5EF4-FFF2-40B4-BE49-F238E27FC236}">
              <a16:creationId xmlns:a16="http://schemas.microsoft.com/office/drawing/2014/main" id="{027A9818-5670-4BD3-9DBC-3FFB663A90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80884</xdr:colOff>
      <xdr:row>36</xdr:row>
      <xdr:rowOff>105468</xdr:rowOff>
    </xdr:from>
    <xdr:to>
      <xdr:col>2</xdr:col>
      <xdr:colOff>603738</xdr:colOff>
      <xdr:row>44</xdr:row>
      <xdr:rowOff>93670</xdr:rowOff>
    </xdr:to>
    <mc:AlternateContent xmlns:mc="http://schemas.openxmlformats.org/markup-compatibility/2006" xmlns:a14="http://schemas.microsoft.com/office/drawing/2010/main">
      <mc:Choice Requires="a14">
        <xdr:graphicFrame macro="">
          <xdr:nvGraphicFramePr>
            <xdr:cNvPr id="46" name="Brand 1">
              <a:extLst>
                <a:ext uri="{FF2B5EF4-FFF2-40B4-BE49-F238E27FC236}">
                  <a16:creationId xmlns:a16="http://schemas.microsoft.com/office/drawing/2014/main" id="{6968891A-B698-4FE0-A1C9-FFC2F2688F46}"/>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80884" y="6892031"/>
              <a:ext cx="1733323" cy="14963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77326</xdr:colOff>
      <xdr:row>28</xdr:row>
      <xdr:rowOff>25919</xdr:rowOff>
    </xdr:from>
    <xdr:to>
      <xdr:col>2</xdr:col>
      <xdr:colOff>600867</xdr:colOff>
      <xdr:row>36</xdr:row>
      <xdr:rowOff>11280</xdr:rowOff>
    </xdr:to>
    <mc:AlternateContent xmlns:mc="http://schemas.openxmlformats.org/markup-compatibility/2006" xmlns:a14="http://schemas.microsoft.com/office/drawing/2010/main">
      <mc:Choice Requires="a14">
        <xdr:graphicFrame macro="">
          <xdr:nvGraphicFramePr>
            <xdr:cNvPr id="47" name="Category 1">
              <a:extLst>
                <a:ext uri="{FF2B5EF4-FFF2-40B4-BE49-F238E27FC236}">
                  <a16:creationId xmlns:a16="http://schemas.microsoft.com/office/drawing/2014/main" id="{1B1E375C-BB70-43A8-A40D-2CF62B6D152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77326" y="5304357"/>
              <a:ext cx="1734010" cy="14934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302503</xdr:colOff>
      <xdr:row>0</xdr:row>
      <xdr:rowOff>141020</xdr:rowOff>
    </xdr:from>
    <xdr:to>
      <xdr:col>23</xdr:col>
      <xdr:colOff>123015</xdr:colOff>
      <xdr:row>8</xdr:row>
      <xdr:rowOff>7149</xdr:rowOff>
    </xdr:to>
    <mc:AlternateContent xmlns:mc="http://schemas.openxmlformats.org/markup-compatibility/2006" xmlns:tsle="http://schemas.microsoft.com/office/drawing/2012/timeslicer">
      <mc:Choice Requires="tsle">
        <xdr:graphicFrame macro="">
          <xdr:nvGraphicFramePr>
            <xdr:cNvPr id="3" name="Order Date 3">
              <a:extLst>
                <a:ext uri="{FF2B5EF4-FFF2-40B4-BE49-F238E27FC236}">
                  <a16:creationId xmlns:a16="http://schemas.microsoft.com/office/drawing/2014/main" id="{AC6E8F44-0EBE-4519-87C8-BCF926DBE9D8}"/>
                </a:ext>
              </a:extLst>
            </xdr:cNvPr>
            <xdr:cNvGraphicFramePr/>
          </xdr:nvGraphicFramePr>
          <xdr:xfrm>
            <a:off x="0" y="0"/>
            <a:ext cx="0" cy="0"/>
          </xdr:xfrm>
          <a:graphic>
            <a:graphicData uri="http://schemas.microsoft.com/office/drawing/2012/timeslicer">
              <tsle:timeslicer name="Order Date 3"/>
            </a:graphicData>
          </a:graphic>
        </xdr:graphicFrame>
      </mc:Choice>
      <mc:Fallback xmlns="">
        <xdr:sp macro="" textlink="">
          <xdr:nvSpPr>
            <xdr:cNvPr id="0" name=""/>
            <xdr:cNvSpPr>
              <a:spLocks noTextEdit="1"/>
            </xdr:cNvSpPr>
          </xdr:nvSpPr>
          <xdr:spPr>
            <a:xfrm>
              <a:off x="8170550" y="141020"/>
              <a:ext cx="5872856" cy="137425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81754</xdr:colOff>
      <xdr:row>17</xdr:row>
      <xdr:rowOff>161948</xdr:rowOff>
    </xdr:from>
    <xdr:to>
      <xdr:col>3</xdr:col>
      <xdr:colOff>705</xdr:colOff>
      <xdr:row>19</xdr:row>
      <xdr:rowOff>77714</xdr:rowOff>
    </xdr:to>
    <xdr:sp macro="" textlink="">
      <xdr:nvSpPr>
        <xdr:cNvPr id="6" name="Rectangle 5">
          <a:extLst>
            <a:ext uri="{FF2B5EF4-FFF2-40B4-BE49-F238E27FC236}">
              <a16:creationId xmlns:a16="http://schemas.microsoft.com/office/drawing/2014/main" id="{E99B18E2-44A1-2F8C-6C2C-252B94B75A46}"/>
            </a:ext>
          </a:extLst>
        </xdr:cNvPr>
        <xdr:cNvSpPr/>
      </xdr:nvSpPr>
      <xdr:spPr>
        <a:xfrm>
          <a:off x="81754" y="3351380"/>
          <a:ext cx="1737360" cy="290993"/>
        </a:xfrm>
        <a:prstGeom prst="rect">
          <a:avLst/>
        </a:prstGeom>
        <a:solidFill>
          <a:srgbClr val="2F75B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207006</xdr:colOff>
      <xdr:row>18</xdr:row>
      <xdr:rowOff>4601</xdr:rowOff>
    </xdr:from>
    <xdr:to>
      <xdr:col>2</xdr:col>
      <xdr:colOff>473711</xdr:colOff>
      <xdr:row>19</xdr:row>
      <xdr:rowOff>52936</xdr:rowOff>
    </xdr:to>
    <xdr:sp macro="" textlink="Calculations!A3">
      <xdr:nvSpPr>
        <xdr:cNvPr id="8" name="Rectangle 7">
          <a:extLst>
            <a:ext uri="{FF2B5EF4-FFF2-40B4-BE49-F238E27FC236}">
              <a16:creationId xmlns:a16="http://schemas.microsoft.com/office/drawing/2014/main" id="{257AEC46-F0F9-D351-668B-D7055AC5B6A2}"/>
            </a:ext>
          </a:extLst>
        </xdr:cNvPr>
        <xdr:cNvSpPr/>
      </xdr:nvSpPr>
      <xdr:spPr>
        <a:xfrm>
          <a:off x="207006" y="3327275"/>
          <a:ext cx="1485019" cy="232928"/>
        </a:xfrm>
        <a:prstGeom prst="rect">
          <a:avLst/>
        </a:prstGeom>
        <a:solidFill>
          <a:srgbClr val="10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61757E6-896F-4F81-9F7F-04BDDF8FE0A6}" type="TxLink">
            <a:rPr lang="en-US" sz="1600" b="1" i="0" u="none" strike="noStrike">
              <a:solidFill>
                <a:srgbClr val="FFFF00"/>
              </a:solidFill>
              <a:latin typeface="Calibri"/>
              <a:ea typeface="Calibri"/>
              <a:cs typeface="Calibri"/>
            </a:rPr>
            <a:pPr algn="ctr"/>
            <a:t>Filter Panel</a:t>
          </a:fld>
          <a:endParaRPr lang="en-IN" sz="2800" b="1">
            <a:solidFill>
              <a:srgbClr val="FFFF00"/>
            </a:solidFill>
          </a:endParaRPr>
        </a:p>
      </xdr:txBody>
    </xdr:sp>
    <xdr:clientData/>
  </xdr:twoCellAnchor>
  <xdr:twoCellAnchor>
    <xdr:from>
      <xdr:col>2</xdr:col>
      <xdr:colOff>457763</xdr:colOff>
      <xdr:row>3</xdr:row>
      <xdr:rowOff>187366</xdr:rowOff>
    </xdr:from>
    <xdr:to>
      <xdr:col>13</xdr:col>
      <xdr:colOff>302106</xdr:colOff>
      <xdr:row>7</xdr:row>
      <xdr:rowOff>187422</xdr:rowOff>
    </xdr:to>
    <xdr:grpSp>
      <xdr:nvGrpSpPr>
        <xdr:cNvPr id="36" name="Group 35">
          <a:extLst>
            <a:ext uri="{FF2B5EF4-FFF2-40B4-BE49-F238E27FC236}">
              <a16:creationId xmlns:a16="http://schemas.microsoft.com/office/drawing/2014/main" id="{92CE9B30-3660-131D-4177-BC5EBF7E4D3B}"/>
            </a:ext>
          </a:extLst>
        </xdr:cNvPr>
        <xdr:cNvGrpSpPr/>
      </xdr:nvGrpSpPr>
      <xdr:grpSpPr>
        <a:xfrm>
          <a:off x="1675392" y="730913"/>
          <a:ext cx="6541302" cy="733252"/>
          <a:chOff x="1727764" y="447139"/>
          <a:chExt cx="6511843" cy="750510"/>
        </a:xfrm>
      </xdr:grpSpPr>
      <xdr:sp macro="" textlink="Calculations!G9">
        <xdr:nvSpPr>
          <xdr:cNvPr id="20" name="Rectangle 19">
            <a:extLst>
              <a:ext uri="{FF2B5EF4-FFF2-40B4-BE49-F238E27FC236}">
                <a16:creationId xmlns:a16="http://schemas.microsoft.com/office/drawing/2014/main" id="{A8C3767E-F321-5202-1F00-6DBAC7896C1D}"/>
              </a:ext>
            </a:extLst>
          </xdr:cNvPr>
          <xdr:cNvSpPr/>
        </xdr:nvSpPr>
        <xdr:spPr>
          <a:xfrm>
            <a:off x="1727764" y="447139"/>
            <a:ext cx="1724989" cy="37813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3EE016F-6F5F-4D2D-8792-A5256AE760D0}" type="TxLink">
              <a:rPr lang="en-US" sz="1400" b="1" i="0" u="none" strike="noStrike">
                <a:solidFill>
                  <a:srgbClr val="0070C0"/>
                </a:solidFill>
                <a:latin typeface="Calibri"/>
                <a:ea typeface="Calibri"/>
                <a:cs typeface="Calibri"/>
              </a:rPr>
              <a:pPr algn="ctr"/>
              <a:t>TOTAL ORDERS</a:t>
            </a:fld>
            <a:endParaRPr lang="en-IN" sz="1400" b="1">
              <a:solidFill>
                <a:srgbClr val="0070C0"/>
              </a:solidFill>
            </a:endParaRPr>
          </a:p>
        </xdr:txBody>
      </xdr:sp>
      <xdr:sp macro="" textlink="Calculations!J9">
        <xdr:nvSpPr>
          <xdr:cNvPr id="22" name="Rectangle 21">
            <a:extLst>
              <a:ext uri="{FF2B5EF4-FFF2-40B4-BE49-F238E27FC236}">
                <a16:creationId xmlns:a16="http://schemas.microsoft.com/office/drawing/2014/main" id="{AD7F18F4-FF2F-7584-4FBC-0B2281B419CD}"/>
              </a:ext>
            </a:extLst>
          </xdr:cNvPr>
          <xdr:cNvSpPr/>
        </xdr:nvSpPr>
        <xdr:spPr>
          <a:xfrm>
            <a:off x="5952644" y="457723"/>
            <a:ext cx="2286963" cy="37813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96B63A6-E265-4183-B7C3-53BEE2ACA478}" type="TxLink">
              <a:rPr lang="en-US" sz="1400" b="1" i="0" u="none" strike="noStrike">
                <a:solidFill>
                  <a:srgbClr val="0070C0"/>
                </a:solidFill>
                <a:latin typeface="Calibri"/>
                <a:ea typeface="Calibri"/>
                <a:cs typeface="Calibri"/>
              </a:rPr>
              <a:pPr algn="ctr"/>
              <a:t>EST. PROFIT MARGIN</a:t>
            </a:fld>
            <a:endParaRPr lang="en-IN" sz="1400" b="1">
              <a:solidFill>
                <a:srgbClr val="0070C0"/>
              </a:solidFill>
            </a:endParaRPr>
          </a:p>
        </xdr:txBody>
      </xdr:sp>
      <xdr:sp macro="" textlink="Calculations!H9">
        <xdr:nvSpPr>
          <xdr:cNvPr id="23" name="Rectangle 22">
            <a:extLst>
              <a:ext uri="{FF2B5EF4-FFF2-40B4-BE49-F238E27FC236}">
                <a16:creationId xmlns:a16="http://schemas.microsoft.com/office/drawing/2014/main" id="{38DAE566-17C1-4773-E348-6A8FC7D3BCFF}"/>
              </a:ext>
            </a:extLst>
          </xdr:cNvPr>
          <xdr:cNvSpPr/>
        </xdr:nvSpPr>
        <xdr:spPr>
          <a:xfrm>
            <a:off x="3176113" y="447139"/>
            <a:ext cx="1724990" cy="37813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E1232D9-2970-4095-AF38-0C4308213798}" type="TxLink">
              <a:rPr lang="en-US" sz="1400" b="1" i="0" u="none" strike="noStrike">
                <a:solidFill>
                  <a:srgbClr val="0070C0"/>
                </a:solidFill>
                <a:latin typeface="Calibri"/>
                <a:ea typeface="Calibri"/>
                <a:cs typeface="Calibri"/>
              </a:rPr>
              <a:pPr algn="ctr"/>
              <a:t>EST. REVENUE (USD)</a:t>
            </a:fld>
            <a:endParaRPr lang="en-IN" sz="1400" b="1">
              <a:solidFill>
                <a:srgbClr val="0070C0"/>
              </a:solidFill>
            </a:endParaRPr>
          </a:p>
        </xdr:txBody>
      </xdr:sp>
      <xdr:sp macro="" textlink="Calculations!I9">
        <xdr:nvSpPr>
          <xdr:cNvPr id="24" name="Rectangle 23">
            <a:extLst>
              <a:ext uri="{FF2B5EF4-FFF2-40B4-BE49-F238E27FC236}">
                <a16:creationId xmlns:a16="http://schemas.microsoft.com/office/drawing/2014/main" id="{5C4FD235-875F-EAE9-DA3A-A4E3503850C6}"/>
              </a:ext>
            </a:extLst>
          </xdr:cNvPr>
          <xdr:cNvSpPr/>
        </xdr:nvSpPr>
        <xdr:spPr>
          <a:xfrm>
            <a:off x="4695661" y="447140"/>
            <a:ext cx="1726709" cy="37813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A4921BF-2A17-4D97-9E1E-C71D1AD5AF29}" type="TxLink">
              <a:rPr lang="en-US" sz="1400" b="1" i="0" u="none" strike="noStrike">
                <a:solidFill>
                  <a:srgbClr val="0070C0"/>
                </a:solidFill>
                <a:latin typeface="Calibri"/>
                <a:ea typeface="Calibri"/>
                <a:cs typeface="Calibri"/>
              </a:rPr>
              <a:pPr algn="ctr"/>
              <a:t>EST. PROFIT (USD)</a:t>
            </a:fld>
            <a:endParaRPr lang="en-IN" sz="1400" b="1">
              <a:solidFill>
                <a:srgbClr val="0070C0"/>
              </a:solidFill>
            </a:endParaRPr>
          </a:p>
        </xdr:txBody>
      </xdr:sp>
      <xdr:sp macro="" textlink="Calculations!G10">
        <xdr:nvSpPr>
          <xdr:cNvPr id="21" name="Rectangle 20">
            <a:extLst>
              <a:ext uri="{FF2B5EF4-FFF2-40B4-BE49-F238E27FC236}">
                <a16:creationId xmlns:a16="http://schemas.microsoft.com/office/drawing/2014/main" id="{7CFBBF9A-6A1F-BCC3-BD64-F5E3C8FB28B8}"/>
              </a:ext>
            </a:extLst>
          </xdr:cNvPr>
          <xdr:cNvSpPr/>
        </xdr:nvSpPr>
        <xdr:spPr>
          <a:xfrm>
            <a:off x="1982451" y="785380"/>
            <a:ext cx="1180523" cy="41226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E3CBD58-AC48-4140-8BA7-28CB8E1F94CE}" type="TxLink">
              <a:rPr lang="en-US" sz="2000" b="1" i="0" u="none" strike="noStrike">
                <a:solidFill>
                  <a:srgbClr val="EAF2F8"/>
                </a:solidFill>
                <a:latin typeface="Calibri"/>
                <a:ea typeface="Calibri"/>
                <a:cs typeface="Calibri"/>
              </a:rPr>
              <a:pPr algn="ctr"/>
              <a:t>498</a:t>
            </a:fld>
            <a:endParaRPr lang="en-IN" sz="2000" b="1">
              <a:solidFill>
                <a:srgbClr val="EAF2F8"/>
              </a:solidFill>
            </a:endParaRPr>
          </a:p>
        </xdr:txBody>
      </xdr:sp>
      <xdr:sp macro="" textlink="Calculations!H10">
        <xdr:nvSpPr>
          <xdr:cNvPr id="27" name="Rectangle 26">
            <a:extLst>
              <a:ext uri="{FF2B5EF4-FFF2-40B4-BE49-F238E27FC236}">
                <a16:creationId xmlns:a16="http://schemas.microsoft.com/office/drawing/2014/main" id="{4F495134-096B-EB6F-3FE2-05595A170C91}"/>
              </a:ext>
            </a:extLst>
          </xdr:cNvPr>
          <xdr:cNvSpPr/>
        </xdr:nvSpPr>
        <xdr:spPr>
          <a:xfrm>
            <a:off x="3475888" y="785380"/>
            <a:ext cx="1180522" cy="41226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DA462A2-3AE7-4D7B-AB1B-896AE267CC0F}" type="TxLink">
              <a:rPr lang="en-US" sz="2000" b="1" i="0" u="none" strike="noStrike">
                <a:solidFill>
                  <a:srgbClr val="EAF2F8"/>
                </a:solidFill>
                <a:latin typeface="Calibri"/>
                <a:ea typeface="Calibri"/>
                <a:cs typeface="Calibri"/>
              </a:rPr>
              <a:pPr algn="ctr"/>
              <a:t>$1.04M</a:t>
            </a:fld>
            <a:endParaRPr lang="en-IN" sz="2000" b="1">
              <a:solidFill>
                <a:srgbClr val="EAF2F8"/>
              </a:solidFill>
            </a:endParaRPr>
          </a:p>
        </xdr:txBody>
      </xdr:sp>
      <xdr:sp macro="" textlink="Calculations!I10">
        <xdr:nvSpPr>
          <xdr:cNvPr id="28" name="Rectangle 27">
            <a:extLst>
              <a:ext uri="{FF2B5EF4-FFF2-40B4-BE49-F238E27FC236}">
                <a16:creationId xmlns:a16="http://schemas.microsoft.com/office/drawing/2014/main" id="{3CCEBE06-B368-D88D-B0A8-EBCADF03451B}"/>
              </a:ext>
            </a:extLst>
          </xdr:cNvPr>
          <xdr:cNvSpPr/>
        </xdr:nvSpPr>
        <xdr:spPr>
          <a:xfrm>
            <a:off x="4966919" y="785380"/>
            <a:ext cx="1180522" cy="41226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AAB5B0A-0346-449E-8F40-32A0185F3CC1}" type="TxLink">
              <a:rPr lang="en-US" sz="2000" b="1" i="0" u="none" strike="noStrike">
                <a:solidFill>
                  <a:srgbClr val="EAF2F8"/>
                </a:solidFill>
                <a:latin typeface="Calibri"/>
                <a:ea typeface="Calibri"/>
                <a:cs typeface="Calibri"/>
              </a:rPr>
              <a:pPr algn="ctr"/>
              <a:t>$0.61M</a:t>
            </a:fld>
            <a:endParaRPr lang="en-IN" sz="2000" b="1">
              <a:solidFill>
                <a:srgbClr val="EAF2F8"/>
              </a:solidFill>
            </a:endParaRPr>
          </a:p>
        </xdr:txBody>
      </xdr:sp>
      <xdr:sp macro="" textlink="Calculations!J10">
        <xdr:nvSpPr>
          <xdr:cNvPr id="29" name="Rectangle 28">
            <a:extLst>
              <a:ext uri="{FF2B5EF4-FFF2-40B4-BE49-F238E27FC236}">
                <a16:creationId xmlns:a16="http://schemas.microsoft.com/office/drawing/2014/main" id="{E98BDE6F-7931-8582-7322-97A19E6630D7}"/>
              </a:ext>
            </a:extLst>
          </xdr:cNvPr>
          <xdr:cNvSpPr/>
        </xdr:nvSpPr>
        <xdr:spPr>
          <a:xfrm>
            <a:off x="6460356" y="785380"/>
            <a:ext cx="1180522" cy="41226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BDBB721-0C5D-4C22-9FCC-DBB358BF9D73}" type="TxLink">
              <a:rPr lang="en-US" sz="2000" b="1" i="0" u="none" strike="noStrike">
                <a:solidFill>
                  <a:srgbClr val="EAF2F8"/>
                </a:solidFill>
                <a:latin typeface="Calibri"/>
                <a:ea typeface="Calibri"/>
                <a:cs typeface="Calibri"/>
              </a:rPr>
              <a:pPr algn="ctr"/>
              <a:t>58.55%</a:t>
            </a:fld>
            <a:endParaRPr lang="en-IN" sz="2000" b="1">
              <a:solidFill>
                <a:srgbClr val="EAF2F8"/>
              </a:solidFill>
            </a:endParaRPr>
          </a:p>
        </xdr:txBody>
      </xdr:sp>
    </xdr:grpSp>
    <xdr:clientData/>
  </xdr:twoCellAnchor>
  <xdr:twoCellAnchor>
    <xdr:from>
      <xdr:col>2</xdr:col>
      <xdr:colOff>355879</xdr:colOff>
      <xdr:row>9</xdr:row>
      <xdr:rowOff>20934</xdr:rowOff>
    </xdr:from>
    <xdr:to>
      <xdr:col>23</xdr:col>
      <xdr:colOff>174451</xdr:colOff>
      <xdr:row>9</xdr:row>
      <xdr:rowOff>20934</xdr:rowOff>
    </xdr:to>
    <xdr:cxnSp macro="">
      <xdr:nvCxnSpPr>
        <xdr:cNvPr id="31" name="Straight Connector 30">
          <a:extLst>
            <a:ext uri="{FF2B5EF4-FFF2-40B4-BE49-F238E27FC236}">
              <a16:creationId xmlns:a16="http://schemas.microsoft.com/office/drawing/2014/main" id="{08A3E284-163E-7AA3-93DA-B0F3D4DE682E}"/>
            </a:ext>
          </a:extLst>
        </xdr:cNvPr>
        <xdr:cNvCxnSpPr/>
      </xdr:nvCxnSpPr>
      <xdr:spPr>
        <a:xfrm>
          <a:off x="1570055" y="1653791"/>
          <a:ext cx="12567418" cy="0"/>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74647</xdr:colOff>
      <xdr:row>0</xdr:row>
      <xdr:rowOff>75673</xdr:rowOff>
    </xdr:from>
    <xdr:to>
      <xdr:col>2</xdr:col>
      <xdr:colOff>594033</xdr:colOff>
      <xdr:row>16</xdr:row>
      <xdr:rowOff>169333</xdr:rowOff>
    </xdr:to>
    <xdr:grpSp>
      <xdr:nvGrpSpPr>
        <xdr:cNvPr id="17" name="Group 16">
          <a:extLst>
            <a:ext uri="{FF2B5EF4-FFF2-40B4-BE49-F238E27FC236}">
              <a16:creationId xmlns:a16="http://schemas.microsoft.com/office/drawing/2014/main" id="{863B052C-FC53-3330-6880-848B2293E241}"/>
            </a:ext>
          </a:extLst>
        </xdr:cNvPr>
        <xdr:cNvGrpSpPr/>
      </xdr:nvGrpSpPr>
      <xdr:grpSpPr>
        <a:xfrm>
          <a:off x="74647" y="75673"/>
          <a:ext cx="1737015" cy="3026444"/>
          <a:chOff x="74647" y="75673"/>
          <a:chExt cx="1729855" cy="3109910"/>
        </a:xfrm>
      </xdr:grpSpPr>
      <xdr:sp macro="" textlink="">
        <xdr:nvSpPr>
          <xdr:cNvPr id="4" name="Rectangle 3">
            <a:extLst>
              <a:ext uri="{FF2B5EF4-FFF2-40B4-BE49-F238E27FC236}">
                <a16:creationId xmlns:a16="http://schemas.microsoft.com/office/drawing/2014/main" id="{1A91CDA8-445D-6EA4-8057-75DEC9A370C4}"/>
              </a:ext>
            </a:extLst>
          </xdr:cNvPr>
          <xdr:cNvSpPr/>
        </xdr:nvSpPr>
        <xdr:spPr>
          <a:xfrm>
            <a:off x="74647" y="75673"/>
            <a:ext cx="1729855" cy="3109910"/>
          </a:xfrm>
          <a:prstGeom prst="rect">
            <a:avLst/>
          </a:prstGeom>
          <a:solidFill>
            <a:srgbClr val="2F75B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Calculations!A2">
        <xdr:nvSpPr>
          <xdr:cNvPr id="5" name="Rectangle 4">
            <a:extLst>
              <a:ext uri="{FF2B5EF4-FFF2-40B4-BE49-F238E27FC236}">
                <a16:creationId xmlns:a16="http://schemas.microsoft.com/office/drawing/2014/main" id="{8C26470D-574E-0EF8-B6FE-A5A74F632FC8}"/>
              </a:ext>
            </a:extLst>
          </xdr:cNvPr>
          <xdr:cNvSpPr/>
        </xdr:nvSpPr>
        <xdr:spPr>
          <a:xfrm>
            <a:off x="201776" y="197774"/>
            <a:ext cx="1479917" cy="392222"/>
          </a:xfrm>
          <a:prstGeom prst="rect">
            <a:avLst/>
          </a:prstGeom>
          <a:solidFill>
            <a:srgbClr val="10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6657DBC-68A7-441D-A9A4-1FA16A30BBE4}" type="TxLink">
              <a:rPr lang="en-US" sz="1800" b="1" i="0" u="none" strike="noStrike">
                <a:solidFill>
                  <a:srgbClr val="FFFF00"/>
                </a:solidFill>
                <a:latin typeface="Calibri"/>
                <a:ea typeface="Calibri"/>
                <a:cs typeface="Calibri"/>
              </a:rPr>
              <a:pPr algn="ctr"/>
              <a:t>Navigation</a:t>
            </a:fld>
            <a:endParaRPr lang="en-IN" sz="1800" b="1">
              <a:solidFill>
                <a:srgbClr val="FFFF00"/>
              </a:solidFill>
            </a:endParaRPr>
          </a:p>
        </xdr:txBody>
      </xdr:sp>
      <xdr:sp macro="" textlink="Calculations!C2">
        <xdr:nvSpPr>
          <xdr:cNvPr id="7" name="Rectangle 6">
            <a:hlinkClick xmlns:r="http://schemas.openxmlformats.org/officeDocument/2006/relationships" r:id="rId5"/>
            <a:extLst>
              <a:ext uri="{FF2B5EF4-FFF2-40B4-BE49-F238E27FC236}">
                <a16:creationId xmlns:a16="http://schemas.microsoft.com/office/drawing/2014/main" id="{CDF6EE5A-C7FE-3D9A-6177-C25200A9EFB9}"/>
              </a:ext>
            </a:extLst>
          </xdr:cNvPr>
          <xdr:cNvSpPr/>
        </xdr:nvSpPr>
        <xdr:spPr>
          <a:xfrm>
            <a:off x="201776" y="680755"/>
            <a:ext cx="1479917" cy="238112"/>
          </a:xfrm>
          <a:prstGeom prst="rect">
            <a:avLst/>
          </a:prstGeom>
          <a:solidFill>
            <a:srgbClr val="10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B201D99-3E0B-42BB-8905-2CD5341A0EB6}" type="TxLink">
              <a:rPr lang="en-US" sz="1100" b="1" i="0" u="none" strike="noStrike">
                <a:solidFill>
                  <a:srgbClr val="00B0F0"/>
                </a:solidFill>
                <a:latin typeface="Calibri"/>
                <a:ea typeface="Calibri"/>
                <a:cs typeface="Calibri"/>
              </a:rPr>
              <a:pPr marL="0" indent="0" algn="ctr"/>
              <a:t>Executive Dashboard</a:t>
            </a:fld>
            <a:endParaRPr lang="en-IN" sz="1100" b="1" i="0" u="none" strike="noStrike">
              <a:solidFill>
                <a:srgbClr val="00B0F0"/>
              </a:solidFill>
              <a:latin typeface="Calibri"/>
              <a:ea typeface="Calibri"/>
              <a:cs typeface="Calibri"/>
            </a:endParaRPr>
          </a:p>
        </xdr:txBody>
      </xdr:sp>
      <xdr:sp macro="" textlink="Calculations!C3">
        <xdr:nvSpPr>
          <xdr:cNvPr id="10" name="Rectangle 9">
            <a:hlinkClick xmlns:r="http://schemas.openxmlformats.org/officeDocument/2006/relationships" r:id="rId6"/>
            <a:extLst>
              <a:ext uri="{FF2B5EF4-FFF2-40B4-BE49-F238E27FC236}">
                <a16:creationId xmlns:a16="http://schemas.microsoft.com/office/drawing/2014/main" id="{3D1562EE-F60D-8AA0-1745-658624BE2E51}"/>
              </a:ext>
            </a:extLst>
          </xdr:cNvPr>
          <xdr:cNvSpPr/>
        </xdr:nvSpPr>
        <xdr:spPr>
          <a:xfrm>
            <a:off x="201776" y="991183"/>
            <a:ext cx="1479917" cy="236077"/>
          </a:xfrm>
          <a:prstGeom prst="rect">
            <a:avLst/>
          </a:prstGeom>
          <a:solidFill>
            <a:srgbClr val="10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87A23F8-9C47-43F4-8AFD-BB9A97189D94}" type="TxLink">
              <a:rPr lang="en-US" sz="1100" b="1" i="0" u="none" strike="noStrike">
                <a:solidFill>
                  <a:srgbClr val="EAF2F8"/>
                </a:solidFill>
                <a:latin typeface="Calibri"/>
                <a:ea typeface="Calibri"/>
                <a:cs typeface="Calibri"/>
              </a:rPr>
              <a:pPr marL="0" indent="0" algn="ctr"/>
              <a:t>Sales Analysis</a:t>
            </a:fld>
            <a:endParaRPr lang="en-IN" sz="1100" b="1" i="0" u="none" strike="noStrike">
              <a:solidFill>
                <a:srgbClr val="EAF2F8"/>
              </a:solidFill>
              <a:latin typeface="Calibri"/>
              <a:ea typeface="Calibri"/>
              <a:cs typeface="Calibri"/>
            </a:endParaRPr>
          </a:p>
        </xdr:txBody>
      </xdr:sp>
      <xdr:sp macro="" textlink="Calculations!I2">
        <xdr:nvSpPr>
          <xdr:cNvPr id="11" name="Rectangle 10">
            <a:hlinkClick xmlns:r="http://schemas.openxmlformats.org/officeDocument/2006/relationships" r:id="rId7"/>
            <a:extLst>
              <a:ext uri="{FF2B5EF4-FFF2-40B4-BE49-F238E27FC236}">
                <a16:creationId xmlns:a16="http://schemas.microsoft.com/office/drawing/2014/main" id="{95F90931-FF8D-2578-E5B7-496A0BB552EA}"/>
              </a:ext>
            </a:extLst>
          </xdr:cNvPr>
          <xdr:cNvSpPr/>
        </xdr:nvSpPr>
        <xdr:spPr>
          <a:xfrm>
            <a:off x="201776" y="2531555"/>
            <a:ext cx="1479917" cy="236077"/>
          </a:xfrm>
          <a:prstGeom prst="rect">
            <a:avLst/>
          </a:prstGeom>
          <a:solidFill>
            <a:srgbClr val="10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EE6A974-74EE-4A94-8735-C028F3812D40}" type="TxLink">
              <a:rPr lang="en-US" sz="1100" b="1" i="0" u="none" strike="noStrike">
                <a:solidFill>
                  <a:srgbClr val="EAF2F8"/>
                </a:solidFill>
                <a:latin typeface="Calibri"/>
                <a:ea typeface="Calibri"/>
                <a:cs typeface="Calibri"/>
              </a:rPr>
              <a:pPr marL="0" indent="0" algn="ctr"/>
              <a:t>Profitability Analysis</a:t>
            </a:fld>
            <a:endParaRPr lang="en-IN" sz="1100" b="1" i="0" u="none" strike="noStrike">
              <a:solidFill>
                <a:srgbClr val="EAF2F8"/>
              </a:solidFill>
              <a:latin typeface="Calibri"/>
              <a:ea typeface="Calibri"/>
              <a:cs typeface="Calibri"/>
            </a:endParaRPr>
          </a:p>
        </xdr:txBody>
      </xdr:sp>
      <xdr:sp macro="" textlink="Calculations!C4">
        <xdr:nvSpPr>
          <xdr:cNvPr id="12" name="Rectangle 11">
            <a:hlinkClick xmlns:r="http://schemas.openxmlformats.org/officeDocument/2006/relationships" r:id="rId8"/>
            <a:extLst>
              <a:ext uri="{FF2B5EF4-FFF2-40B4-BE49-F238E27FC236}">
                <a16:creationId xmlns:a16="http://schemas.microsoft.com/office/drawing/2014/main" id="{4011743F-ACE5-0CE2-406A-536AFB101194}"/>
              </a:ext>
            </a:extLst>
          </xdr:cNvPr>
          <xdr:cNvSpPr/>
        </xdr:nvSpPr>
        <xdr:spPr>
          <a:xfrm>
            <a:off x="201776" y="1297761"/>
            <a:ext cx="1479917" cy="240620"/>
          </a:xfrm>
          <a:prstGeom prst="rect">
            <a:avLst/>
          </a:prstGeom>
          <a:solidFill>
            <a:srgbClr val="10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795ECE3-EE3E-4238-9D72-FC6A5A56CB08}" type="TxLink">
              <a:rPr lang="en-US" sz="1100" b="1" i="0" u="none" strike="noStrike">
                <a:solidFill>
                  <a:srgbClr val="EAF2F8"/>
                </a:solidFill>
                <a:latin typeface="Calibri"/>
                <a:ea typeface="Calibri"/>
                <a:cs typeface="Calibri"/>
              </a:rPr>
              <a:pPr marL="0" indent="0" algn="ctr"/>
              <a:t>Product Analysis</a:t>
            </a:fld>
            <a:endParaRPr lang="en-IN" sz="1100" b="1" i="0" u="none" strike="noStrike">
              <a:solidFill>
                <a:srgbClr val="EAF2F8"/>
              </a:solidFill>
              <a:latin typeface="Calibri"/>
              <a:ea typeface="Calibri"/>
              <a:cs typeface="Calibri"/>
            </a:endParaRPr>
          </a:p>
        </xdr:txBody>
      </xdr:sp>
      <xdr:sp macro="" textlink="Calculations!F2">
        <xdr:nvSpPr>
          <xdr:cNvPr id="13" name="Rectangle 12">
            <a:hlinkClick xmlns:r="http://schemas.openxmlformats.org/officeDocument/2006/relationships" r:id="rId9"/>
            <a:extLst>
              <a:ext uri="{FF2B5EF4-FFF2-40B4-BE49-F238E27FC236}">
                <a16:creationId xmlns:a16="http://schemas.microsoft.com/office/drawing/2014/main" id="{8A25CCC3-1088-86B2-D6F4-B5D54A26BE9A}"/>
              </a:ext>
            </a:extLst>
          </xdr:cNvPr>
          <xdr:cNvSpPr/>
        </xdr:nvSpPr>
        <xdr:spPr>
          <a:xfrm>
            <a:off x="201776" y="1606154"/>
            <a:ext cx="1479917" cy="238113"/>
          </a:xfrm>
          <a:prstGeom prst="rect">
            <a:avLst/>
          </a:prstGeom>
          <a:solidFill>
            <a:srgbClr val="10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A8CD129-8A47-4400-96BE-2F7E144F02BB}" type="TxLink">
              <a:rPr lang="en-US" sz="1100" b="1" i="0" u="none" strike="noStrike">
                <a:solidFill>
                  <a:srgbClr val="EAF2F8"/>
                </a:solidFill>
                <a:latin typeface="Calibri"/>
                <a:ea typeface="Calibri"/>
                <a:cs typeface="Calibri"/>
              </a:rPr>
              <a:pPr marL="0" indent="0" algn="ctr"/>
              <a:t>Customer Analysis</a:t>
            </a:fld>
            <a:endParaRPr lang="en-IN" sz="1100" b="1" i="0" u="none" strike="noStrike">
              <a:solidFill>
                <a:srgbClr val="EAF2F8"/>
              </a:solidFill>
              <a:latin typeface="Calibri"/>
              <a:ea typeface="Calibri"/>
              <a:cs typeface="Calibri"/>
            </a:endParaRPr>
          </a:p>
        </xdr:txBody>
      </xdr:sp>
      <xdr:sp macro="" textlink="Calculations!F3">
        <xdr:nvSpPr>
          <xdr:cNvPr id="14" name="Rectangle 13">
            <a:hlinkClick xmlns:r="http://schemas.openxmlformats.org/officeDocument/2006/relationships" r:id="rId10"/>
            <a:extLst>
              <a:ext uri="{FF2B5EF4-FFF2-40B4-BE49-F238E27FC236}">
                <a16:creationId xmlns:a16="http://schemas.microsoft.com/office/drawing/2014/main" id="{95BEA9AA-F63B-3A81-2DF4-840A4DEC570F}"/>
              </a:ext>
            </a:extLst>
          </xdr:cNvPr>
          <xdr:cNvSpPr/>
        </xdr:nvSpPr>
        <xdr:spPr>
          <a:xfrm>
            <a:off x="201776" y="1916583"/>
            <a:ext cx="1479917" cy="236077"/>
          </a:xfrm>
          <a:prstGeom prst="rect">
            <a:avLst/>
          </a:prstGeom>
          <a:solidFill>
            <a:srgbClr val="10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2EFE682-4380-4FFA-BB10-554AEB545BF5}" type="TxLink">
              <a:rPr lang="en-US" sz="1100" b="1" i="0" u="none" strike="noStrike">
                <a:solidFill>
                  <a:srgbClr val="EAF2F8"/>
                </a:solidFill>
                <a:latin typeface="Calibri"/>
                <a:ea typeface="Calibri"/>
                <a:cs typeface="Calibri"/>
              </a:rPr>
              <a:pPr marL="0" indent="0" algn="ctr"/>
              <a:t>Geographic Analysis</a:t>
            </a:fld>
            <a:endParaRPr lang="en-IN" sz="1100" b="1" i="0" u="none" strike="noStrike">
              <a:solidFill>
                <a:srgbClr val="EAF2F8"/>
              </a:solidFill>
              <a:latin typeface="Calibri"/>
              <a:ea typeface="Calibri"/>
              <a:cs typeface="Calibri"/>
            </a:endParaRPr>
          </a:p>
        </xdr:txBody>
      </xdr:sp>
      <xdr:sp macro="" textlink="Calculations!F4">
        <xdr:nvSpPr>
          <xdr:cNvPr id="15" name="Rectangle 14">
            <a:hlinkClick xmlns:r="http://schemas.openxmlformats.org/officeDocument/2006/relationships" r:id="rId11"/>
            <a:extLst>
              <a:ext uri="{FF2B5EF4-FFF2-40B4-BE49-F238E27FC236}">
                <a16:creationId xmlns:a16="http://schemas.microsoft.com/office/drawing/2014/main" id="{4FEBF517-6824-397F-3B36-1E38FAAB4495}"/>
              </a:ext>
            </a:extLst>
          </xdr:cNvPr>
          <xdr:cNvSpPr/>
        </xdr:nvSpPr>
        <xdr:spPr>
          <a:xfrm>
            <a:off x="201776" y="2223163"/>
            <a:ext cx="1479917" cy="240620"/>
          </a:xfrm>
          <a:prstGeom prst="rect">
            <a:avLst/>
          </a:prstGeom>
          <a:solidFill>
            <a:srgbClr val="10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07136A2-6166-4561-A60B-5F2DB14B839D}" type="TxLink">
              <a:rPr lang="en-US" sz="1100" b="1" i="0" u="none" strike="noStrike">
                <a:solidFill>
                  <a:srgbClr val="EAF2F8"/>
                </a:solidFill>
                <a:latin typeface="Calibri"/>
                <a:ea typeface="Calibri"/>
                <a:cs typeface="Calibri"/>
              </a:rPr>
              <a:pPr marL="0" indent="0" algn="ctr"/>
              <a:t>Store Analysis</a:t>
            </a:fld>
            <a:endParaRPr lang="en-IN" sz="1100" b="1" i="0" u="none" strike="noStrike">
              <a:solidFill>
                <a:srgbClr val="EAF2F8"/>
              </a:solidFill>
              <a:latin typeface="Calibri"/>
              <a:ea typeface="Calibri"/>
              <a:cs typeface="Calibri"/>
            </a:endParaRPr>
          </a:p>
        </xdr:txBody>
      </xdr:sp>
      <xdr:sp macro="" textlink="Calculations!I3">
        <xdr:nvSpPr>
          <xdr:cNvPr id="16" name="Rectangle 15">
            <a:hlinkClick xmlns:r="http://schemas.openxmlformats.org/officeDocument/2006/relationships" r:id="rId12"/>
            <a:extLst>
              <a:ext uri="{FF2B5EF4-FFF2-40B4-BE49-F238E27FC236}">
                <a16:creationId xmlns:a16="http://schemas.microsoft.com/office/drawing/2014/main" id="{45BDDDF7-C6F4-DB00-2435-E57BF96A03F5}"/>
              </a:ext>
            </a:extLst>
          </xdr:cNvPr>
          <xdr:cNvSpPr/>
        </xdr:nvSpPr>
        <xdr:spPr>
          <a:xfrm>
            <a:off x="201776" y="2836888"/>
            <a:ext cx="1479917" cy="236077"/>
          </a:xfrm>
          <a:prstGeom prst="rect">
            <a:avLst/>
          </a:prstGeom>
          <a:solidFill>
            <a:srgbClr val="10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23F405D-6A94-40D5-9771-BA0AA28F83A6}" type="TxLink">
              <a:rPr lang="en-US" sz="1100" b="1" i="0" u="none" strike="noStrike">
                <a:solidFill>
                  <a:srgbClr val="EAF2F8"/>
                </a:solidFill>
                <a:latin typeface="Calibri"/>
                <a:ea typeface="Calibri"/>
                <a:cs typeface="Calibri"/>
              </a:rPr>
              <a:pPr marL="0" indent="0" algn="ctr"/>
              <a:t>Data Model</a:t>
            </a:fld>
            <a:endParaRPr lang="en-IN" sz="1100" b="1" i="0" u="none" strike="noStrike">
              <a:solidFill>
                <a:srgbClr val="EAF2F8"/>
              </a:solidFill>
              <a:latin typeface="Calibri"/>
              <a:ea typeface="Calibri"/>
              <a:cs typeface="Calibri"/>
            </a:endParaRPr>
          </a:p>
        </xdr:txBody>
      </xdr:sp>
    </xdr:grpSp>
    <xdr:clientData/>
  </xdr:twoCellAnchor>
  <xdr:twoCellAnchor>
    <xdr:from>
      <xdr:col>2</xdr:col>
      <xdr:colOff>371176</xdr:colOff>
      <xdr:row>26</xdr:row>
      <xdr:rowOff>43447</xdr:rowOff>
    </xdr:from>
    <xdr:to>
      <xdr:col>23</xdr:col>
      <xdr:colOff>189748</xdr:colOff>
      <xdr:row>26</xdr:row>
      <xdr:rowOff>43447</xdr:rowOff>
    </xdr:to>
    <xdr:cxnSp macro="">
      <xdr:nvCxnSpPr>
        <xdr:cNvPr id="35" name="Straight Connector 34">
          <a:extLst>
            <a:ext uri="{FF2B5EF4-FFF2-40B4-BE49-F238E27FC236}">
              <a16:creationId xmlns:a16="http://schemas.microsoft.com/office/drawing/2014/main" id="{FD152FC7-46CB-3B5C-1E3D-61650497EB11}"/>
            </a:ext>
          </a:extLst>
        </xdr:cNvPr>
        <xdr:cNvCxnSpPr/>
      </xdr:nvCxnSpPr>
      <xdr:spPr>
        <a:xfrm>
          <a:off x="1583449" y="4921402"/>
          <a:ext cx="12547435" cy="0"/>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86308</xdr:colOff>
      <xdr:row>19</xdr:row>
      <xdr:rowOff>144376</xdr:rowOff>
    </xdr:from>
    <xdr:to>
      <xdr:col>3</xdr:col>
      <xdr:colOff>4615</xdr:colOff>
      <xdr:row>27</xdr:row>
      <xdr:rowOff>132577</xdr:rowOff>
    </xdr:to>
    <mc:AlternateContent xmlns:mc="http://schemas.openxmlformats.org/markup-compatibility/2006" xmlns:a14="http://schemas.microsoft.com/office/drawing/2010/main">
      <mc:Choice Requires="a14">
        <xdr:graphicFrame macro="">
          <xdr:nvGraphicFramePr>
            <xdr:cNvPr id="49" name="Country 1">
              <a:extLst>
                <a:ext uri="{FF2B5EF4-FFF2-40B4-BE49-F238E27FC236}">
                  <a16:creationId xmlns:a16="http://schemas.microsoft.com/office/drawing/2014/main" id="{C687F5A7-B5E8-41F3-B5C7-E83F3D643650}"/>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86308" y="3726173"/>
              <a:ext cx="1734010" cy="14963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412750</xdr:colOff>
      <xdr:row>18</xdr:row>
      <xdr:rowOff>40640</xdr:rowOff>
    </xdr:to>
    <xdr:sp macro="" textlink="">
      <xdr:nvSpPr>
        <xdr:cNvPr id="2" name="Rectangle 1">
          <a:extLst>
            <a:ext uri="{FF2B5EF4-FFF2-40B4-BE49-F238E27FC236}">
              <a16:creationId xmlns:a16="http://schemas.microsoft.com/office/drawing/2014/main" id="{41FFABC5-601A-4661-A7BD-133763FB83A0}"/>
            </a:ext>
          </a:extLst>
        </xdr:cNvPr>
        <xdr:cNvSpPr/>
      </xdr:nvSpPr>
      <xdr:spPr>
        <a:xfrm>
          <a:off x="0" y="0"/>
          <a:ext cx="7118350" cy="3332480"/>
        </a:xfrm>
        <a:prstGeom prst="rect">
          <a:avLst/>
        </a:prstGeom>
        <a:solidFill>
          <a:srgbClr val="102D59"/>
        </a:solidFill>
        <a:ln>
          <a:noFill/>
        </a:ln>
        <a:effectLst>
          <a:innerShdw blurRad="114300">
            <a:prstClr val="black"/>
          </a:innerShdw>
          <a:softEdge rad="12700"/>
        </a:effectLst>
        <a:scene3d>
          <a:camera prst="orthographicFront"/>
          <a:lightRig rig="threePt" dir="t"/>
        </a:scene3d>
        <a:sp3d>
          <a:bevelT w="114300" prst="hardEdg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EAF2F8"/>
            </a:solidFill>
          </a:endParaRPr>
        </a:p>
      </xdr:txBody>
    </xdr:sp>
    <xdr:clientData/>
  </xdr:twoCellAnchor>
  <xdr:twoCellAnchor>
    <xdr:from>
      <xdr:col>0</xdr:col>
      <xdr:colOff>82595</xdr:colOff>
      <xdr:row>0</xdr:row>
      <xdr:rowOff>87431</xdr:rowOff>
    </xdr:from>
    <xdr:to>
      <xdr:col>2</xdr:col>
      <xdr:colOff>597799</xdr:colOff>
      <xdr:row>17</xdr:row>
      <xdr:rowOff>96650</xdr:rowOff>
    </xdr:to>
    <xdr:sp macro="" textlink="">
      <xdr:nvSpPr>
        <xdr:cNvPr id="14" name="Rectangle 13">
          <a:extLst>
            <a:ext uri="{FF2B5EF4-FFF2-40B4-BE49-F238E27FC236}">
              <a16:creationId xmlns:a16="http://schemas.microsoft.com/office/drawing/2014/main" id="{8E72BA8C-218D-7E0E-A585-73EAF3D69DF5}"/>
            </a:ext>
          </a:extLst>
        </xdr:cNvPr>
        <xdr:cNvSpPr/>
      </xdr:nvSpPr>
      <xdr:spPr>
        <a:xfrm>
          <a:off x="82595" y="87431"/>
          <a:ext cx="1734404" cy="3118179"/>
        </a:xfrm>
        <a:prstGeom prst="rect">
          <a:avLst/>
        </a:prstGeom>
        <a:solidFill>
          <a:srgbClr val="2F75B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210058</xdr:colOff>
      <xdr:row>1</xdr:row>
      <xdr:rowOff>26977</xdr:rowOff>
    </xdr:from>
    <xdr:to>
      <xdr:col>2</xdr:col>
      <xdr:colOff>474667</xdr:colOff>
      <xdr:row>3</xdr:row>
      <xdr:rowOff>54482</xdr:rowOff>
    </xdr:to>
    <xdr:sp macro="" textlink="Calculations!A2">
      <xdr:nvSpPr>
        <xdr:cNvPr id="15" name="Rectangle 14">
          <a:extLst>
            <a:ext uri="{FF2B5EF4-FFF2-40B4-BE49-F238E27FC236}">
              <a16:creationId xmlns:a16="http://schemas.microsoft.com/office/drawing/2014/main" id="{E4FD4BD2-7F1C-581D-EE2E-BA742C217950}"/>
            </a:ext>
          </a:extLst>
        </xdr:cNvPr>
        <xdr:cNvSpPr/>
      </xdr:nvSpPr>
      <xdr:spPr>
        <a:xfrm>
          <a:off x="210058" y="209857"/>
          <a:ext cx="1483809" cy="393265"/>
        </a:xfrm>
        <a:prstGeom prst="rect">
          <a:avLst/>
        </a:prstGeom>
        <a:solidFill>
          <a:srgbClr val="10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6657DBC-68A7-441D-A9A4-1FA16A30BBE4}" type="TxLink">
            <a:rPr lang="en-US" sz="1800" b="1" i="0" u="none" strike="noStrike">
              <a:solidFill>
                <a:srgbClr val="FFFF00"/>
              </a:solidFill>
              <a:latin typeface="Calibri"/>
              <a:ea typeface="Calibri"/>
              <a:cs typeface="Calibri"/>
            </a:rPr>
            <a:pPr algn="ctr"/>
            <a:t>Navigation</a:t>
          </a:fld>
          <a:endParaRPr lang="en-IN" sz="1800" b="1">
            <a:solidFill>
              <a:srgbClr val="FFFF00"/>
            </a:solidFill>
          </a:endParaRPr>
        </a:p>
      </xdr:txBody>
    </xdr:sp>
    <xdr:clientData/>
  </xdr:twoCellAnchor>
  <xdr:twoCellAnchor>
    <xdr:from>
      <xdr:col>0</xdr:col>
      <xdr:colOff>210058</xdr:colOff>
      <xdr:row>3</xdr:row>
      <xdr:rowOff>145482</xdr:rowOff>
    </xdr:from>
    <xdr:to>
      <xdr:col>2</xdr:col>
      <xdr:colOff>474667</xdr:colOff>
      <xdr:row>5</xdr:row>
      <xdr:rowOff>18467</xdr:rowOff>
    </xdr:to>
    <xdr:sp macro="" textlink="Calculations!C2">
      <xdr:nvSpPr>
        <xdr:cNvPr id="16" name="Rectangle 15">
          <a:hlinkClick xmlns:r="http://schemas.openxmlformats.org/officeDocument/2006/relationships" r:id="rId1"/>
          <a:extLst>
            <a:ext uri="{FF2B5EF4-FFF2-40B4-BE49-F238E27FC236}">
              <a16:creationId xmlns:a16="http://schemas.microsoft.com/office/drawing/2014/main" id="{AD17F33B-AEA7-A949-A404-BAFD553D6801}"/>
            </a:ext>
          </a:extLst>
        </xdr:cNvPr>
        <xdr:cNvSpPr/>
      </xdr:nvSpPr>
      <xdr:spPr>
        <a:xfrm>
          <a:off x="210058" y="694122"/>
          <a:ext cx="1483809" cy="238745"/>
        </a:xfrm>
        <a:prstGeom prst="rect">
          <a:avLst/>
        </a:prstGeom>
        <a:solidFill>
          <a:srgbClr val="10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B201D99-3E0B-42BB-8905-2CD5341A0EB6}" type="TxLink">
            <a:rPr lang="en-US" sz="1100" b="1" i="0" u="none" strike="noStrike">
              <a:solidFill>
                <a:srgbClr val="EAF2F8"/>
              </a:solidFill>
              <a:latin typeface="Calibri"/>
              <a:ea typeface="Calibri"/>
              <a:cs typeface="Calibri"/>
            </a:rPr>
            <a:pPr marL="0" indent="0" algn="ctr"/>
            <a:t>Executive Dashboard</a:t>
          </a:fld>
          <a:endParaRPr lang="en-IN" sz="1100" b="1" i="0" u="none" strike="noStrike">
            <a:solidFill>
              <a:srgbClr val="EAF2F8"/>
            </a:solidFill>
            <a:latin typeface="Calibri"/>
            <a:ea typeface="Calibri"/>
            <a:cs typeface="Calibri"/>
          </a:endParaRPr>
        </a:p>
      </xdr:txBody>
    </xdr:sp>
    <xdr:clientData/>
  </xdr:twoCellAnchor>
  <xdr:twoCellAnchor>
    <xdr:from>
      <xdr:col>0</xdr:col>
      <xdr:colOff>210058</xdr:colOff>
      <xdr:row>5</xdr:row>
      <xdr:rowOff>90975</xdr:rowOff>
    </xdr:from>
    <xdr:to>
      <xdr:col>2</xdr:col>
      <xdr:colOff>474667</xdr:colOff>
      <xdr:row>6</xdr:row>
      <xdr:rowOff>144800</xdr:rowOff>
    </xdr:to>
    <xdr:sp macro="" textlink="Calculations!C3">
      <xdr:nvSpPr>
        <xdr:cNvPr id="17" name="Rectangle 16">
          <a:hlinkClick xmlns:r="http://schemas.openxmlformats.org/officeDocument/2006/relationships" r:id="rId2"/>
          <a:extLst>
            <a:ext uri="{FF2B5EF4-FFF2-40B4-BE49-F238E27FC236}">
              <a16:creationId xmlns:a16="http://schemas.microsoft.com/office/drawing/2014/main" id="{468D184F-17E6-00B1-5890-0A57BBF5F629}"/>
            </a:ext>
          </a:extLst>
        </xdr:cNvPr>
        <xdr:cNvSpPr/>
      </xdr:nvSpPr>
      <xdr:spPr>
        <a:xfrm>
          <a:off x="210058" y="1005375"/>
          <a:ext cx="1483809" cy="236705"/>
        </a:xfrm>
        <a:prstGeom prst="rect">
          <a:avLst/>
        </a:prstGeom>
        <a:solidFill>
          <a:srgbClr val="10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87A23F8-9C47-43F4-8AFD-BB9A97189D94}" type="TxLink">
            <a:rPr lang="en-US" sz="1100" b="1" i="0" u="none" strike="noStrike">
              <a:solidFill>
                <a:srgbClr val="00B0F0"/>
              </a:solidFill>
              <a:latin typeface="Calibri"/>
              <a:ea typeface="Calibri"/>
              <a:cs typeface="Calibri"/>
            </a:rPr>
            <a:pPr marL="0" indent="0" algn="ctr"/>
            <a:t>Sales Analysis</a:t>
          </a:fld>
          <a:endParaRPr lang="en-IN" sz="1100" b="1" i="0" u="none" strike="noStrike">
            <a:solidFill>
              <a:srgbClr val="00B0F0"/>
            </a:solidFill>
            <a:latin typeface="Calibri"/>
            <a:ea typeface="Calibri"/>
            <a:cs typeface="Calibri"/>
          </a:endParaRPr>
        </a:p>
      </xdr:txBody>
    </xdr:sp>
    <xdr:clientData/>
  </xdr:twoCellAnchor>
  <xdr:twoCellAnchor>
    <xdr:from>
      <xdr:col>0</xdr:col>
      <xdr:colOff>210058</xdr:colOff>
      <xdr:row>13</xdr:row>
      <xdr:rowOff>172403</xdr:rowOff>
    </xdr:from>
    <xdr:to>
      <xdr:col>2</xdr:col>
      <xdr:colOff>474667</xdr:colOff>
      <xdr:row>15</xdr:row>
      <xdr:rowOff>43348</xdr:rowOff>
    </xdr:to>
    <xdr:sp macro="" textlink="Calculations!I2">
      <xdr:nvSpPr>
        <xdr:cNvPr id="18" name="Rectangle 17">
          <a:hlinkClick xmlns:r="http://schemas.openxmlformats.org/officeDocument/2006/relationships" r:id="rId3"/>
          <a:extLst>
            <a:ext uri="{FF2B5EF4-FFF2-40B4-BE49-F238E27FC236}">
              <a16:creationId xmlns:a16="http://schemas.microsoft.com/office/drawing/2014/main" id="{EEFC5FCD-A858-C630-F2F0-7738C01B2647}"/>
            </a:ext>
          </a:extLst>
        </xdr:cNvPr>
        <xdr:cNvSpPr/>
      </xdr:nvSpPr>
      <xdr:spPr>
        <a:xfrm>
          <a:off x="210058" y="2549843"/>
          <a:ext cx="1483809" cy="236705"/>
        </a:xfrm>
        <a:prstGeom prst="rect">
          <a:avLst/>
        </a:prstGeom>
        <a:solidFill>
          <a:srgbClr val="10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EE6A974-74EE-4A94-8735-C028F3812D40}" type="TxLink">
            <a:rPr lang="en-US" sz="1100" b="1" i="0" u="none" strike="noStrike">
              <a:solidFill>
                <a:srgbClr val="EAF2F8"/>
              </a:solidFill>
              <a:latin typeface="Calibri"/>
              <a:ea typeface="Calibri"/>
              <a:cs typeface="Calibri"/>
            </a:rPr>
            <a:pPr marL="0" indent="0" algn="ctr"/>
            <a:t>Profitability Analysis</a:t>
          </a:fld>
          <a:endParaRPr lang="en-IN" sz="1100" b="1" i="0" u="none" strike="noStrike">
            <a:solidFill>
              <a:srgbClr val="EAF2F8"/>
            </a:solidFill>
            <a:latin typeface="Calibri"/>
            <a:ea typeface="Calibri"/>
            <a:cs typeface="Calibri"/>
          </a:endParaRPr>
        </a:p>
      </xdr:txBody>
    </xdr:sp>
    <xdr:clientData/>
  </xdr:twoCellAnchor>
  <xdr:twoCellAnchor>
    <xdr:from>
      <xdr:col>0</xdr:col>
      <xdr:colOff>210058</xdr:colOff>
      <xdr:row>7</xdr:row>
      <xdr:rowOff>32608</xdr:rowOff>
    </xdr:from>
    <xdr:to>
      <xdr:col>2</xdr:col>
      <xdr:colOff>474667</xdr:colOff>
      <xdr:row>8</xdr:row>
      <xdr:rowOff>90988</xdr:rowOff>
    </xdr:to>
    <xdr:sp macro="" textlink="Calculations!C4">
      <xdr:nvSpPr>
        <xdr:cNvPr id="19" name="Rectangle 18">
          <a:hlinkClick xmlns:r="http://schemas.openxmlformats.org/officeDocument/2006/relationships" r:id="rId4"/>
          <a:extLst>
            <a:ext uri="{FF2B5EF4-FFF2-40B4-BE49-F238E27FC236}">
              <a16:creationId xmlns:a16="http://schemas.microsoft.com/office/drawing/2014/main" id="{9E0D976D-A8FE-9193-E682-352071240251}"/>
            </a:ext>
          </a:extLst>
        </xdr:cNvPr>
        <xdr:cNvSpPr/>
      </xdr:nvSpPr>
      <xdr:spPr>
        <a:xfrm>
          <a:off x="210058" y="1312768"/>
          <a:ext cx="1483809" cy="241260"/>
        </a:xfrm>
        <a:prstGeom prst="rect">
          <a:avLst/>
        </a:prstGeom>
        <a:solidFill>
          <a:srgbClr val="10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795ECE3-EE3E-4238-9D72-FC6A5A56CB08}" type="TxLink">
            <a:rPr lang="en-US" sz="1100" b="1" i="0" u="none" strike="noStrike">
              <a:solidFill>
                <a:srgbClr val="EAF2F8"/>
              </a:solidFill>
              <a:latin typeface="Calibri"/>
              <a:ea typeface="Calibri"/>
              <a:cs typeface="Calibri"/>
            </a:rPr>
            <a:pPr marL="0" indent="0" algn="ctr"/>
            <a:t>Product Analysis</a:t>
          </a:fld>
          <a:endParaRPr lang="en-IN" sz="1100" b="1" i="0" u="none" strike="noStrike">
            <a:solidFill>
              <a:srgbClr val="EAF2F8"/>
            </a:solidFill>
            <a:latin typeface="Calibri"/>
            <a:ea typeface="Calibri"/>
            <a:cs typeface="Calibri"/>
          </a:endParaRPr>
        </a:p>
      </xdr:txBody>
    </xdr:sp>
    <xdr:clientData/>
  </xdr:twoCellAnchor>
  <xdr:twoCellAnchor>
    <xdr:from>
      <xdr:col>0</xdr:col>
      <xdr:colOff>210058</xdr:colOff>
      <xdr:row>8</xdr:row>
      <xdr:rowOff>158941</xdr:rowOff>
    </xdr:from>
    <xdr:to>
      <xdr:col>2</xdr:col>
      <xdr:colOff>474667</xdr:colOff>
      <xdr:row>10</xdr:row>
      <xdr:rowOff>31927</xdr:rowOff>
    </xdr:to>
    <xdr:sp macro="" textlink="Calculations!F2">
      <xdr:nvSpPr>
        <xdr:cNvPr id="20" name="Rectangle 19">
          <a:hlinkClick xmlns:r="http://schemas.openxmlformats.org/officeDocument/2006/relationships" r:id="rId5"/>
          <a:extLst>
            <a:ext uri="{FF2B5EF4-FFF2-40B4-BE49-F238E27FC236}">
              <a16:creationId xmlns:a16="http://schemas.microsoft.com/office/drawing/2014/main" id="{AAA96D84-C3DD-474E-0DC3-16AD57A1E3E2}"/>
            </a:ext>
          </a:extLst>
        </xdr:cNvPr>
        <xdr:cNvSpPr/>
      </xdr:nvSpPr>
      <xdr:spPr>
        <a:xfrm>
          <a:off x="210058" y="1621981"/>
          <a:ext cx="1483809" cy="238746"/>
        </a:xfrm>
        <a:prstGeom prst="rect">
          <a:avLst/>
        </a:prstGeom>
        <a:solidFill>
          <a:srgbClr val="10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A8CD129-8A47-4400-96BE-2F7E144F02BB}" type="TxLink">
            <a:rPr lang="en-US" sz="1100" b="1" i="0" u="none" strike="noStrike">
              <a:solidFill>
                <a:srgbClr val="EAF2F8"/>
              </a:solidFill>
              <a:latin typeface="Calibri"/>
              <a:ea typeface="Calibri"/>
              <a:cs typeface="Calibri"/>
            </a:rPr>
            <a:pPr marL="0" indent="0" algn="ctr"/>
            <a:t>Customer Analysis</a:t>
          </a:fld>
          <a:endParaRPr lang="en-IN" sz="1100" b="1" i="0" u="none" strike="noStrike">
            <a:solidFill>
              <a:srgbClr val="EAF2F8"/>
            </a:solidFill>
            <a:latin typeface="Calibri"/>
            <a:ea typeface="Calibri"/>
            <a:cs typeface="Calibri"/>
          </a:endParaRPr>
        </a:p>
      </xdr:txBody>
    </xdr:sp>
    <xdr:clientData/>
  </xdr:twoCellAnchor>
  <xdr:twoCellAnchor>
    <xdr:from>
      <xdr:col>0</xdr:col>
      <xdr:colOff>210058</xdr:colOff>
      <xdr:row>10</xdr:row>
      <xdr:rowOff>104436</xdr:rowOff>
    </xdr:from>
    <xdr:to>
      <xdr:col>2</xdr:col>
      <xdr:colOff>474667</xdr:colOff>
      <xdr:row>11</xdr:row>
      <xdr:rowOff>158261</xdr:rowOff>
    </xdr:to>
    <xdr:sp macro="" textlink="Calculations!F3">
      <xdr:nvSpPr>
        <xdr:cNvPr id="21" name="Rectangle 20">
          <a:hlinkClick xmlns:r="http://schemas.openxmlformats.org/officeDocument/2006/relationships" r:id="rId6"/>
          <a:extLst>
            <a:ext uri="{FF2B5EF4-FFF2-40B4-BE49-F238E27FC236}">
              <a16:creationId xmlns:a16="http://schemas.microsoft.com/office/drawing/2014/main" id="{AE55976C-5152-69D4-C9DD-D180E21A61F1}"/>
            </a:ext>
          </a:extLst>
        </xdr:cNvPr>
        <xdr:cNvSpPr/>
      </xdr:nvSpPr>
      <xdr:spPr>
        <a:xfrm>
          <a:off x="210058" y="1933236"/>
          <a:ext cx="1483809" cy="236705"/>
        </a:xfrm>
        <a:prstGeom prst="rect">
          <a:avLst/>
        </a:prstGeom>
        <a:solidFill>
          <a:srgbClr val="10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2EFE682-4380-4FFA-BB10-554AEB545BF5}" type="TxLink">
            <a:rPr lang="en-US" sz="1100" b="1" i="0" u="none" strike="noStrike">
              <a:solidFill>
                <a:srgbClr val="EAF2F8"/>
              </a:solidFill>
              <a:latin typeface="Calibri"/>
              <a:ea typeface="Calibri"/>
              <a:cs typeface="Calibri"/>
            </a:rPr>
            <a:pPr marL="0" indent="0" algn="ctr"/>
            <a:t>Geographic Analysis</a:t>
          </a:fld>
          <a:endParaRPr lang="en-IN" sz="1100" b="1" i="0" u="none" strike="noStrike">
            <a:solidFill>
              <a:srgbClr val="EAF2F8"/>
            </a:solidFill>
            <a:latin typeface="Calibri"/>
            <a:ea typeface="Calibri"/>
            <a:cs typeface="Calibri"/>
          </a:endParaRPr>
        </a:p>
      </xdr:txBody>
    </xdr:sp>
    <xdr:clientData/>
  </xdr:twoCellAnchor>
  <xdr:twoCellAnchor>
    <xdr:from>
      <xdr:col>0</xdr:col>
      <xdr:colOff>210058</xdr:colOff>
      <xdr:row>12</xdr:row>
      <xdr:rowOff>46071</xdr:rowOff>
    </xdr:from>
    <xdr:to>
      <xdr:col>2</xdr:col>
      <xdr:colOff>474667</xdr:colOff>
      <xdr:row>13</xdr:row>
      <xdr:rowOff>104451</xdr:rowOff>
    </xdr:to>
    <xdr:sp macro="" textlink="Calculations!F4">
      <xdr:nvSpPr>
        <xdr:cNvPr id="22" name="Rectangle 21">
          <a:hlinkClick xmlns:r="http://schemas.openxmlformats.org/officeDocument/2006/relationships" r:id="rId7"/>
          <a:extLst>
            <a:ext uri="{FF2B5EF4-FFF2-40B4-BE49-F238E27FC236}">
              <a16:creationId xmlns:a16="http://schemas.microsoft.com/office/drawing/2014/main" id="{4066F5F8-F6DC-3B35-BFDB-AA9C0CF6D90B}"/>
            </a:ext>
          </a:extLst>
        </xdr:cNvPr>
        <xdr:cNvSpPr/>
      </xdr:nvSpPr>
      <xdr:spPr>
        <a:xfrm>
          <a:off x="210058" y="2240631"/>
          <a:ext cx="1483809" cy="241260"/>
        </a:xfrm>
        <a:prstGeom prst="rect">
          <a:avLst/>
        </a:prstGeom>
        <a:solidFill>
          <a:srgbClr val="10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07136A2-6166-4561-A60B-5F2DB14B839D}" type="TxLink">
            <a:rPr lang="en-US" sz="1100" b="1" i="0" u="none" strike="noStrike">
              <a:solidFill>
                <a:srgbClr val="EAF2F8"/>
              </a:solidFill>
              <a:latin typeface="Calibri"/>
              <a:ea typeface="Calibri"/>
              <a:cs typeface="Calibri"/>
            </a:rPr>
            <a:pPr marL="0" indent="0" algn="ctr"/>
            <a:t>Store Analysis</a:t>
          </a:fld>
          <a:endParaRPr lang="en-IN" sz="1100" b="1" i="0" u="none" strike="noStrike">
            <a:solidFill>
              <a:srgbClr val="EAF2F8"/>
            </a:solidFill>
            <a:latin typeface="Calibri"/>
            <a:ea typeface="Calibri"/>
            <a:cs typeface="Calibri"/>
          </a:endParaRPr>
        </a:p>
      </xdr:txBody>
    </xdr:sp>
    <xdr:clientData/>
  </xdr:twoCellAnchor>
  <xdr:twoCellAnchor>
    <xdr:from>
      <xdr:col>0</xdr:col>
      <xdr:colOff>210058</xdr:colOff>
      <xdr:row>15</xdr:row>
      <xdr:rowOff>112788</xdr:rowOff>
    </xdr:from>
    <xdr:to>
      <xdr:col>2</xdr:col>
      <xdr:colOff>474667</xdr:colOff>
      <xdr:row>16</xdr:row>
      <xdr:rowOff>166613</xdr:rowOff>
    </xdr:to>
    <xdr:sp macro="" textlink="Calculations!I3">
      <xdr:nvSpPr>
        <xdr:cNvPr id="23" name="Rectangle 22">
          <a:hlinkClick xmlns:r="http://schemas.openxmlformats.org/officeDocument/2006/relationships" r:id="rId8"/>
          <a:extLst>
            <a:ext uri="{FF2B5EF4-FFF2-40B4-BE49-F238E27FC236}">
              <a16:creationId xmlns:a16="http://schemas.microsoft.com/office/drawing/2014/main" id="{293EB286-3611-2C16-BB21-D5A77CA5B578}"/>
            </a:ext>
          </a:extLst>
        </xdr:cNvPr>
        <xdr:cNvSpPr/>
      </xdr:nvSpPr>
      <xdr:spPr>
        <a:xfrm>
          <a:off x="210058" y="2855988"/>
          <a:ext cx="1483809" cy="236705"/>
        </a:xfrm>
        <a:prstGeom prst="rect">
          <a:avLst/>
        </a:prstGeom>
        <a:solidFill>
          <a:srgbClr val="10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23F405D-6A94-40D5-9771-BA0AA28F83A6}" type="TxLink">
            <a:rPr lang="en-US" sz="1100" b="1" i="0" u="none" strike="noStrike">
              <a:solidFill>
                <a:srgbClr val="EAF2F8"/>
              </a:solidFill>
              <a:latin typeface="Calibri"/>
              <a:ea typeface="Calibri"/>
              <a:cs typeface="Calibri"/>
            </a:rPr>
            <a:pPr marL="0" indent="0" algn="ctr"/>
            <a:t>Data Model</a:t>
          </a:fld>
          <a:endParaRPr lang="en-IN" sz="1100" b="1" i="0" u="none" strike="noStrike">
            <a:solidFill>
              <a:srgbClr val="EAF2F8"/>
            </a:solidFill>
            <a:latin typeface="Calibri"/>
            <a:ea typeface="Calibri"/>
            <a:cs typeface="Calibri"/>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412750</xdr:colOff>
      <xdr:row>18</xdr:row>
      <xdr:rowOff>40640</xdr:rowOff>
    </xdr:to>
    <xdr:sp macro="" textlink="">
      <xdr:nvSpPr>
        <xdr:cNvPr id="2" name="Rectangle 1">
          <a:extLst>
            <a:ext uri="{FF2B5EF4-FFF2-40B4-BE49-F238E27FC236}">
              <a16:creationId xmlns:a16="http://schemas.microsoft.com/office/drawing/2014/main" id="{91FEF708-F8E8-4B6D-8D7C-35A5DA98B18A}"/>
            </a:ext>
          </a:extLst>
        </xdr:cNvPr>
        <xdr:cNvSpPr/>
      </xdr:nvSpPr>
      <xdr:spPr>
        <a:xfrm>
          <a:off x="0" y="0"/>
          <a:ext cx="7118350" cy="3355340"/>
        </a:xfrm>
        <a:prstGeom prst="rect">
          <a:avLst/>
        </a:prstGeom>
        <a:solidFill>
          <a:srgbClr val="102D59"/>
        </a:solidFill>
        <a:ln>
          <a:noFill/>
        </a:ln>
        <a:effectLst>
          <a:innerShdw blurRad="114300">
            <a:prstClr val="black"/>
          </a:innerShdw>
          <a:softEdge rad="12700"/>
        </a:effectLst>
        <a:scene3d>
          <a:camera prst="orthographicFront"/>
          <a:lightRig rig="threePt" dir="t"/>
        </a:scene3d>
        <a:sp3d>
          <a:bevelT w="114300" prst="hardEdg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EAF2F8"/>
            </a:solidFill>
          </a:endParaRPr>
        </a:p>
      </xdr:txBody>
    </xdr:sp>
    <xdr:clientData/>
  </xdr:twoCellAnchor>
  <xdr:twoCellAnchor>
    <xdr:from>
      <xdr:col>0</xdr:col>
      <xdr:colOff>92116</xdr:colOff>
      <xdr:row>0</xdr:row>
      <xdr:rowOff>98143</xdr:rowOff>
    </xdr:from>
    <xdr:to>
      <xdr:col>2</xdr:col>
      <xdr:colOff>602048</xdr:colOff>
      <xdr:row>17</xdr:row>
      <xdr:rowOff>77503</xdr:rowOff>
    </xdr:to>
    <xdr:sp macro="" textlink="">
      <xdr:nvSpPr>
        <xdr:cNvPr id="14" name="Rectangle 13">
          <a:extLst>
            <a:ext uri="{FF2B5EF4-FFF2-40B4-BE49-F238E27FC236}">
              <a16:creationId xmlns:a16="http://schemas.microsoft.com/office/drawing/2014/main" id="{C433642F-156B-4811-50AB-E5637E86FC10}"/>
            </a:ext>
          </a:extLst>
        </xdr:cNvPr>
        <xdr:cNvSpPr/>
      </xdr:nvSpPr>
      <xdr:spPr>
        <a:xfrm>
          <a:off x="92116" y="98143"/>
          <a:ext cx="1727685" cy="3122208"/>
        </a:xfrm>
        <a:prstGeom prst="rect">
          <a:avLst/>
        </a:prstGeom>
        <a:solidFill>
          <a:srgbClr val="2F75B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219086</xdr:colOff>
      <xdr:row>1</xdr:row>
      <xdr:rowOff>35854</xdr:rowOff>
    </xdr:from>
    <xdr:to>
      <xdr:col>2</xdr:col>
      <xdr:colOff>479394</xdr:colOff>
      <xdr:row>3</xdr:row>
      <xdr:rowOff>59880</xdr:rowOff>
    </xdr:to>
    <xdr:sp macro="" textlink="Calculations!A2">
      <xdr:nvSpPr>
        <xdr:cNvPr id="15" name="Rectangle 14">
          <a:extLst>
            <a:ext uri="{FF2B5EF4-FFF2-40B4-BE49-F238E27FC236}">
              <a16:creationId xmlns:a16="http://schemas.microsoft.com/office/drawing/2014/main" id="{DB897C3D-E72D-B3ED-9496-71A045AE2822}"/>
            </a:ext>
          </a:extLst>
        </xdr:cNvPr>
        <xdr:cNvSpPr/>
      </xdr:nvSpPr>
      <xdr:spPr>
        <a:xfrm>
          <a:off x="219086" y="220727"/>
          <a:ext cx="1478061" cy="393773"/>
        </a:xfrm>
        <a:prstGeom prst="rect">
          <a:avLst/>
        </a:prstGeom>
        <a:solidFill>
          <a:srgbClr val="10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6657DBC-68A7-441D-A9A4-1FA16A30BBE4}" type="TxLink">
            <a:rPr lang="en-US" sz="1800" b="1" i="0" u="none" strike="noStrike">
              <a:solidFill>
                <a:srgbClr val="FFFF00"/>
              </a:solidFill>
              <a:latin typeface="Calibri"/>
              <a:ea typeface="Calibri"/>
              <a:cs typeface="Calibri"/>
            </a:rPr>
            <a:pPr algn="ctr"/>
            <a:t>Navigation</a:t>
          </a:fld>
          <a:endParaRPr lang="en-IN" sz="1800" b="1">
            <a:solidFill>
              <a:srgbClr val="FFFF00"/>
            </a:solidFill>
          </a:endParaRPr>
        </a:p>
      </xdr:txBody>
    </xdr:sp>
    <xdr:clientData/>
  </xdr:twoCellAnchor>
  <xdr:twoCellAnchor>
    <xdr:from>
      <xdr:col>0</xdr:col>
      <xdr:colOff>219086</xdr:colOff>
      <xdr:row>3</xdr:row>
      <xdr:rowOff>150998</xdr:rowOff>
    </xdr:from>
    <xdr:to>
      <xdr:col>2</xdr:col>
      <xdr:colOff>479394</xdr:colOff>
      <xdr:row>5</xdr:row>
      <xdr:rowOff>20305</xdr:rowOff>
    </xdr:to>
    <xdr:sp macro="" textlink="Calculations!C2">
      <xdr:nvSpPr>
        <xdr:cNvPr id="16" name="Rectangle 15">
          <a:hlinkClick xmlns:r="http://schemas.openxmlformats.org/officeDocument/2006/relationships" r:id="rId1"/>
          <a:extLst>
            <a:ext uri="{FF2B5EF4-FFF2-40B4-BE49-F238E27FC236}">
              <a16:creationId xmlns:a16="http://schemas.microsoft.com/office/drawing/2014/main" id="{148B4A37-9614-8F51-C095-E3FFF2D6823E}"/>
            </a:ext>
          </a:extLst>
        </xdr:cNvPr>
        <xdr:cNvSpPr/>
      </xdr:nvSpPr>
      <xdr:spPr>
        <a:xfrm>
          <a:off x="219086" y="705618"/>
          <a:ext cx="1478061" cy="239054"/>
        </a:xfrm>
        <a:prstGeom prst="rect">
          <a:avLst/>
        </a:prstGeom>
        <a:solidFill>
          <a:srgbClr val="10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B201D99-3E0B-42BB-8905-2CD5341A0EB6}" type="TxLink">
            <a:rPr lang="en-US" sz="1100" b="1" i="0" u="none" strike="noStrike">
              <a:solidFill>
                <a:srgbClr val="EAF2F8"/>
              </a:solidFill>
              <a:latin typeface="Calibri"/>
              <a:ea typeface="Calibri"/>
              <a:cs typeface="Calibri"/>
            </a:rPr>
            <a:pPr marL="0" indent="0" algn="ctr"/>
            <a:t>Executive Dashboard</a:t>
          </a:fld>
          <a:endParaRPr lang="en-IN" sz="1100" b="1" i="0" u="none" strike="noStrike">
            <a:solidFill>
              <a:srgbClr val="EAF2F8"/>
            </a:solidFill>
            <a:latin typeface="Calibri"/>
            <a:ea typeface="Calibri"/>
            <a:cs typeface="Calibri"/>
          </a:endParaRPr>
        </a:p>
      </xdr:txBody>
    </xdr:sp>
    <xdr:clientData/>
  </xdr:twoCellAnchor>
  <xdr:twoCellAnchor>
    <xdr:from>
      <xdr:col>0</xdr:col>
      <xdr:colOff>219086</xdr:colOff>
      <xdr:row>5</xdr:row>
      <xdr:rowOff>92906</xdr:rowOff>
    </xdr:from>
    <xdr:to>
      <xdr:col>2</xdr:col>
      <xdr:colOff>479394</xdr:colOff>
      <xdr:row>6</xdr:row>
      <xdr:rowOff>145043</xdr:rowOff>
    </xdr:to>
    <xdr:sp macro="" textlink="Calculations!C3">
      <xdr:nvSpPr>
        <xdr:cNvPr id="17" name="Rectangle 16">
          <a:hlinkClick xmlns:r="http://schemas.openxmlformats.org/officeDocument/2006/relationships" r:id="rId2"/>
          <a:extLst>
            <a:ext uri="{FF2B5EF4-FFF2-40B4-BE49-F238E27FC236}">
              <a16:creationId xmlns:a16="http://schemas.microsoft.com/office/drawing/2014/main" id="{8E1E3B95-33A6-8A9C-709F-238209A08969}"/>
            </a:ext>
          </a:extLst>
        </xdr:cNvPr>
        <xdr:cNvSpPr/>
      </xdr:nvSpPr>
      <xdr:spPr>
        <a:xfrm>
          <a:off x="219086" y="1017273"/>
          <a:ext cx="1478061" cy="237011"/>
        </a:xfrm>
        <a:prstGeom prst="rect">
          <a:avLst/>
        </a:prstGeom>
        <a:solidFill>
          <a:srgbClr val="10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87A23F8-9C47-43F4-8AFD-BB9A97189D94}" type="TxLink">
            <a:rPr lang="en-US" sz="1100" b="1" i="0" u="none" strike="noStrike">
              <a:solidFill>
                <a:srgbClr val="EAF2F8"/>
              </a:solidFill>
              <a:latin typeface="Calibri"/>
              <a:ea typeface="Calibri"/>
              <a:cs typeface="Calibri"/>
            </a:rPr>
            <a:pPr marL="0" indent="0" algn="ctr"/>
            <a:t>Sales Analysis</a:t>
          </a:fld>
          <a:endParaRPr lang="en-IN" sz="1100" b="1" i="0" u="none" strike="noStrike">
            <a:solidFill>
              <a:srgbClr val="EAF2F8"/>
            </a:solidFill>
            <a:latin typeface="Calibri"/>
            <a:ea typeface="Calibri"/>
            <a:cs typeface="Calibri"/>
          </a:endParaRPr>
        </a:p>
      </xdr:txBody>
    </xdr:sp>
    <xdr:clientData/>
  </xdr:twoCellAnchor>
  <xdr:twoCellAnchor>
    <xdr:from>
      <xdr:col>0</xdr:col>
      <xdr:colOff>219086</xdr:colOff>
      <xdr:row>13</xdr:row>
      <xdr:rowOff>160383</xdr:rowOff>
    </xdr:from>
    <xdr:to>
      <xdr:col>2</xdr:col>
      <xdr:colOff>479394</xdr:colOff>
      <xdr:row>15</xdr:row>
      <xdr:rowOff>27647</xdr:rowOff>
    </xdr:to>
    <xdr:sp macro="" textlink="Calculations!I2">
      <xdr:nvSpPr>
        <xdr:cNvPr id="18" name="Rectangle 17">
          <a:hlinkClick xmlns:r="http://schemas.openxmlformats.org/officeDocument/2006/relationships" r:id="rId3"/>
          <a:extLst>
            <a:ext uri="{FF2B5EF4-FFF2-40B4-BE49-F238E27FC236}">
              <a16:creationId xmlns:a16="http://schemas.microsoft.com/office/drawing/2014/main" id="{83373270-05C6-2453-8BC6-E29CA1079127}"/>
            </a:ext>
          </a:extLst>
        </xdr:cNvPr>
        <xdr:cNvSpPr/>
      </xdr:nvSpPr>
      <xdr:spPr>
        <a:xfrm>
          <a:off x="219086" y="2563737"/>
          <a:ext cx="1478061" cy="237011"/>
        </a:xfrm>
        <a:prstGeom prst="rect">
          <a:avLst/>
        </a:prstGeom>
        <a:solidFill>
          <a:srgbClr val="10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EE6A974-74EE-4A94-8735-C028F3812D40}" type="TxLink">
            <a:rPr lang="en-US" sz="1100" b="1" i="0" u="none" strike="noStrike">
              <a:solidFill>
                <a:srgbClr val="EAF2F8"/>
              </a:solidFill>
              <a:latin typeface="Calibri"/>
              <a:ea typeface="Calibri"/>
              <a:cs typeface="Calibri"/>
            </a:rPr>
            <a:pPr marL="0" indent="0" algn="ctr"/>
            <a:t>Profitability Analysis</a:t>
          </a:fld>
          <a:endParaRPr lang="en-IN" sz="1100" b="1" i="0" u="none" strike="noStrike">
            <a:solidFill>
              <a:srgbClr val="EAF2F8"/>
            </a:solidFill>
            <a:latin typeface="Calibri"/>
            <a:ea typeface="Calibri"/>
            <a:cs typeface="Calibri"/>
          </a:endParaRPr>
        </a:p>
      </xdr:txBody>
    </xdr:sp>
    <xdr:clientData/>
  </xdr:twoCellAnchor>
  <xdr:twoCellAnchor>
    <xdr:from>
      <xdr:col>0</xdr:col>
      <xdr:colOff>219086</xdr:colOff>
      <xdr:row>7</xdr:row>
      <xdr:rowOff>30950</xdr:rowOff>
    </xdr:from>
    <xdr:to>
      <xdr:col>2</xdr:col>
      <xdr:colOff>479394</xdr:colOff>
      <xdr:row>8</xdr:row>
      <xdr:rowOff>87649</xdr:rowOff>
    </xdr:to>
    <xdr:sp macro="" textlink="Calculations!C4">
      <xdr:nvSpPr>
        <xdr:cNvPr id="19" name="Rectangle 18">
          <a:hlinkClick xmlns:r="http://schemas.openxmlformats.org/officeDocument/2006/relationships" r:id="rId4"/>
          <a:extLst>
            <a:ext uri="{FF2B5EF4-FFF2-40B4-BE49-F238E27FC236}">
              <a16:creationId xmlns:a16="http://schemas.microsoft.com/office/drawing/2014/main" id="{3145C8BB-1460-AB3B-F325-0682E212CE2B}"/>
            </a:ext>
          </a:extLst>
        </xdr:cNvPr>
        <xdr:cNvSpPr/>
      </xdr:nvSpPr>
      <xdr:spPr>
        <a:xfrm>
          <a:off x="219086" y="1325064"/>
          <a:ext cx="1478061" cy="241572"/>
        </a:xfrm>
        <a:prstGeom prst="rect">
          <a:avLst/>
        </a:prstGeom>
        <a:solidFill>
          <a:srgbClr val="10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795ECE3-EE3E-4238-9D72-FC6A5A56CB08}" type="TxLink">
            <a:rPr lang="en-US" sz="1100" b="1" i="0" u="none" strike="noStrike">
              <a:solidFill>
                <a:srgbClr val="00B0F0"/>
              </a:solidFill>
              <a:latin typeface="Calibri"/>
              <a:ea typeface="Calibri"/>
              <a:cs typeface="Calibri"/>
            </a:rPr>
            <a:pPr marL="0" indent="0" algn="ctr"/>
            <a:t>Product Analysis</a:t>
          </a:fld>
          <a:endParaRPr lang="en-IN" sz="1100" b="1" i="0" u="none" strike="noStrike">
            <a:solidFill>
              <a:srgbClr val="00B0F0"/>
            </a:solidFill>
            <a:latin typeface="Calibri"/>
            <a:ea typeface="Calibri"/>
            <a:cs typeface="Calibri"/>
          </a:endParaRPr>
        </a:p>
      </xdr:txBody>
    </xdr:sp>
    <xdr:clientData/>
  </xdr:twoCellAnchor>
  <xdr:twoCellAnchor>
    <xdr:from>
      <xdr:col>0</xdr:col>
      <xdr:colOff>219086</xdr:colOff>
      <xdr:row>8</xdr:row>
      <xdr:rowOff>155689</xdr:rowOff>
    </xdr:from>
    <xdr:to>
      <xdr:col>2</xdr:col>
      <xdr:colOff>479394</xdr:colOff>
      <xdr:row>10</xdr:row>
      <xdr:rowOff>24997</xdr:rowOff>
    </xdr:to>
    <xdr:sp macro="" textlink="Calculations!F2">
      <xdr:nvSpPr>
        <xdr:cNvPr id="20" name="Rectangle 19">
          <a:hlinkClick xmlns:r="http://schemas.openxmlformats.org/officeDocument/2006/relationships" r:id="rId5"/>
          <a:extLst>
            <a:ext uri="{FF2B5EF4-FFF2-40B4-BE49-F238E27FC236}">
              <a16:creationId xmlns:a16="http://schemas.microsoft.com/office/drawing/2014/main" id="{640B65FC-75BE-6DB3-DD1C-7A2411B189BB}"/>
            </a:ext>
          </a:extLst>
        </xdr:cNvPr>
        <xdr:cNvSpPr/>
      </xdr:nvSpPr>
      <xdr:spPr>
        <a:xfrm>
          <a:off x="219086" y="1634676"/>
          <a:ext cx="1478061" cy="239055"/>
        </a:xfrm>
        <a:prstGeom prst="rect">
          <a:avLst/>
        </a:prstGeom>
        <a:solidFill>
          <a:srgbClr val="10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A8CD129-8A47-4400-96BE-2F7E144F02BB}" type="TxLink">
            <a:rPr lang="en-US" sz="1100" b="1" i="0" u="none" strike="noStrike">
              <a:solidFill>
                <a:srgbClr val="EAF2F8"/>
              </a:solidFill>
              <a:latin typeface="Calibri"/>
              <a:ea typeface="Calibri"/>
              <a:cs typeface="Calibri"/>
            </a:rPr>
            <a:pPr marL="0" indent="0" algn="ctr"/>
            <a:t>Customer Analysis</a:t>
          </a:fld>
          <a:endParaRPr lang="en-IN" sz="1100" b="1" i="0" u="none" strike="noStrike">
            <a:solidFill>
              <a:srgbClr val="EAF2F8"/>
            </a:solidFill>
            <a:latin typeface="Calibri"/>
            <a:ea typeface="Calibri"/>
            <a:cs typeface="Calibri"/>
          </a:endParaRPr>
        </a:p>
      </xdr:txBody>
    </xdr:sp>
    <xdr:clientData/>
  </xdr:twoCellAnchor>
  <xdr:twoCellAnchor>
    <xdr:from>
      <xdr:col>0</xdr:col>
      <xdr:colOff>219086</xdr:colOff>
      <xdr:row>10</xdr:row>
      <xdr:rowOff>97599</xdr:rowOff>
    </xdr:from>
    <xdr:to>
      <xdr:col>2</xdr:col>
      <xdr:colOff>479394</xdr:colOff>
      <xdr:row>11</xdr:row>
      <xdr:rowOff>149736</xdr:rowOff>
    </xdr:to>
    <xdr:sp macro="" textlink="Calculations!F3">
      <xdr:nvSpPr>
        <xdr:cNvPr id="21" name="Rectangle 20">
          <a:hlinkClick xmlns:r="http://schemas.openxmlformats.org/officeDocument/2006/relationships" r:id="rId6"/>
          <a:extLst>
            <a:ext uri="{FF2B5EF4-FFF2-40B4-BE49-F238E27FC236}">
              <a16:creationId xmlns:a16="http://schemas.microsoft.com/office/drawing/2014/main" id="{85583583-13A4-1D47-580F-C4D930B69982}"/>
            </a:ext>
          </a:extLst>
        </xdr:cNvPr>
        <xdr:cNvSpPr/>
      </xdr:nvSpPr>
      <xdr:spPr>
        <a:xfrm>
          <a:off x="219086" y="1946333"/>
          <a:ext cx="1478061" cy="237011"/>
        </a:xfrm>
        <a:prstGeom prst="rect">
          <a:avLst/>
        </a:prstGeom>
        <a:solidFill>
          <a:srgbClr val="10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2EFE682-4380-4FFA-BB10-554AEB545BF5}" type="TxLink">
            <a:rPr lang="en-US" sz="1100" b="1" i="0" u="none" strike="noStrike">
              <a:solidFill>
                <a:srgbClr val="EAF2F8"/>
              </a:solidFill>
              <a:latin typeface="Calibri"/>
              <a:ea typeface="Calibri"/>
              <a:cs typeface="Calibri"/>
            </a:rPr>
            <a:pPr marL="0" indent="0" algn="ctr"/>
            <a:t>Geographic Analysis</a:t>
          </a:fld>
          <a:endParaRPr lang="en-IN" sz="1100" b="1" i="0" u="none" strike="noStrike">
            <a:solidFill>
              <a:srgbClr val="EAF2F8"/>
            </a:solidFill>
            <a:latin typeface="Calibri"/>
            <a:ea typeface="Calibri"/>
            <a:cs typeface="Calibri"/>
          </a:endParaRPr>
        </a:p>
      </xdr:txBody>
    </xdr:sp>
    <xdr:clientData/>
  </xdr:twoCellAnchor>
  <xdr:twoCellAnchor>
    <xdr:from>
      <xdr:col>0</xdr:col>
      <xdr:colOff>219086</xdr:colOff>
      <xdr:row>12</xdr:row>
      <xdr:rowOff>35644</xdr:rowOff>
    </xdr:from>
    <xdr:to>
      <xdr:col>2</xdr:col>
      <xdr:colOff>479394</xdr:colOff>
      <xdr:row>13</xdr:row>
      <xdr:rowOff>92343</xdr:rowOff>
    </xdr:to>
    <xdr:sp macro="" textlink="Calculations!F4">
      <xdr:nvSpPr>
        <xdr:cNvPr id="22" name="Rectangle 21">
          <a:hlinkClick xmlns:r="http://schemas.openxmlformats.org/officeDocument/2006/relationships" r:id="rId7"/>
          <a:extLst>
            <a:ext uri="{FF2B5EF4-FFF2-40B4-BE49-F238E27FC236}">
              <a16:creationId xmlns:a16="http://schemas.microsoft.com/office/drawing/2014/main" id="{016D7C9A-33B6-1A94-61A1-322B235C13FB}"/>
            </a:ext>
          </a:extLst>
        </xdr:cNvPr>
        <xdr:cNvSpPr/>
      </xdr:nvSpPr>
      <xdr:spPr>
        <a:xfrm>
          <a:off x="219086" y="2254125"/>
          <a:ext cx="1478061" cy="241572"/>
        </a:xfrm>
        <a:prstGeom prst="rect">
          <a:avLst/>
        </a:prstGeom>
        <a:solidFill>
          <a:srgbClr val="10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07136A2-6166-4561-A60B-5F2DB14B839D}" type="TxLink">
            <a:rPr lang="en-US" sz="1100" b="1" i="0" u="none" strike="noStrike">
              <a:solidFill>
                <a:srgbClr val="EAF2F8"/>
              </a:solidFill>
              <a:latin typeface="Calibri"/>
              <a:ea typeface="Calibri"/>
              <a:cs typeface="Calibri"/>
            </a:rPr>
            <a:pPr marL="0" indent="0" algn="ctr"/>
            <a:t>Store Analysis</a:t>
          </a:fld>
          <a:endParaRPr lang="en-IN" sz="1100" b="1" i="0" u="none" strike="noStrike">
            <a:solidFill>
              <a:srgbClr val="EAF2F8"/>
            </a:solidFill>
            <a:latin typeface="Calibri"/>
            <a:ea typeface="Calibri"/>
            <a:cs typeface="Calibri"/>
          </a:endParaRPr>
        </a:p>
      </xdr:txBody>
    </xdr:sp>
    <xdr:clientData/>
  </xdr:twoCellAnchor>
  <xdr:twoCellAnchor>
    <xdr:from>
      <xdr:col>0</xdr:col>
      <xdr:colOff>219086</xdr:colOff>
      <xdr:row>15</xdr:row>
      <xdr:rowOff>97176</xdr:rowOff>
    </xdr:from>
    <xdr:to>
      <xdr:col>2</xdr:col>
      <xdr:colOff>479394</xdr:colOff>
      <xdr:row>16</xdr:row>
      <xdr:rowOff>149313</xdr:rowOff>
    </xdr:to>
    <xdr:sp macro="" textlink="Calculations!I3">
      <xdr:nvSpPr>
        <xdr:cNvPr id="23" name="Rectangle 22">
          <a:hlinkClick xmlns:r="http://schemas.openxmlformats.org/officeDocument/2006/relationships" r:id="rId8"/>
          <a:extLst>
            <a:ext uri="{FF2B5EF4-FFF2-40B4-BE49-F238E27FC236}">
              <a16:creationId xmlns:a16="http://schemas.microsoft.com/office/drawing/2014/main" id="{A18010A4-AEB9-C38C-6A07-C51AA2DC69EE}"/>
            </a:ext>
          </a:extLst>
        </xdr:cNvPr>
        <xdr:cNvSpPr/>
      </xdr:nvSpPr>
      <xdr:spPr>
        <a:xfrm>
          <a:off x="219086" y="2870277"/>
          <a:ext cx="1478061" cy="237011"/>
        </a:xfrm>
        <a:prstGeom prst="rect">
          <a:avLst/>
        </a:prstGeom>
        <a:solidFill>
          <a:srgbClr val="10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23F405D-6A94-40D5-9771-BA0AA28F83A6}" type="TxLink">
            <a:rPr lang="en-US" sz="1100" b="1" i="0" u="none" strike="noStrike">
              <a:solidFill>
                <a:srgbClr val="EAF2F8"/>
              </a:solidFill>
              <a:latin typeface="Calibri"/>
              <a:ea typeface="Calibri"/>
              <a:cs typeface="Calibri"/>
            </a:rPr>
            <a:pPr marL="0" indent="0" algn="ctr"/>
            <a:t>Data Model</a:t>
          </a:fld>
          <a:endParaRPr lang="en-IN" sz="1100" b="1" i="0" u="none" strike="noStrike">
            <a:solidFill>
              <a:srgbClr val="EAF2F8"/>
            </a:solidFill>
            <a:latin typeface="Calibri"/>
            <a:ea typeface="Calibri"/>
            <a:cs typeface="Calibri"/>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412750</xdr:colOff>
      <xdr:row>18</xdr:row>
      <xdr:rowOff>40640</xdr:rowOff>
    </xdr:to>
    <xdr:sp macro="" textlink="">
      <xdr:nvSpPr>
        <xdr:cNvPr id="2" name="Rectangle 1">
          <a:extLst>
            <a:ext uri="{FF2B5EF4-FFF2-40B4-BE49-F238E27FC236}">
              <a16:creationId xmlns:a16="http://schemas.microsoft.com/office/drawing/2014/main" id="{51DE9A77-99E1-4D4F-BE01-95AF2A0CC99F}"/>
            </a:ext>
          </a:extLst>
        </xdr:cNvPr>
        <xdr:cNvSpPr/>
      </xdr:nvSpPr>
      <xdr:spPr>
        <a:xfrm>
          <a:off x="0" y="0"/>
          <a:ext cx="7118350" cy="3355340"/>
        </a:xfrm>
        <a:prstGeom prst="rect">
          <a:avLst/>
        </a:prstGeom>
        <a:solidFill>
          <a:srgbClr val="102D59"/>
        </a:solidFill>
        <a:ln>
          <a:noFill/>
        </a:ln>
        <a:effectLst>
          <a:innerShdw blurRad="114300">
            <a:prstClr val="black"/>
          </a:innerShdw>
          <a:softEdge rad="12700"/>
        </a:effectLst>
        <a:scene3d>
          <a:camera prst="orthographicFront"/>
          <a:lightRig rig="threePt" dir="t"/>
        </a:scene3d>
        <a:sp3d>
          <a:bevelT w="114300" prst="hardEdg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00B0F0"/>
            </a:solidFill>
          </a:endParaRPr>
        </a:p>
      </xdr:txBody>
    </xdr:sp>
    <xdr:clientData/>
  </xdr:twoCellAnchor>
  <xdr:twoCellAnchor>
    <xdr:from>
      <xdr:col>0</xdr:col>
      <xdr:colOff>90616</xdr:colOff>
      <xdr:row>0</xdr:row>
      <xdr:rowOff>97482</xdr:rowOff>
    </xdr:from>
    <xdr:to>
      <xdr:col>2</xdr:col>
      <xdr:colOff>600927</xdr:colOff>
      <xdr:row>17</xdr:row>
      <xdr:rowOff>76842</xdr:rowOff>
    </xdr:to>
    <xdr:sp macro="" textlink="">
      <xdr:nvSpPr>
        <xdr:cNvPr id="14" name="Rectangle 13">
          <a:extLst>
            <a:ext uri="{FF2B5EF4-FFF2-40B4-BE49-F238E27FC236}">
              <a16:creationId xmlns:a16="http://schemas.microsoft.com/office/drawing/2014/main" id="{639846B2-E705-6338-ECBD-2DE703E65217}"/>
            </a:ext>
          </a:extLst>
        </xdr:cNvPr>
        <xdr:cNvSpPr/>
      </xdr:nvSpPr>
      <xdr:spPr>
        <a:xfrm>
          <a:off x="90616" y="97482"/>
          <a:ext cx="1728825" cy="3101157"/>
        </a:xfrm>
        <a:prstGeom prst="rect">
          <a:avLst/>
        </a:prstGeom>
        <a:solidFill>
          <a:srgbClr val="2F75B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217669</xdr:colOff>
      <xdr:row>1</xdr:row>
      <xdr:rowOff>35604</xdr:rowOff>
    </xdr:from>
    <xdr:to>
      <xdr:col>2</xdr:col>
      <xdr:colOff>478191</xdr:colOff>
      <xdr:row>3</xdr:row>
      <xdr:rowOff>59452</xdr:rowOff>
    </xdr:to>
    <xdr:sp macro="" textlink="Calculations!A2">
      <xdr:nvSpPr>
        <xdr:cNvPr id="15" name="Rectangle 14">
          <a:extLst>
            <a:ext uri="{FF2B5EF4-FFF2-40B4-BE49-F238E27FC236}">
              <a16:creationId xmlns:a16="http://schemas.microsoft.com/office/drawing/2014/main" id="{BBA63629-18AE-74AF-B5E6-EA380D172203}"/>
            </a:ext>
          </a:extLst>
        </xdr:cNvPr>
        <xdr:cNvSpPr/>
      </xdr:nvSpPr>
      <xdr:spPr>
        <a:xfrm>
          <a:off x="217669" y="219239"/>
          <a:ext cx="1479036" cy="391118"/>
        </a:xfrm>
        <a:prstGeom prst="rect">
          <a:avLst/>
        </a:prstGeom>
        <a:solidFill>
          <a:srgbClr val="10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6657DBC-68A7-441D-A9A4-1FA16A30BBE4}" type="TxLink">
            <a:rPr lang="en-US" sz="1800" b="1" i="0" u="none" strike="noStrike">
              <a:solidFill>
                <a:srgbClr val="FFFF00"/>
              </a:solidFill>
              <a:latin typeface="Calibri"/>
              <a:ea typeface="Calibri"/>
              <a:cs typeface="Calibri"/>
            </a:rPr>
            <a:pPr algn="ctr"/>
            <a:t>Navigation</a:t>
          </a:fld>
          <a:endParaRPr lang="en-IN" sz="1800" b="1">
            <a:solidFill>
              <a:srgbClr val="FFFF00"/>
            </a:solidFill>
          </a:endParaRPr>
        </a:p>
      </xdr:txBody>
    </xdr:sp>
    <xdr:clientData/>
  </xdr:twoCellAnchor>
  <xdr:twoCellAnchor>
    <xdr:from>
      <xdr:col>0</xdr:col>
      <xdr:colOff>217669</xdr:colOff>
      <xdr:row>3</xdr:row>
      <xdr:rowOff>149956</xdr:rowOff>
    </xdr:from>
    <xdr:to>
      <xdr:col>2</xdr:col>
      <xdr:colOff>478191</xdr:colOff>
      <xdr:row>5</xdr:row>
      <xdr:rowOff>20127</xdr:rowOff>
    </xdr:to>
    <xdr:sp macro="" textlink="Calculations!C2">
      <xdr:nvSpPr>
        <xdr:cNvPr id="16" name="Rectangle 15">
          <a:hlinkClick xmlns:r="http://schemas.openxmlformats.org/officeDocument/2006/relationships" r:id="rId1"/>
          <a:extLst>
            <a:ext uri="{FF2B5EF4-FFF2-40B4-BE49-F238E27FC236}">
              <a16:creationId xmlns:a16="http://schemas.microsoft.com/office/drawing/2014/main" id="{3821F949-50E7-F698-93AD-90DE9BD98707}"/>
            </a:ext>
          </a:extLst>
        </xdr:cNvPr>
        <xdr:cNvSpPr/>
      </xdr:nvSpPr>
      <xdr:spPr>
        <a:xfrm>
          <a:off x="217669" y="700861"/>
          <a:ext cx="1479036" cy="237442"/>
        </a:xfrm>
        <a:prstGeom prst="rect">
          <a:avLst/>
        </a:prstGeom>
        <a:solidFill>
          <a:srgbClr val="10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B201D99-3E0B-42BB-8905-2CD5341A0EB6}" type="TxLink">
            <a:rPr lang="en-US" sz="1100" b="1" i="0" u="none" strike="noStrike">
              <a:solidFill>
                <a:srgbClr val="00B0F0"/>
              </a:solidFill>
              <a:latin typeface="Calibri"/>
              <a:ea typeface="Calibri"/>
              <a:cs typeface="Calibri"/>
            </a:rPr>
            <a:pPr marL="0" indent="0" algn="ctr"/>
            <a:t>Executive Dashboard</a:t>
          </a:fld>
          <a:endParaRPr lang="en-IN" sz="1100" b="1" i="0" u="none" strike="noStrike">
            <a:solidFill>
              <a:srgbClr val="00B0F0"/>
            </a:solidFill>
            <a:latin typeface="Calibri"/>
            <a:ea typeface="Calibri"/>
            <a:cs typeface="Calibri"/>
          </a:endParaRPr>
        </a:p>
      </xdr:txBody>
    </xdr:sp>
    <xdr:clientData/>
  </xdr:twoCellAnchor>
  <xdr:twoCellAnchor>
    <xdr:from>
      <xdr:col>0</xdr:col>
      <xdr:colOff>217669</xdr:colOff>
      <xdr:row>5</xdr:row>
      <xdr:rowOff>92239</xdr:rowOff>
    </xdr:from>
    <xdr:to>
      <xdr:col>2</xdr:col>
      <xdr:colOff>478191</xdr:colOff>
      <xdr:row>6</xdr:row>
      <xdr:rowOff>144017</xdr:rowOff>
    </xdr:to>
    <xdr:sp macro="" textlink="Calculations!C3">
      <xdr:nvSpPr>
        <xdr:cNvPr id="17" name="Rectangle 16">
          <a:hlinkClick xmlns:r="http://schemas.openxmlformats.org/officeDocument/2006/relationships" r:id="rId2"/>
          <a:extLst>
            <a:ext uri="{FF2B5EF4-FFF2-40B4-BE49-F238E27FC236}">
              <a16:creationId xmlns:a16="http://schemas.microsoft.com/office/drawing/2014/main" id="{6144323E-E3E2-9C80-D725-79A3D2EDAF0F}"/>
            </a:ext>
          </a:extLst>
        </xdr:cNvPr>
        <xdr:cNvSpPr/>
      </xdr:nvSpPr>
      <xdr:spPr>
        <a:xfrm>
          <a:off x="217669" y="1010415"/>
          <a:ext cx="1479036" cy="235413"/>
        </a:xfrm>
        <a:prstGeom prst="rect">
          <a:avLst/>
        </a:prstGeom>
        <a:solidFill>
          <a:srgbClr val="10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87A23F8-9C47-43F4-8AFD-BB9A97189D94}" type="TxLink">
            <a:rPr lang="en-US" sz="1100" b="1" i="0" u="none" strike="noStrike">
              <a:solidFill>
                <a:srgbClr val="EAF2F8"/>
              </a:solidFill>
              <a:latin typeface="Calibri"/>
              <a:ea typeface="Calibri"/>
              <a:cs typeface="Calibri"/>
            </a:rPr>
            <a:pPr marL="0" indent="0" algn="ctr"/>
            <a:t>Sales Analysis</a:t>
          </a:fld>
          <a:endParaRPr lang="en-IN" sz="1100" b="1" i="0" u="none" strike="noStrike">
            <a:solidFill>
              <a:srgbClr val="EAF2F8"/>
            </a:solidFill>
            <a:latin typeface="Calibri"/>
            <a:ea typeface="Calibri"/>
            <a:cs typeface="Calibri"/>
          </a:endParaRPr>
        </a:p>
      </xdr:txBody>
    </xdr:sp>
    <xdr:clientData/>
  </xdr:twoCellAnchor>
  <xdr:twoCellAnchor>
    <xdr:from>
      <xdr:col>0</xdr:col>
      <xdr:colOff>217669</xdr:colOff>
      <xdr:row>13</xdr:row>
      <xdr:rowOff>159195</xdr:rowOff>
    </xdr:from>
    <xdr:to>
      <xdr:col>2</xdr:col>
      <xdr:colOff>478191</xdr:colOff>
      <xdr:row>15</xdr:row>
      <xdr:rowOff>27338</xdr:rowOff>
    </xdr:to>
    <xdr:sp macro="" textlink="Calculations!I2">
      <xdr:nvSpPr>
        <xdr:cNvPr id="18" name="Rectangle 17">
          <a:hlinkClick xmlns:r="http://schemas.openxmlformats.org/officeDocument/2006/relationships" r:id="rId3"/>
          <a:extLst>
            <a:ext uri="{FF2B5EF4-FFF2-40B4-BE49-F238E27FC236}">
              <a16:creationId xmlns:a16="http://schemas.microsoft.com/office/drawing/2014/main" id="{3E3B02BB-9B7C-D941-D2D6-A10BF6A6156C}"/>
            </a:ext>
          </a:extLst>
        </xdr:cNvPr>
        <xdr:cNvSpPr/>
      </xdr:nvSpPr>
      <xdr:spPr>
        <a:xfrm>
          <a:off x="217669" y="2546452"/>
          <a:ext cx="1479036" cy="235413"/>
        </a:xfrm>
        <a:prstGeom prst="rect">
          <a:avLst/>
        </a:prstGeom>
        <a:solidFill>
          <a:srgbClr val="10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EE6A974-74EE-4A94-8735-C028F3812D40}" type="TxLink">
            <a:rPr lang="en-US" sz="1100" b="1" i="0" u="none" strike="noStrike">
              <a:solidFill>
                <a:srgbClr val="EAF2F8"/>
              </a:solidFill>
              <a:latin typeface="Calibri"/>
              <a:ea typeface="Calibri"/>
              <a:cs typeface="Calibri"/>
            </a:rPr>
            <a:pPr marL="0" indent="0" algn="ctr"/>
            <a:t>Profitability Analysis</a:t>
          </a:fld>
          <a:endParaRPr lang="en-IN" sz="1100" b="1" i="0" u="none" strike="noStrike">
            <a:solidFill>
              <a:srgbClr val="EAF2F8"/>
            </a:solidFill>
            <a:latin typeface="Calibri"/>
            <a:ea typeface="Calibri"/>
            <a:cs typeface="Calibri"/>
          </a:endParaRPr>
        </a:p>
      </xdr:txBody>
    </xdr:sp>
    <xdr:clientData/>
  </xdr:twoCellAnchor>
  <xdr:twoCellAnchor>
    <xdr:from>
      <xdr:col>0</xdr:col>
      <xdr:colOff>217669</xdr:colOff>
      <xdr:row>7</xdr:row>
      <xdr:rowOff>30684</xdr:rowOff>
    </xdr:from>
    <xdr:to>
      <xdr:col>2</xdr:col>
      <xdr:colOff>478191</xdr:colOff>
      <xdr:row>8</xdr:row>
      <xdr:rowOff>86992</xdr:rowOff>
    </xdr:to>
    <xdr:sp macro="" textlink="Calculations!C4">
      <xdr:nvSpPr>
        <xdr:cNvPr id="19" name="Rectangle 18">
          <a:hlinkClick xmlns:r="http://schemas.openxmlformats.org/officeDocument/2006/relationships" r:id="rId4"/>
          <a:extLst>
            <a:ext uri="{FF2B5EF4-FFF2-40B4-BE49-F238E27FC236}">
              <a16:creationId xmlns:a16="http://schemas.microsoft.com/office/drawing/2014/main" id="{F0E51DF5-B111-A046-421E-6D0217A2EA2D}"/>
            </a:ext>
          </a:extLst>
        </xdr:cNvPr>
        <xdr:cNvSpPr/>
      </xdr:nvSpPr>
      <xdr:spPr>
        <a:xfrm>
          <a:off x="217669" y="1316130"/>
          <a:ext cx="1479036" cy="239943"/>
        </a:xfrm>
        <a:prstGeom prst="rect">
          <a:avLst/>
        </a:prstGeom>
        <a:solidFill>
          <a:srgbClr val="10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795ECE3-EE3E-4238-9D72-FC6A5A56CB08}" type="TxLink">
            <a:rPr lang="en-US" sz="1100" b="1" i="0" u="none" strike="noStrike">
              <a:solidFill>
                <a:srgbClr val="EAF2F8"/>
              </a:solidFill>
              <a:latin typeface="Calibri"/>
              <a:ea typeface="Calibri"/>
              <a:cs typeface="Calibri"/>
            </a:rPr>
            <a:pPr marL="0" indent="0" algn="ctr"/>
            <a:t>Product Analysis</a:t>
          </a:fld>
          <a:endParaRPr lang="en-IN" sz="1100" b="1" i="0" u="none" strike="noStrike">
            <a:solidFill>
              <a:srgbClr val="EAF2F8"/>
            </a:solidFill>
            <a:latin typeface="Calibri"/>
            <a:ea typeface="Calibri"/>
            <a:cs typeface="Calibri"/>
          </a:endParaRPr>
        </a:p>
      </xdr:txBody>
    </xdr:sp>
    <xdr:clientData/>
  </xdr:twoCellAnchor>
  <xdr:twoCellAnchor>
    <xdr:from>
      <xdr:col>0</xdr:col>
      <xdr:colOff>217669</xdr:colOff>
      <xdr:row>8</xdr:row>
      <xdr:rowOff>154574</xdr:rowOff>
    </xdr:from>
    <xdr:to>
      <xdr:col>2</xdr:col>
      <xdr:colOff>478191</xdr:colOff>
      <xdr:row>10</xdr:row>
      <xdr:rowOff>24747</xdr:rowOff>
    </xdr:to>
    <xdr:sp macro="" textlink="Calculations!F2">
      <xdr:nvSpPr>
        <xdr:cNvPr id="20" name="Rectangle 19">
          <a:hlinkClick xmlns:r="http://schemas.openxmlformats.org/officeDocument/2006/relationships" r:id="rId5"/>
          <a:extLst>
            <a:ext uri="{FF2B5EF4-FFF2-40B4-BE49-F238E27FC236}">
              <a16:creationId xmlns:a16="http://schemas.microsoft.com/office/drawing/2014/main" id="{24618C45-1C41-F46D-691E-F6F009DE0571}"/>
            </a:ext>
          </a:extLst>
        </xdr:cNvPr>
        <xdr:cNvSpPr/>
      </xdr:nvSpPr>
      <xdr:spPr>
        <a:xfrm>
          <a:off x="217669" y="1623655"/>
          <a:ext cx="1479036" cy="237443"/>
        </a:xfrm>
        <a:prstGeom prst="rect">
          <a:avLst/>
        </a:prstGeom>
        <a:solidFill>
          <a:srgbClr val="10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A8CD129-8A47-4400-96BE-2F7E144F02BB}" type="TxLink">
            <a:rPr lang="en-US" sz="1100" b="1" i="0" u="none" strike="noStrike">
              <a:solidFill>
                <a:srgbClr val="00B0F0"/>
              </a:solidFill>
              <a:latin typeface="Calibri"/>
              <a:ea typeface="Calibri"/>
              <a:cs typeface="Calibri"/>
            </a:rPr>
            <a:pPr marL="0" indent="0" algn="ctr"/>
            <a:t>Customer Analysis</a:t>
          </a:fld>
          <a:endParaRPr lang="en-IN" sz="1100" b="1" i="0" u="none" strike="noStrike">
            <a:solidFill>
              <a:srgbClr val="00B0F0"/>
            </a:solidFill>
            <a:latin typeface="Calibri"/>
            <a:ea typeface="Calibri"/>
            <a:cs typeface="Calibri"/>
          </a:endParaRPr>
        </a:p>
      </xdr:txBody>
    </xdr:sp>
    <xdr:clientData/>
  </xdr:twoCellAnchor>
  <xdr:twoCellAnchor>
    <xdr:from>
      <xdr:col>0</xdr:col>
      <xdr:colOff>217669</xdr:colOff>
      <xdr:row>10</xdr:row>
      <xdr:rowOff>96860</xdr:rowOff>
    </xdr:from>
    <xdr:to>
      <xdr:col>2</xdr:col>
      <xdr:colOff>478191</xdr:colOff>
      <xdr:row>11</xdr:row>
      <xdr:rowOff>148638</xdr:rowOff>
    </xdr:to>
    <xdr:sp macro="" textlink="Calculations!F3">
      <xdr:nvSpPr>
        <xdr:cNvPr id="21" name="Rectangle 20">
          <a:hlinkClick xmlns:r="http://schemas.openxmlformats.org/officeDocument/2006/relationships" r:id="rId6"/>
          <a:extLst>
            <a:ext uri="{FF2B5EF4-FFF2-40B4-BE49-F238E27FC236}">
              <a16:creationId xmlns:a16="http://schemas.microsoft.com/office/drawing/2014/main" id="{1B38322D-10FA-3412-74F3-1A39716B67AE}"/>
            </a:ext>
          </a:extLst>
        </xdr:cNvPr>
        <xdr:cNvSpPr/>
      </xdr:nvSpPr>
      <xdr:spPr>
        <a:xfrm>
          <a:off x="217669" y="1933211"/>
          <a:ext cx="1479036" cy="235413"/>
        </a:xfrm>
        <a:prstGeom prst="rect">
          <a:avLst/>
        </a:prstGeom>
        <a:solidFill>
          <a:srgbClr val="10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2EFE682-4380-4FFA-BB10-554AEB545BF5}" type="TxLink">
            <a:rPr lang="en-US" sz="1100" b="1" i="0" u="none" strike="noStrike">
              <a:solidFill>
                <a:srgbClr val="EAF2F8"/>
              </a:solidFill>
              <a:latin typeface="Calibri"/>
              <a:ea typeface="Calibri"/>
              <a:cs typeface="Calibri"/>
            </a:rPr>
            <a:pPr marL="0" indent="0" algn="ctr"/>
            <a:t>Geographic Analysis</a:t>
          </a:fld>
          <a:endParaRPr lang="en-IN" sz="1100" b="1" i="0" u="none" strike="noStrike">
            <a:solidFill>
              <a:srgbClr val="EAF2F8"/>
            </a:solidFill>
            <a:latin typeface="Calibri"/>
            <a:ea typeface="Calibri"/>
            <a:cs typeface="Calibri"/>
          </a:endParaRPr>
        </a:p>
      </xdr:txBody>
    </xdr:sp>
    <xdr:clientData/>
  </xdr:twoCellAnchor>
  <xdr:twoCellAnchor>
    <xdr:from>
      <xdr:col>0</xdr:col>
      <xdr:colOff>217669</xdr:colOff>
      <xdr:row>12</xdr:row>
      <xdr:rowOff>35306</xdr:rowOff>
    </xdr:from>
    <xdr:to>
      <xdr:col>2</xdr:col>
      <xdr:colOff>478191</xdr:colOff>
      <xdr:row>13</xdr:row>
      <xdr:rowOff>91614</xdr:rowOff>
    </xdr:to>
    <xdr:sp macro="" textlink="Calculations!F4">
      <xdr:nvSpPr>
        <xdr:cNvPr id="22" name="Rectangle 21">
          <a:hlinkClick xmlns:r="http://schemas.openxmlformats.org/officeDocument/2006/relationships" r:id="rId7"/>
          <a:extLst>
            <a:ext uri="{FF2B5EF4-FFF2-40B4-BE49-F238E27FC236}">
              <a16:creationId xmlns:a16="http://schemas.microsoft.com/office/drawing/2014/main" id="{1E066995-F89A-3B15-ED5E-D723A73E0219}"/>
            </a:ext>
          </a:extLst>
        </xdr:cNvPr>
        <xdr:cNvSpPr/>
      </xdr:nvSpPr>
      <xdr:spPr>
        <a:xfrm>
          <a:off x="217669" y="2238928"/>
          <a:ext cx="1479036" cy="239943"/>
        </a:xfrm>
        <a:prstGeom prst="rect">
          <a:avLst/>
        </a:prstGeom>
        <a:solidFill>
          <a:srgbClr val="10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07136A2-6166-4561-A60B-5F2DB14B839D}" type="TxLink">
            <a:rPr lang="en-US" sz="1100" b="1" i="0" u="none" strike="noStrike">
              <a:solidFill>
                <a:srgbClr val="EAF2F8"/>
              </a:solidFill>
              <a:latin typeface="Calibri"/>
              <a:ea typeface="Calibri"/>
              <a:cs typeface="Calibri"/>
            </a:rPr>
            <a:pPr marL="0" indent="0" algn="ctr"/>
            <a:t>Store Analysis</a:t>
          </a:fld>
          <a:endParaRPr lang="en-IN" sz="1100" b="1" i="0" u="none" strike="noStrike">
            <a:solidFill>
              <a:srgbClr val="EAF2F8"/>
            </a:solidFill>
            <a:latin typeface="Calibri"/>
            <a:ea typeface="Calibri"/>
            <a:cs typeface="Calibri"/>
          </a:endParaRPr>
        </a:p>
      </xdr:txBody>
    </xdr:sp>
    <xdr:clientData/>
  </xdr:twoCellAnchor>
  <xdr:twoCellAnchor>
    <xdr:from>
      <xdr:col>0</xdr:col>
      <xdr:colOff>217669</xdr:colOff>
      <xdr:row>15</xdr:row>
      <xdr:rowOff>96398</xdr:rowOff>
    </xdr:from>
    <xdr:to>
      <xdr:col>2</xdr:col>
      <xdr:colOff>478191</xdr:colOff>
      <xdr:row>16</xdr:row>
      <xdr:rowOff>148176</xdr:rowOff>
    </xdr:to>
    <xdr:sp macro="" textlink="Calculations!I3">
      <xdr:nvSpPr>
        <xdr:cNvPr id="23" name="Rectangle 22">
          <a:hlinkClick xmlns:r="http://schemas.openxmlformats.org/officeDocument/2006/relationships" r:id="rId8"/>
          <a:extLst>
            <a:ext uri="{FF2B5EF4-FFF2-40B4-BE49-F238E27FC236}">
              <a16:creationId xmlns:a16="http://schemas.microsoft.com/office/drawing/2014/main" id="{626A02FE-978C-65EE-D0BF-45703CD4FDA1}"/>
            </a:ext>
          </a:extLst>
        </xdr:cNvPr>
        <xdr:cNvSpPr/>
      </xdr:nvSpPr>
      <xdr:spPr>
        <a:xfrm>
          <a:off x="217669" y="2850925"/>
          <a:ext cx="1479036" cy="235413"/>
        </a:xfrm>
        <a:prstGeom prst="rect">
          <a:avLst/>
        </a:prstGeom>
        <a:solidFill>
          <a:srgbClr val="10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23F405D-6A94-40D5-9771-BA0AA28F83A6}" type="TxLink">
            <a:rPr lang="en-US" sz="1100" b="1" i="0" u="none" strike="noStrike">
              <a:solidFill>
                <a:srgbClr val="EAF2F8"/>
              </a:solidFill>
              <a:latin typeface="Calibri"/>
              <a:ea typeface="Calibri"/>
              <a:cs typeface="Calibri"/>
            </a:rPr>
            <a:pPr marL="0" indent="0" algn="ctr"/>
            <a:t>Data Model</a:t>
          </a:fld>
          <a:endParaRPr lang="en-IN" sz="1100" b="1" i="0" u="none" strike="noStrike">
            <a:solidFill>
              <a:srgbClr val="EAF2F8"/>
            </a:solidFill>
            <a:latin typeface="Calibri"/>
            <a:ea typeface="Calibri"/>
            <a:cs typeface="Calibri"/>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412750</xdr:colOff>
      <xdr:row>18</xdr:row>
      <xdr:rowOff>40640</xdr:rowOff>
    </xdr:to>
    <xdr:sp macro="" textlink="">
      <xdr:nvSpPr>
        <xdr:cNvPr id="2" name="Rectangle 1">
          <a:extLst>
            <a:ext uri="{FF2B5EF4-FFF2-40B4-BE49-F238E27FC236}">
              <a16:creationId xmlns:a16="http://schemas.microsoft.com/office/drawing/2014/main" id="{EEFB6AA6-11B0-4332-86F0-5B088F0172D6}"/>
            </a:ext>
          </a:extLst>
        </xdr:cNvPr>
        <xdr:cNvSpPr/>
      </xdr:nvSpPr>
      <xdr:spPr>
        <a:xfrm>
          <a:off x="0" y="0"/>
          <a:ext cx="7118350" cy="3355340"/>
        </a:xfrm>
        <a:prstGeom prst="rect">
          <a:avLst/>
        </a:prstGeom>
        <a:solidFill>
          <a:srgbClr val="102D59"/>
        </a:solidFill>
        <a:ln>
          <a:noFill/>
        </a:ln>
        <a:effectLst>
          <a:innerShdw blurRad="114300">
            <a:prstClr val="black"/>
          </a:innerShdw>
          <a:softEdge rad="12700"/>
        </a:effectLst>
        <a:scene3d>
          <a:camera prst="orthographicFront"/>
          <a:lightRig rig="threePt" dir="t"/>
        </a:scene3d>
        <a:sp3d>
          <a:bevelT w="114300" prst="hardEdg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00B0F0"/>
            </a:solidFill>
          </a:endParaRPr>
        </a:p>
      </xdr:txBody>
    </xdr:sp>
    <xdr:clientData/>
  </xdr:twoCellAnchor>
  <xdr:twoCellAnchor>
    <xdr:from>
      <xdr:col>0</xdr:col>
      <xdr:colOff>90687</xdr:colOff>
      <xdr:row>0</xdr:row>
      <xdr:rowOff>100431</xdr:rowOff>
    </xdr:from>
    <xdr:to>
      <xdr:col>2</xdr:col>
      <xdr:colOff>600757</xdr:colOff>
      <xdr:row>17</xdr:row>
      <xdr:rowOff>79791</xdr:rowOff>
    </xdr:to>
    <xdr:sp macro="" textlink="">
      <xdr:nvSpPr>
        <xdr:cNvPr id="14" name="Rectangle 13">
          <a:extLst>
            <a:ext uri="{FF2B5EF4-FFF2-40B4-BE49-F238E27FC236}">
              <a16:creationId xmlns:a16="http://schemas.microsoft.com/office/drawing/2014/main" id="{2CDFD3C2-CD2A-A791-679A-1ACF0C056333}"/>
            </a:ext>
          </a:extLst>
        </xdr:cNvPr>
        <xdr:cNvSpPr/>
      </xdr:nvSpPr>
      <xdr:spPr>
        <a:xfrm>
          <a:off x="90687" y="100431"/>
          <a:ext cx="1728101" cy="3099143"/>
        </a:xfrm>
        <a:prstGeom prst="rect">
          <a:avLst/>
        </a:prstGeom>
        <a:solidFill>
          <a:srgbClr val="2F75B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217687</xdr:colOff>
      <xdr:row>1</xdr:row>
      <xdr:rowOff>38592</xdr:rowOff>
    </xdr:from>
    <xdr:to>
      <xdr:col>2</xdr:col>
      <xdr:colOff>478072</xdr:colOff>
      <xdr:row>3</xdr:row>
      <xdr:rowOff>62423</xdr:rowOff>
    </xdr:to>
    <xdr:sp macro="" textlink="Calculations!A2">
      <xdr:nvSpPr>
        <xdr:cNvPr id="15" name="Rectangle 14">
          <a:extLst>
            <a:ext uri="{FF2B5EF4-FFF2-40B4-BE49-F238E27FC236}">
              <a16:creationId xmlns:a16="http://schemas.microsoft.com/office/drawing/2014/main" id="{F0F80BEE-7F63-6702-BDB3-C391580856C3}"/>
            </a:ext>
          </a:extLst>
        </xdr:cNvPr>
        <xdr:cNvSpPr/>
      </xdr:nvSpPr>
      <xdr:spPr>
        <a:xfrm>
          <a:off x="217687" y="222109"/>
          <a:ext cx="1478416" cy="390864"/>
        </a:xfrm>
        <a:prstGeom prst="rect">
          <a:avLst/>
        </a:prstGeom>
        <a:solidFill>
          <a:srgbClr val="10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6657DBC-68A7-441D-A9A4-1FA16A30BBE4}" type="TxLink">
            <a:rPr lang="en-US" sz="1800" b="1" i="0" u="none" strike="noStrike">
              <a:solidFill>
                <a:srgbClr val="FFFF00"/>
              </a:solidFill>
              <a:latin typeface="Calibri"/>
              <a:ea typeface="Calibri"/>
              <a:cs typeface="Calibri"/>
            </a:rPr>
            <a:pPr algn="ctr"/>
            <a:t>Navigation</a:t>
          </a:fld>
          <a:endParaRPr lang="en-IN" sz="1800" b="1">
            <a:solidFill>
              <a:srgbClr val="FFFF00"/>
            </a:solidFill>
          </a:endParaRPr>
        </a:p>
      </xdr:txBody>
    </xdr:sp>
    <xdr:clientData/>
  </xdr:twoCellAnchor>
  <xdr:twoCellAnchor>
    <xdr:from>
      <xdr:col>0</xdr:col>
      <xdr:colOff>217687</xdr:colOff>
      <xdr:row>3</xdr:row>
      <xdr:rowOff>152868</xdr:rowOff>
    </xdr:from>
    <xdr:to>
      <xdr:col>2</xdr:col>
      <xdr:colOff>478072</xdr:colOff>
      <xdr:row>5</xdr:row>
      <xdr:rowOff>23123</xdr:rowOff>
    </xdr:to>
    <xdr:sp macro="" textlink="Calculations!C2">
      <xdr:nvSpPr>
        <xdr:cNvPr id="16" name="Rectangle 15">
          <a:hlinkClick xmlns:r="http://schemas.openxmlformats.org/officeDocument/2006/relationships" r:id="rId1"/>
          <a:extLst>
            <a:ext uri="{FF2B5EF4-FFF2-40B4-BE49-F238E27FC236}">
              <a16:creationId xmlns:a16="http://schemas.microsoft.com/office/drawing/2014/main" id="{59E52AA5-03C3-1417-B138-711C400529A5}"/>
            </a:ext>
          </a:extLst>
        </xdr:cNvPr>
        <xdr:cNvSpPr/>
      </xdr:nvSpPr>
      <xdr:spPr>
        <a:xfrm>
          <a:off x="217687" y="703418"/>
          <a:ext cx="1478416" cy="237288"/>
        </a:xfrm>
        <a:prstGeom prst="rect">
          <a:avLst/>
        </a:prstGeom>
        <a:solidFill>
          <a:srgbClr val="10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B201D99-3E0B-42BB-8905-2CD5341A0EB6}" type="TxLink">
            <a:rPr lang="en-US" sz="1100" b="1" i="0" u="none" strike="noStrike">
              <a:solidFill>
                <a:srgbClr val="00B0F0"/>
              </a:solidFill>
              <a:latin typeface="Calibri"/>
              <a:ea typeface="Calibri"/>
              <a:cs typeface="Calibri"/>
            </a:rPr>
            <a:pPr marL="0" indent="0" algn="ctr"/>
            <a:t>Executive Dashboard</a:t>
          </a:fld>
          <a:endParaRPr lang="en-IN" sz="1100" b="1" i="0" u="none" strike="noStrike">
            <a:solidFill>
              <a:srgbClr val="00B0F0"/>
            </a:solidFill>
            <a:latin typeface="Calibri"/>
            <a:ea typeface="Calibri"/>
            <a:cs typeface="Calibri"/>
          </a:endParaRPr>
        </a:p>
      </xdr:txBody>
    </xdr:sp>
    <xdr:clientData/>
  </xdr:twoCellAnchor>
  <xdr:twoCellAnchor>
    <xdr:from>
      <xdr:col>0</xdr:col>
      <xdr:colOff>217687</xdr:colOff>
      <xdr:row>5</xdr:row>
      <xdr:rowOff>95188</xdr:rowOff>
    </xdr:from>
    <xdr:to>
      <xdr:col>2</xdr:col>
      <xdr:colOff>478072</xdr:colOff>
      <xdr:row>6</xdr:row>
      <xdr:rowOff>146931</xdr:rowOff>
    </xdr:to>
    <xdr:sp macro="" textlink="Calculations!C3">
      <xdr:nvSpPr>
        <xdr:cNvPr id="17" name="Rectangle 16">
          <a:hlinkClick xmlns:r="http://schemas.openxmlformats.org/officeDocument/2006/relationships" r:id="rId2"/>
          <a:extLst>
            <a:ext uri="{FF2B5EF4-FFF2-40B4-BE49-F238E27FC236}">
              <a16:creationId xmlns:a16="http://schemas.microsoft.com/office/drawing/2014/main" id="{54F594D6-9F1C-F8F3-EACB-E92B7A91E3ED}"/>
            </a:ext>
          </a:extLst>
        </xdr:cNvPr>
        <xdr:cNvSpPr/>
      </xdr:nvSpPr>
      <xdr:spPr>
        <a:xfrm>
          <a:off x="217687" y="1012771"/>
          <a:ext cx="1478416" cy="235260"/>
        </a:xfrm>
        <a:prstGeom prst="rect">
          <a:avLst/>
        </a:prstGeom>
        <a:solidFill>
          <a:srgbClr val="10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87A23F8-9C47-43F4-8AFD-BB9A97189D94}" type="TxLink">
            <a:rPr lang="en-US" sz="1100" b="1" i="0" u="none" strike="noStrike">
              <a:solidFill>
                <a:srgbClr val="EAF2F8"/>
              </a:solidFill>
              <a:latin typeface="Calibri"/>
              <a:ea typeface="Calibri"/>
              <a:cs typeface="Calibri"/>
            </a:rPr>
            <a:pPr marL="0" indent="0" algn="ctr"/>
            <a:t>Sales Analysis</a:t>
          </a:fld>
          <a:endParaRPr lang="en-IN" sz="1100" b="1" i="0" u="none" strike="noStrike">
            <a:solidFill>
              <a:srgbClr val="EAF2F8"/>
            </a:solidFill>
            <a:latin typeface="Calibri"/>
            <a:ea typeface="Calibri"/>
            <a:cs typeface="Calibri"/>
          </a:endParaRPr>
        </a:p>
      </xdr:txBody>
    </xdr:sp>
    <xdr:clientData/>
  </xdr:twoCellAnchor>
  <xdr:twoCellAnchor>
    <xdr:from>
      <xdr:col>0</xdr:col>
      <xdr:colOff>217687</xdr:colOff>
      <xdr:row>13</xdr:row>
      <xdr:rowOff>162094</xdr:rowOff>
    </xdr:from>
    <xdr:to>
      <xdr:col>2</xdr:col>
      <xdr:colOff>478072</xdr:colOff>
      <xdr:row>15</xdr:row>
      <xdr:rowOff>30321</xdr:rowOff>
    </xdr:to>
    <xdr:sp macro="" textlink="Calculations!I2">
      <xdr:nvSpPr>
        <xdr:cNvPr id="18" name="Rectangle 17">
          <a:hlinkClick xmlns:r="http://schemas.openxmlformats.org/officeDocument/2006/relationships" r:id="rId3"/>
          <a:extLst>
            <a:ext uri="{FF2B5EF4-FFF2-40B4-BE49-F238E27FC236}">
              <a16:creationId xmlns:a16="http://schemas.microsoft.com/office/drawing/2014/main" id="{4AACE9E0-D2E3-A065-72DB-19265C8CB2AE}"/>
            </a:ext>
          </a:extLst>
        </xdr:cNvPr>
        <xdr:cNvSpPr/>
      </xdr:nvSpPr>
      <xdr:spPr>
        <a:xfrm>
          <a:off x="217687" y="2547810"/>
          <a:ext cx="1478416" cy="235260"/>
        </a:xfrm>
        <a:prstGeom prst="rect">
          <a:avLst/>
        </a:prstGeom>
        <a:solidFill>
          <a:srgbClr val="10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EE6A974-74EE-4A94-8735-C028F3812D40}" type="TxLink">
            <a:rPr lang="en-US" sz="1100" b="1" i="0" u="none" strike="noStrike">
              <a:solidFill>
                <a:srgbClr val="EAF2F8"/>
              </a:solidFill>
              <a:latin typeface="Calibri"/>
              <a:ea typeface="Calibri"/>
              <a:cs typeface="Calibri"/>
            </a:rPr>
            <a:pPr marL="0" indent="0" algn="ctr"/>
            <a:t>Profitability Analysis</a:t>
          </a:fld>
          <a:endParaRPr lang="en-IN" sz="1100" b="1" i="0" u="none" strike="noStrike">
            <a:solidFill>
              <a:srgbClr val="EAF2F8"/>
            </a:solidFill>
            <a:latin typeface="Calibri"/>
            <a:ea typeface="Calibri"/>
            <a:cs typeface="Calibri"/>
          </a:endParaRPr>
        </a:p>
      </xdr:txBody>
    </xdr:sp>
    <xdr:clientData/>
  </xdr:twoCellAnchor>
  <xdr:twoCellAnchor>
    <xdr:from>
      <xdr:col>0</xdr:col>
      <xdr:colOff>217687</xdr:colOff>
      <xdr:row>7</xdr:row>
      <xdr:rowOff>33672</xdr:rowOff>
    </xdr:from>
    <xdr:to>
      <xdr:col>2</xdr:col>
      <xdr:colOff>478072</xdr:colOff>
      <xdr:row>8</xdr:row>
      <xdr:rowOff>89942</xdr:rowOff>
    </xdr:to>
    <xdr:sp macro="" textlink="Calculations!C4">
      <xdr:nvSpPr>
        <xdr:cNvPr id="19" name="Rectangle 18">
          <a:hlinkClick xmlns:r="http://schemas.openxmlformats.org/officeDocument/2006/relationships" r:id="rId4"/>
          <a:extLst>
            <a:ext uri="{FF2B5EF4-FFF2-40B4-BE49-F238E27FC236}">
              <a16:creationId xmlns:a16="http://schemas.microsoft.com/office/drawing/2014/main" id="{314EB7E6-89AC-568D-DF27-6DDD4C8E4D39}"/>
            </a:ext>
          </a:extLst>
        </xdr:cNvPr>
        <xdr:cNvSpPr/>
      </xdr:nvSpPr>
      <xdr:spPr>
        <a:xfrm>
          <a:off x="217687" y="1318288"/>
          <a:ext cx="1478416" cy="239787"/>
        </a:xfrm>
        <a:prstGeom prst="rect">
          <a:avLst/>
        </a:prstGeom>
        <a:solidFill>
          <a:srgbClr val="10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795ECE3-EE3E-4238-9D72-FC6A5A56CB08}" type="TxLink">
            <a:rPr lang="en-US" sz="1100" b="1" i="0" u="none" strike="noStrike">
              <a:solidFill>
                <a:srgbClr val="EAF2F8"/>
              </a:solidFill>
              <a:latin typeface="Calibri"/>
              <a:ea typeface="Calibri"/>
              <a:cs typeface="Calibri"/>
            </a:rPr>
            <a:pPr marL="0" indent="0" algn="ctr"/>
            <a:t>Product Analysis</a:t>
          </a:fld>
          <a:endParaRPr lang="en-IN" sz="1100" b="1" i="0" u="none" strike="noStrike">
            <a:solidFill>
              <a:srgbClr val="EAF2F8"/>
            </a:solidFill>
            <a:latin typeface="Calibri"/>
            <a:ea typeface="Calibri"/>
            <a:cs typeface="Calibri"/>
          </a:endParaRPr>
        </a:p>
      </xdr:txBody>
    </xdr:sp>
    <xdr:clientData/>
  </xdr:twoCellAnchor>
  <xdr:twoCellAnchor>
    <xdr:from>
      <xdr:col>0</xdr:col>
      <xdr:colOff>217687</xdr:colOff>
      <xdr:row>8</xdr:row>
      <xdr:rowOff>157480</xdr:rowOff>
    </xdr:from>
    <xdr:to>
      <xdr:col>2</xdr:col>
      <xdr:colOff>478072</xdr:colOff>
      <xdr:row>10</xdr:row>
      <xdr:rowOff>27736</xdr:rowOff>
    </xdr:to>
    <xdr:sp macro="" textlink="Calculations!F2">
      <xdr:nvSpPr>
        <xdr:cNvPr id="20" name="Rectangle 19">
          <a:hlinkClick xmlns:r="http://schemas.openxmlformats.org/officeDocument/2006/relationships" r:id="rId5"/>
          <a:extLst>
            <a:ext uri="{FF2B5EF4-FFF2-40B4-BE49-F238E27FC236}">
              <a16:creationId xmlns:a16="http://schemas.microsoft.com/office/drawing/2014/main" id="{BE1C8D2B-3FD0-A68F-A7EC-7CCB00370279}"/>
            </a:ext>
          </a:extLst>
        </xdr:cNvPr>
        <xdr:cNvSpPr/>
      </xdr:nvSpPr>
      <xdr:spPr>
        <a:xfrm>
          <a:off x="217687" y="1625613"/>
          <a:ext cx="1478416" cy="237289"/>
        </a:xfrm>
        <a:prstGeom prst="rect">
          <a:avLst/>
        </a:prstGeom>
        <a:solidFill>
          <a:srgbClr val="10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A8CD129-8A47-4400-96BE-2F7E144F02BB}" type="TxLink">
            <a:rPr lang="en-US" sz="1100" b="1" i="0" u="none" strike="noStrike">
              <a:solidFill>
                <a:srgbClr val="EAF2F8"/>
              </a:solidFill>
              <a:latin typeface="Calibri"/>
              <a:ea typeface="Calibri"/>
              <a:cs typeface="Calibri"/>
            </a:rPr>
            <a:pPr marL="0" indent="0" algn="ctr"/>
            <a:t>Customer Analysis</a:t>
          </a:fld>
          <a:endParaRPr lang="en-IN" sz="1100" b="1" i="0" u="none" strike="noStrike">
            <a:solidFill>
              <a:srgbClr val="EAF2F8"/>
            </a:solidFill>
            <a:latin typeface="Calibri"/>
            <a:ea typeface="Calibri"/>
            <a:cs typeface="Calibri"/>
          </a:endParaRPr>
        </a:p>
      </xdr:txBody>
    </xdr:sp>
    <xdr:clientData/>
  </xdr:twoCellAnchor>
  <xdr:twoCellAnchor>
    <xdr:from>
      <xdr:col>0</xdr:col>
      <xdr:colOff>217687</xdr:colOff>
      <xdr:row>10</xdr:row>
      <xdr:rowOff>99801</xdr:rowOff>
    </xdr:from>
    <xdr:to>
      <xdr:col>2</xdr:col>
      <xdr:colOff>478072</xdr:colOff>
      <xdr:row>11</xdr:row>
      <xdr:rowOff>151544</xdr:rowOff>
    </xdr:to>
    <xdr:sp macro="" textlink="Calculations!F3">
      <xdr:nvSpPr>
        <xdr:cNvPr id="21" name="Rectangle 20">
          <a:hlinkClick xmlns:r="http://schemas.openxmlformats.org/officeDocument/2006/relationships" r:id="rId6"/>
          <a:extLst>
            <a:ext uri="{FF2B5EF4-FFF2-40B4-BE49-F238E27FC236}">
              <a16:creationId xmlns:a16="http://schemas.microsoft.com/office/drawing/2014/main" id="{3A150696-F14C-F9B9-5886-9BE041DFD244}"/>
            </a:ext>
          </a:extLst>
        </xdr:cNvPr>
        <xdr:cNvSpPr/>
      </xdr:nvSpPr>
      <xdr:spPr>
        <a:xfrm>
          <a:off x="217687" y="1934967"/>
          <a:ext cx="1478416" cy="235260"/>
        </a:xfrm>
        <a:prstGeom prst="rect">
          <a:avLst/>
        </a:prstGeom>
        <a:solidFill>
          <a:srgbClr val="10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2EFE682-4380-4FFA-BB10-554AEB545BF5}" type="TxLink">
            <a:rPr lang="en-US" sz="1100" b="1" i="0" u="none" strike="noStrike">
              <a:solidFill>
                <a:srgbClr val="00B0F0"/>
              </a:solidFill>
              <a:latin typeface="Calibri"/>
              <a:ea typeface="Calibri"/>
              <a:cs typeface="Calibri"/>
            </a:rPr>
            <a:pPr marL="0" indent="0" algn="ctr"/>
            <a:t>Geographic Analysis</a:t>
          </a:fld>
          <a:endParaRPr lang="en-IN" sz="1100" b="1" i="0" u="none" strike="noStrike">
            <a:solidFill>
              <a:srgbClr val="00B0F0"/>
            </a:solidFill>
            <a:latin typeface="Calibri"/>
            <a:ea typeface="Calibri"/>
            <a:cs typeface="Calibri"/>
          </a:endParaRPr>
        </a:p>
      </xdr:txBody>
    </xdr:sp>
    <xdr:clientData/>
  </xdr:twoCellAnchor>
  <xdr:twoCellAnchor>
    <xdr:from>
      <xdr:col>0</xdr:col>
      <xdr:colOff>217687</xdr:colOff>
      <xdr:row>12</xdr:row>
      <xdr:rowOff>38287</xdr:rowOff>
    </xdr:from>
    <xdr:to>
      <xdr:col>2</xdr:col>
      <xdr:colOff>478072</xdr:colOff>
      <xdr:row>13</xdr:row>
      <xdr:rowOff>94557</xdr:rowOff>
    </xdr:to>
    <xdr:sp macro="" textlink="Calculations!F4">
      <xdr:nvSpPr>
        <xdr:cNvPr id="22" name="Rectangle 21">
          <a:hlinkClick xmlns:r="http://schemas.openxmlformats.org/officeDocument/2006/relationships" r:id="rId7"/>
          <a:extLst>
            <a:ext uri="{FF2B5EF4-FFF2-40B4-BE49-F238E27FC236}">
              <a16:creationId xmlns:a16="http://schemas.microsoft.com/office/drawing/2014/main" id="{8DBBEFBA-32F3-448F-B1BD-10548E19F198}"/>
            </a:ext>
          </a:extLst>
        </xdr:cNvPr>
        <xdr:cNvSpPr/>
      </xdr:nvSpPr>
      <xdr:spPr>
        <a:xfrm>
          <a:off x="217687" y="2240486"/>
          <a:ext cx="1478416" cy="239787"/>
        </a:xfrm>
        <a:prstGeom prst="rect">
          <a:avLst/>
        </a:prstGeom>
        <a:solidFill>
          <a:srgbClr val="10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07136A2-6166-4561-A60B-5F2DB14B839D}" type="TxLink">
            <a:rPr lang="en-US" sz="1100" b="1" i="0" u="none" strike="noStrike">
              <a:solidFill>
                <a:srgbClr val="EAF2F8"/>
              </a:solidFill>
              <a:latin typeface="Calibri"/>
              <a:ea typeface="Calibri"/>
              <a:cs typeface="Calibri"/>
            </a:rPr>
            <a:pPr marL="0" indent="0" algn="ctr"/>
            <a:t>Store Analysis</a:t>
          </a:fld>
          <a:endParaRPr lang="en-IN" sz="1100" b="1" i="0" u="none" strike="noStrike">
            <a:solidFill>
              <a:srgbClr val="EAF2F8"/>
            </a:solidFill>
            <a:latin typeface="Calibri"/>
            <a:ea typeface="Calibri"/>
            <a:cs typeface="Calibri"/>
          </a:endParaRPr>
        </a:p>
      </xdr:txBody>
    </xdr:sp>
    <xdr:clientData/>
  </xdr:twoCellAnchor>
  <xdr:twoCellAnchor>
    <xdr:from>
      <xdr:col>0</xdr:col>
      <xdr:colOff>217687</xdr:colOff>
      <xdr:row>15</xdr:row>
      <xdr:rowOff>99337</xdr:rowOff>
    </xdr:from>
    <xdr:to>
      <xdr:col>2</xdr:col>
      <xdr:colOff>478072</xdr:colOff>
      <xdr:row>16</xdr:row>
      <xdr:rowOff>151080</xdr:rowOff>
    </xdr:to>
    <xdr:sp macro="" textlink="Calculations!I3">
      <xdr:nvSpPr>
        <xdr:cNvPr id="23" name="Rectangle 22">
          <a:hlinkClick xmlns:r="http://schemas.openxmlformats.org/officeDocument/2006/relationships" r:id="rId8"/>
          <a:extLst>
            <a:ext uri="{FF2B5EF4-FFF2-40B4-BE49-F238E27FC236}">
              <a16:creationId xmlns:a16="http://schemas.microsoft.com/office/drawing/2014/main" id="{C6F8A658-491B-6900-D67C-1BF68D8B7E2F}"/>
            </a:ext>
          </a:extLst>
        </xdr:cNvPr>
        <xdr:cNvSpPr/>
      </xdr:nvSpPr>
      <xdr:spPr>
        <a:xfrm>
          <a:off x="217687" y="2852086"/>
          <a:ext cx="1478416" cy="235260"/>
        </a:xfrm>
        <a:prstGeom prst="rect">
          <a:avLst/>
        </a:prstGeom>
        <a:solidFill>
          <a:srgbClr val="10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23F405D-6A94-40D5-9771-BA0AA28F83A6}" type="TxLink">
            <a:rPr lang="en-US" sz="1100" b="1" i="0" u="none" strike="noStrike">
              <a:solidFill>
                <a:srgbClr val="EAF2F8"/>
              </a:solidFill>
              <a:latin typeface="Calibri"/>
              <a:ea typeface="Calibri"/>
              <a:cs typeface="Calibri"/>
            </a:rPr>
            <a:pPr marL="0" indent="0" algn="ctr"/>
            <a:t>Data Model</a:t>
          </a:fld>
          <a:endParaRPr lang="en-IN" sz="1100" b="1" i="0" u="none" strike="noStrike">
            <a:solidFill>
              <a:srgbClr val="EAF2F8"/>
            </a:solidFill>
            <a:latin typeface="Calibri"/>
            <a:ea typeface="Calibri"/>
            <a:cs typeface="Calibri"/>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412750</xdr:colOff>
      <xdr:row>18</xdr:row>
      <xdr:rowOff>40640</xdr:rowOff>
    </xdr:to>
    <xdr:sp macro="" textlink="">
      <xdr:nvSpPr>
        <xdr:cNvPr id="2" name="Rectangle 1">
          <a:extLst>
            <a:ext uri="{FF2B5EF4-FFF2-40B4-BE49-F238E27FC236}">
              <a16:creationId xmlns:a16="http://schemas.microsoft.com/office/drawing/2014/main" id="{6C19CAC0-7ED3-4336-94AC-2250CC258C09}"/>
            </a:ext>
          </a:extLst>
        </xdr:cNvPr>
        <xdr:cNvSpPr/>
      </xdr:nvSpPr>
      <xdr:spPr>
        <a:xfrm>
          <a:off x="0" y="0"/>
          <a:ext cx="7118350" cy="3355340"/>
        </a:xfrm>
        <a:prstGeom prst="rect">
          <a:avLst/>
        </a:prstGeom>
        <a:solidFill>
          <a:srgbClr val="102D59"/>
        </a:solidFill>
        <a:ln>
          <a:noFill/>
        </a:ln>
        <a:effectLst>
          <a:innerShdw blurRad="114300">
            <a:prstClr val="black"/>
          </a:innerShdw>
          <a:softEdge rad="12700"/>
        </a:effectLst>
        <a:scene3d>
          <a:camera prst="orthographicFront"/>
          <a:lightRig rig="threePt" dir="t"/>
        </a:scene3d>
        <a:sp3d>
          <a:bevelT w="114300" prst="hardEdg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00B0F0"/>
            </a:solidFill>
          </a:endParaRPr>
        </a:p>
      </xdr:txBody>
    </xdr:sp>
    <xdr:clientData/>
  </xdr:twoCellAnchor>
  <xdr:twoCellAnchor>
    <xdr:from>
      <xdr:col>0</xdr:col>
      <xdr:colOff>91423</xdr:colOff>
      <xdr:row>0</xdr:row>
      <xdr:rowOff>101936</xdr:rowOff>
    </xdr:from>
    <xdr:to>
      <xdr:col>2</xdr:col>
      <xdr:colOff>602247</xdr:colOff>
      <xdr:row>17</xdr:row>
      <xdr:rowOff>81296</xdr:rowOff>
    </xdr:to>
    <xdr:sp macro="" textlink="">
      <xdr:nvSpPr>
        <xdr:cNvPr id="14" name="Rectangle 13">
          <a:extLst>
            <a:ext uri="{FF2B5EF4-FFF2-40B4-BE49-F238E27FC236}">
              <a16:creationId xmlns:a16="http://schemas.microsoft.com/office/drawing/2014/main" id="{2B971A3A-BEFF-1A0E-DA4D-9745F276412F}"/>
            </a:ext>
          </a:extLst>
        </xdr:cNvPr>
        <xdr:cNvSpPr/>
      </xdr:nvSpPr>
      <xdr:spPr>
        <a:xfrm>
          <a:off x="91423" y="101936"/>
          <a:ext cx="1730360" cy="3124923"/>
        </a:xfrm>
        <a:prstGeom prst="rect">
          <a:avLst/>
        </a:prstGeom>
        <a:solidFill>
          <a:srgbClr val="2F75B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218589</xdr:colOff>
      <xdr:row>1</xdr:row>
      <xdr:rowOff>39593</xdr:rowOff>
    </xdr:from>
    <xdr:to>
      <xdr:col>2</xdr:col>
      <xdr:colOff>479402</xdr:colOff>
      <xdr:row>3</xdr:row>
      <xdr:rowOff>63642</xdr:rowOff>
    </xdr:to>
    <xdr:sp macro="" textlink="Calculations!A2">
      <xdr:nvSpPr>
        <xdr:cNvPr id="15" name="Rectangle 14">
          <a:extLst>
            <a:ext uri="{FF2B5EF4-FFF2-40B4-BE49-F238E27FC236}">
              <a16:creationId xmlns:a16="http://schemas.microsoft.com/office/drawing/2014/main" id="{F8FAED59-DC70-B835-1B41-53B05C65D8DB}"/>
            </a:ext>
          </a:extLst>
        </xdr:cNvPr>
        <xdr:cNvSpPr/>
      </xdr:nvSpPr>
      <xdr:spPr>
        <a:xfrm>
          <a:off x="218589" y="224626"/>
          <a:ext cx="1480349" cy="394115"/>
        </a:xfrm>
        <a:prstGeom prst="rect">
          <a:avLst/>
        </a:prstGeom>
        <a:solidFill>
          <a:srgbClr val="10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6657DBC-68A7-441D-A9A4-1FA16A30BBE4}" type="TxLink">
            <a:rPr lang="en-US" sz="1800" b="1" i="0" u="none" strike="noStrike">
              <a:solidFill>
                <a:srgbClr val="FFFF00"/>
              </a:solidFill>
              <a:latin typeface="Calibri"/>
              <a:ea typeface="Calibri"/>
              <a:cs typeface="Calibri"/>
            </a:rPr>
            <a:pPr algn="ctr"/>
            <a:t>Navigation</a:t>
          </a:fld>
          <a:endParaRPr lang="en-IN" sz="1800" b="1">
            <a:solidFill>
              <a:srgbClr val="FFFF00"/>
            </a:solidFill>
          </a:endParaRPr>
        </a:p>
      </xdr:txBody>
    </xdr:sp>
    <xdr:clientData/>
  </xdr:twoCellAnchor>
  <xdr:twoCellAnchor>
    <xdr:from>
      <xdr:col>0</xdr:col>
      <xdr:colOff>218589</xdr:colOff>
      <xdr:row>3</xdr:row>
      <xdr:rowOff>154840</xdr:rowOff>
    </xdr:from>
    <xdr:to>
      <xdr:col>2</xdr:col>
      <xdr:colOff>479402</xdr:colOff>
      <xdr:row>5</xdr:row>
      <xdr:rowOff>24034</xdr:rowOff>
    </xdr:to>
    <xdr:sp macro="" textlink="Calculations!C2">
      <xdr:nvSpPr>
        <xdr:cNvPr id="16" name="Rectangle 15">
          <a:hlinkClick xmlns:r="http://schemas.openxmlformats.org/officeDocument/2006/relationships" r:id="rId1"/>
          <a:extLst>
            <a:ext uri="{FF2B5EF4-FFF2-40B4-BE49-F238E27FC236}">
              <a16:creationId xmlns:a16="http://schemas.microsoft.com/office/drawing/2014/main" id="{4BE48E94-BD80-FFF3-9DC2-CAD9EB6D9302}"/>
            </a:ext>
          </a:extLst>
        </xdr:cNvPr>
        <xdr:cNvSpPr/>
      </xdr:nvSpPr>
      <xdr:spPr>
        <a:xfrm>
          <a:off x="218589" y="709939"/>
          <a:ext cx="1480349" cy="239261"/>
        </a:xfrm>
        <a:prstGeom prst="rect">
          <a:avLst/>
        </a:prstGeom>
        <a:solidFill>
          <a:srgbClr val="10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B201D99-3E0B-42BB-8905-2CD5341A0EB6}" type="TxLink">
            <a:rPr lang="en-US" sz="1100" b="1" i="0" u="none" strike="noStrike">
              <a:solidFill>
                <a:srgbClr val="EAF2F8"/>
              </a:solidFill>
              <a:latin typeface="Calibri"/>
              <a:ea typeface="Calibri"/>
              <a:cs typeface="Calibri"/>
            </a:rPr>
            <a:pPr marL="0" indent="0" algn="ctr"/>
            <a:t>Executive Dashboard</a:t>
          </a:fld>
          <a:endParaRPr lang="en-IN" sz="1100" b="1" i="0" u="none" strike="noStrike">
            <a:solidFill>
              <a:srgbClr val="EAF2F8"/>
            </a:solidFill>
            <a:latin typeface="Calibri"/>
            <a:ea typeface="Calibri"/>
            <a:cs typeface="Calibri"/>
          </a:endParaRPr>
        </a:p>
      </xdr:txBody>
    </xdr:sp>
    <xdr:clientData/>
  </xdr:twoCellAnchor>
  <xdr:twoCellAnchor>
    <xdr:from>
      <xdr:col>0</xdr:col>
      <xdr:colOff>218589</xdr:colOff>
      <xdr:row>5</xdr:row>
      <xdr:rowOff>96700</xdr:rowOff>
    </xdr:from>
    <xdr:to>
      <xdr:col>2</xdr:col>
      <xdr:colOff>479402</xdr:colOff>
      <xdr:row>6</xdr:row>
      <xdr:rowOff>148884</xdr:rowOff>
    </xdr:to>
    <xdr:sp macro="" textlink="Calculations!C3">
      <xdr:nvSpPr>
        <xdr:cNvPr id="17" name="Rectangle 16">
          <a:hlinkClick xmlns:r="http://schemas.openxmlformats.org/officeDocument/2006/relationships" r:id="rId2"/>
          <a:extLst>
            <a:ext uri="{FF2B5EF4-FFF2-40B4-BE49-F238E27FC236}">
              <a16:creationId xmlns:a16="http://schemas.microsoft.com/office/drawing/2014/main" id="{6873EE16-C100-2BA6-F918-CF2A4E8F0A01}"/>
            </a:ext>
          </a:extLst>
        </xdr:cNvPr>
        <xdr:cNvSpPr/>
      </xdr:nvSpPr>
      <xdr:spPr>
        <a:xfrm>
          <a:off x="218589" y="1021866"/>
          <a:ext cx="1480349" cy="237217"/>
        </a:xfrm>
        <a:prstGeom prst="rect">
          <a:avLst/>
        </a:prstGeom>
        <a:solidFill>
          <a:srgbClr val="10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87A23F8-9C47-43F4-8AFD-BB9A97189D94}" type="TxLink">
            <a:rPr lang="en-US" sz="1100" b="1" i="0" u="none" strike="noStrike">
              <a:solidFill>
                <a:srgbClr val="EAF2F8"/>
              </a:solidFill>
              <a:latin typeface="Calibri"/>
              <a:ea typeface="Calibri"/>
              <a:cs typeface="Calibri"/>
            </a:rPr>
            <a:pPr marL="0" indent="0" algn="ctr"/>
            <a:t>Sales Analysis</a:t>
          </a:fld>
          <a:endParaRPr lang="en-IN" sz="1100" b="1" i="0" u="none" strike="noStrike">
            <a:solidFill>
              <a:srgbClr val="EAF2F8"/>
            </a:solidFill>
            <a:latin typeface="Calibri"/>
            <a:ea typeface="Calibri"/>
            <a:cs typeface="Calibri"/>
          </a:endParaRPr>
        </a:p>
      </xdr:txBody>
    </xdr:sp>
    <xdr:clientData/>
  </xdr:twoCellAnchor>
  <xdr:twoCellAnchor>
    <xdr:from>
      <xdr:col>0</xdr:col>
      <xdr:colOff>218589</xdr:colOff>
      <xdr:row>13</xdr:row>
      <xdr:rowOff>164244</xdr:rowOff>
    </xdr:from>
    <xdr:to>
      <xdr:col>2</xdr:col>
      <xdr:colOff>479402</xdr:colOff>
      <xdr:row>15</xdr:row>
      <xdr:rowOff>31394</xdr:rowOff>
    </xdr:to>
    <xdr:sp macro="" textlink="Calculations!I2">
      <xdr:nvSpPr>
        <xdr:cNvPr id="18" name="Rectangle 17">
          <a:hlinkClick xmlns:r="http://schemas.openxmlformats.org/officeDocument/2006/relationships" r:id="rId3"/>
          <a:extLst>
            <a:ext uri="{FF2B5EF4-FFF2-40B4-BE49-F238E27FC236}">
              <a16:creationId xmlns:a16="http://schemas.microsoft.com/office/drawing/2014/main" id="{26B622E8-FD50-4DD8-73B4-DB1B7254A122}"/>
            </a:ext>
          </a:extLst>
        </xdr:cNvPr>
        <xdr:cNvSpPr/>
      </xdr:nvSpPr>
      <xdr:spPr>
        <a:xfrm>
          <a:off x="218589" y="2569674"/>
          <a:ext cx="1480349" cy="237217"/>
        </a:xfrm>
        <a:prstGeom prst="rect">
          <a:avLst/>
        </a:prstGeom>
        <a:solidFill>
          <a:srgbClr val="10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EE6A974-74EE-4A94-8735-C028F3812D40}" type="TxLink">
            <a:rPr lang="en-US" sz="1100" b="1" i="0" u="none" strike="noStrike">
              <a:solidFill>
                <a:srgbClr val="EAF2F8"/>
              </a:solidFill>
              <a:latin typeface="Calibri"/>
              <a:ea typeface="Calibri"/>
              <a:cs typeface="Calibri"/>
            </a:rPr>
            <a:pPr marL="0" indent="0" algn="ctr"/>
            <a:t>Profitability Analysis</a:t>
          </a:fld>
          <a:endParaRPr lang="en-IN" sz="1100" b="1" i="0" u="none" strike="noStrike">
            <a:solidFill>
              <a:srgbClr val="EAF2F8"/>
            </a:solidFill>
            <a:latin typeface="Calibri"/>
            <a:ea typeface="Calibri"/>
            <a:cs typeface="Calibri"/>
          </a:endParaRPr>
        </a:p>
      </xdr:txBody>
    </xdr:sp>
    <xdr:clientData/>
  </xdr:twoCellAnchor>
  <xdr:twoCellAnchor>
    <xdr:from>
      <xdr:col>0</xdr:col>
      <xdr:colOff>218589</xdr:colOff>
      <xdr:row>7</xdr:row>
      <xdr:rowOff>34692</xdr:rowOff>
    </xdr:from>
    <xdr:to>
      <xdr:col>2</xdr:col>
      <xdr:colOff>479402</xdr:colOff>
      <xdr:row>8</xdr:row>
      <xdr:rowOff>91441</xdr:rowOff>
    </xdr:to>
    <xdr:sp macro="" textlink="Calculations!C4">
      <xdr:nvSpPr>
        <xdr:cNvPr id="19" name="Rectangle 18">
          <a:hlinkClick xmlns:r="http://schemas.openxmlformats.org/officeDocument/2006/relationships" r:id="rId4"/>
          <a:extLst>
            <a:ext uri="{FF2B5EF4-FFF2-40B4-BE49-F238E27FC236}">
              <a16:creationId xmlns:a16="http://schemas.microsoft.com/office/drawing/2014/main" id="{DC375408-6E7A-724D-06A7-B124030896BB}"/>
            </a:ext>
          </a:extLst>
        </xdr:cNvPr>
        <xdr:cNvSpPr/>
      </xdr:nvSpPr>
      <xdr:spPr>
        <a:xfrm>
          <a:off x="218589" y="1329924"/>
          <a:ext cx="1480349" cy="241782"/>
        </a:xfrm>
        <a:prstGeom prst="rect">
          <a:avLst/>
        </a:prstGeom>
        <a:solidFill>
          <a:srgbClr val="10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795ECE3-EE3E-4238-9D72-FC6A5A56CB08}" type="TxLink">
            <a:rPr lang="en-US" sz="1100" b="1" i="0" u="none" strike="noStrike">
              <a:solidFill>
                <a:srgbClr val="EAF2F8"/>
              </a:solidFill>
              <a:latin typeface="Calibri"/>
              <a:ea typeface="Calibri"/>
              <a:cs typeface="Calibri"/>
            </a:rPr>
            <a:pPr marL="0" indent="0" algn="ctr"/>
            <a:t>Product Analysis</a:t>
          </a:fld>
          <a:endParaRPr lang="en-IN" sz="1100" b="1" i="0" u="none" strike="noStrike">
            <a:solidFill>
              <a:srgbClr val="EAF2F8"/>
            </a:solidFill>
            <a:latin typeface="Calibri"/>
            <a:ea typeface="Calibri"/>
            <a:cs typeface="Calibri"/>
          </a:endParaRPr>
        </a:p>
      </xdr:txBody>
    </xdr:sp>
    <xdr:clientData/>
  </xdr:twoCellAnchor>
  <xdr:twoCellAnchor>
    <xdr:from>
      <xdr:col>0</xdr:col>
      <xdr:colOff>218589</xdr:colOff>
      <xdr:row>8</xdr:row>
      <xdr:rowOff>159540</xdr:rowOff>
    </xdr:from>
    <xdr:to>
      <xdr:col>2</xdr:col>
      <xdr:colOff>479402</xdr:colOff>
      <xdr:row>10</xdr:row>
      <xdr:rowOff>28736</xdr:rowOff>
    </xdr:to>
    <xdr:sp macro="" textlink="Calculations!F2">
      <xdr:nvSpPr>
        <xdr:cNvPr id="20" name="Rectangle 19">
          <a:hlinkClick xmlns:r="http://schemas.openxmlformats.org/officeDocument/2006/relationships" r:id="rId5"/>
          <a:extLst>
            <a:ext uri="{FF2B5EF4-FFF2-40B4-BE49-F238E27FC236}">
              <a16:creationId xmlns:a16="http://schemas.microsoft.com/office/drawing/2014/main" id="{6D4C1D09-84B7-A7E6-4F69-8231E5CCECC1}"/>
            </a:ext>
          </a:extLst>
        </xdr:cNvPr>
        <xdr:cNvSpPr/>
      </xdr:nvSpPr>
      <xdr:spPr>
        <a:xfrm>
          <a:off x="218589" y="1639805"/>
          <a:ext cx="1480349" cy="239262"/>
        </a:xfrm>
        <a:prstGeom prst="rect">
          <a:avLst/>
        </a:prstGeom>
        <a:solidFill>
          <a:srgbClr val="10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A8CD129-8A47-4400-96BE-2F7E144F02BB}" type="TxLink">
            <a:rPr lang="en-US" sz="1100" b="1" i="0" u="none" strike="noStrike">
              <a:solidFill>
                <a:srgbClr val="EAF2F8"/>
              </a:solidFill>
              <a:latin typeface="Calibri"/>
              <a:ea typeface="Calibri"/>
              <a:cs typeface="Calibri"/>
            </a:rPr>
            <a:pPr marL="0" indent="0" algn="ctr"/>
            <a:t>Customer Analysis</a:t>
          </a:fld>
          <a:endParaRPr lang="en-IN" sz="1100" b="1" i="0" u="none" strike="noStrike">
            <a:solidFill>
              <a:srgbClr val="EAF2F8"/>
            </a:solidFill>
            <a:latin typeface="Calibri"/>
            <a:ea typeface="Calibri"/>
            <a:cs typeface="Calibri"/>
          </a:endParaRPr>
        </a:p>
      </xdr:txBody>
    </xdr:sp>
    <xdr:clientData/>
  </xdr:twoCellAnchor>
  <xdr:twoCellAnchor>
    <xdr:from>
      <xdr:col>0</xdr:col>
      <xdr:colOff>218589</xdr:colOff>
      <xdr:row>10</xdr:row>
      <xdr:rowOff>101402</xdr:rowOff>
    </xdr:from>
    <xdr:to>
      <xdr:col>2</xdr:col>
      <xdr:colOff>479402</xdr:colOff>
      <xdr:row>11</xdr:row>
      <xdr:rowOff>153586</xdr:rowOff>
    </xdr:to>
    <xdr:sp macro="" textlink="Calculations!F3">
      <xdr:nvSpPr>
        <xdr:cNvPr id="21" name="Rectangle 20">
          <a:hlinkClick xmlns:r="http://schemas.openxmlformats.org/officeDocument/2006/relationships" r:id="rId6"/>
          <a:extLst>
            <a:ext uri="{FF2B5EF4-FFF2-40B4-BE49-F238E27FC236}">
              <a16:creationId xmlns:a16="http://schemas.microsoft.com/office/drawing/2014/main" id="{2B9EBCCC-F88E-4110-6385-28B60A404B7D}"/>
            </a:ext>
          </a:extLst>
        </xdr:cNvPr>
        <xdr:cNvSpPr/>
      </xdr:nvSpPr>
      <xdr:spPr>
        <a:xfrm>
          <a:off x="218589" y="1951733"/>
          <a:ext cx="1480349" cy="237217"/>
        </a:xfrm>
        <a:prstGeom prst="rect">
          <a:avLst/>
        </a:prstGeom>
        <a:solidFill>
          <a:srgbClr val="10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2EFE682-4380-4FFA-BB10-554AEB545BF5}" type="TxLink">
            <a:rPr lang="en-US" sz="1100" b="1" i="0" u="none" strike="noStrike">
              <a:solidFill>
                <a:srgbClr val="EAF2F8"/>
              </a:solidFill>
              <a:latin typeface="Calibri"/>
              <a:ea typeface="Calibri"/>
              <a:cs typeface="Calibri"/>
            </a:rPr>
            <a:pPr marL="0" indent="0" algn="ctr"/>
            <a:t>Geographic Analysis</a:t>
          </a:fld>
          <a:endParaRPr lang="en-IN" sz="1100" b="1" i="0" u="none" strike="noStrike">
            <a:solidFill>
              <a:srgbClr val="EAF2F8"/>
            </a:solidFill>
            <a:latin typeface="Calibri"/>
            <a:ea typeface="Calibri"/>
            <a:cs typeface="Calibri"/>
          </a:endParaRPr>
        </a:p>
      </xdr:txBody>
    </xdr:sp>
    <xdr:clientData/>
  </xdr:twoCellAnchor>
  <xdr:twoCellAnchor>
    <xdr:from>
      <xdr:col>0</xdr:col>
      <xdr:colOff>218589</xdr:colOff>
      <xdr:row>12</xdr:row>
      <xdr:rowOff>39396</xdr:rowOff>
    </xdr:from>
    <xdr:to>
      <xdr:col>2</xdr:col>
      <xdr:colOff>479402</xdr:colOff>
      <xdr:row>13</xdr:row>
      <xdr:rowOff>96145</xdr:rowOff>
    </xdr:to>
    <xdr:sp macro="" textlink="Calculations!F4">
      <xdr:nvSpPr>
        <xdr:cNvPr id="22" name="Rectangle 21">
          <a:hlinkClick xmlns:r="http://schemas.openxmlformats.org/officeDocument/2006/relationships" r:id="rId7"/>
          <a:extLst>
            <a:ext uri="{FF2B5EF4-FFF2-40B4-BE49-F238E27FC236}">
              <a16:creationId xmlns:a16="http://schemas.microsoft.com/office/drawing/2014/main" id="{F16D7230-8035-8991-4AC8-6ACA67EAD5C3}"/>
            </a:ext>
          </a:extLst>
        </xdr:cNvPr>
        <xdr:cNvSpPr/>
      </xdr:nvSpPr>
      <xdr:spPr>
        <a:xfrm>
          <a:off x="218589" y="2259793"/>
          <a:ext cx="1480349" cy="241782"/>
        </a:xfrm>
        <a:prstGeom prst="rect">
          <a:avLst/>
        </a:prstGeom>
        <a:solidFill>
          <a:srgbClr val="10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07136A2-6166-4561-A60B-5F2DB14B839D}" type="TxLink">
            <a:rPr lang="en-US" sz="1100" b="1" i="0" u="none" strike="noStrike">
              <a:solidFill>
                <a:srgbClr val="00B0F0"/>
              </a:solidFill>
              <a:latin typeface="Calibri"/>
              <a:ea typeface="Calibri"/>
              <a:cs typeface="Calibri"/>
            </a:rPr>
            <a:pPr marL="0" indent="0" algn="ctr"/>
            <a:t>Store Analysis</a:t>
          </a:fld>
          <a:endParaRPr lang="en-IN" sz="1100" b="1" i="0" u="none" strike="noStrike">
            <a:solidFill>
              <a:srgbClr val="00B0F0"/>
            </a:solidFill>
            <a:latin typeface="Calibri"/>
            <a:ea typeface="Calibri"/>
            <a:cs typeface="Calibri"/>
          </a:endParaRPr>
        </a:p>
      </xdr:txBody>
    </xdr:sp>
    <xdr:clientData/>
  </xdr:twoCellAnchor>
  <xdr:twoCellAnchor>
    <xdr:from>
      <xdr:col>0</xdr:col>
      <xdr:colOff>218589</xdr:colOff>
      <xdr:row>15</xdr:row>
      <xdr:rowOff>100984</xdr:rowOff>
    </xdr:from>
    <xdr:to>
      <xdr:col>2</xdr:col>
      <xdr:colOff>479402</xdr:colOff>
      <xdr:row>16</xdr:row>
      <xdr:rowOff>153168</xdr:rowOff>
    </xdr:to>
    <xdr:sp macro="" textlink="Calculations!I3">
      <xdr:nvSpPr>
        <xdr:cNvPr id="23" name="Rectangle 22">
          <a:hlinkClick xmlns:r="http://schemas.openxmlformats.org/officeDocument/2006/relationships" r:id="rId8"/>
          <a:extLst>
            <a:ext uri="{FF2B5EF4-FFF2-40B4-BE49-F238E27FC236}">
              <a16:creationId xmlns:a16="http://schemas.microsoft.com/office/drawing/2014/main" id="{8D4C22FE-5B74-B5EC-9423-8A30F718FDDC}"/>
            </a:ext>
          </a:extLst>
        </xdr:cNvPr>
        <xdr:cNvSpPr/>
      </xdr:nvSpPr>
      <xdr:spPr>
        <a:xfrm>
          <a:off x="218589" y="2876481"/>
          <a:ext cx="1480349" cy="237217"/>
        </a:xfrm>
        <a:prstGeom prst="rect">
          <a:avLst/>
        </a:prstGeom>
        <a:solidFill>
          <a:srgbClr val="10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23F405D-6A94-40D5-9771-BA0AA28F83A6}" type="TxLink">
            <a:rPr lang="en-US" sz="1100" b="1" i="0" u="none" strike="noStrike">
              <a:solidFill>
                <a:srgbClr val="EAF2F8"/>
              </a:solidFill>
              <a:latin typeface="Calibri"/>
              <a:ea typeface="Calibri"/>
              <a:cs typeface="Calibri"/>
            </a:rPr>
            <a:pPr marL="0" indent="0" algn="ctr"/>
            <a:t>Data Model</a:t>
          </a:fld>
          <a:endParaRPr lang="en-IN" sz="1100" b="1" i="0" u="none" strike="noStrike">
            <a:solidFill>
              <a:srgbClr val="EAF2F8"/>
            </a:solidFill>
            <a:latin typeface="Calibri"/>
            <a:ea typeface="Calibri"/>
            <a:cs typeface="Calibri"/>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412750</xdr:colOff>
      <xdr:row>18</xdr:row>
      <xdr:rowOff>40640</xdr:rowOff>
    </xdr:to>
    <xdr:sp macro="" textlink="">
      <xdr:nvSpPr>
        <xdr:cNvPr id="2" name="Rectangle 1">
          <a:extLst>
            <a:ext uri="{FF2B5EF4-FFF2-40B4-BE49-F238E27FC236}">
              <a16:creationId xmlns:a16="http://schemas.microsoft.com/office/drawing/2014/main" id="{A9E5DAD1-C1AD-4E3B-B70E-7B0B35CFD294}"/>
            </a:ext>
          </a:extLst>
        </xdr:cNvPr>
        <xdr:cNvSpPr/>
      </xdr:nvSpPr>
      <xdr:spPr>
        <a:xfrm>
          <a:off x="0" y="0"/>
          <a:ext cx="7118350" cy="3355340"/>
        </a:xfrm>
        <a:prstGeom prst="rect">
          <a:avLst/>
        </a:prstGeom>
        <a:solidFill>
          <a:srgbClr val="102D59"/>
        </a:solidFill>
        <a:ln>
          <a:noFill/>
        </a:ln>
        <a:effectLst>
          <a:innerShdw blurRad="114300">
            <a:prstClr val="black"/>
          </a:innerShdw>
          <a:softEdge rad="12700"/>
        </a:effectLst>
        <a:scene3d>
          <a:camera prst="orthographicFront"/>
          <a:lightRig rig="threePt" dir="t"/>
        </a:scene3d>
        <a:sp3d>
          <a:bevelT w="114300" prst="hardEdg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00B0F0"/>
            </a:solidFill>
          </a:endParaRPr>
        </a:p>
      </xdr:txBody>
    </xdr:sp>
    <xdr:clientData/>
  </xdr:twoCellAnchor>
  <xdr:twoCellAnchor>
    <xdr:from>
      <xdr:col>0</xdr:col>
      <xdr:colOff>91798</xdr:colOff>
      <xdr:row>0</xdr:row>
      <xdr:rowOff>104973</xdr:rowOff>
    </xdr:from>
    <xdr:to>
      <xdr:col>2</xdr:col>
      <xdr:colOff>601504</xdr:colOff>
      <xdr:row>17</xdr:row>
      <xdr:rowOff>84333</xdr:rowOff>
    </xdr:to>
    <xdr:sp macro="" textlink="">
      <xdr:nvSpPr>
        <xdr:cNvPr id="14" name="Rectangle 13">
          <a:extLst>
            <a:ext uri="{FF2B5EF4-FFF2-40B4-BE49-F238E27FC236}">
              <a16:creationId xmlns:a16="http://schemas.microsoft.com/office/drawing/2014/main" id="{E4609BD1-69E7-6FDF-0020-BB9751646A6A}"/>
            </a:ext>
          </a:extLst>
        </xdr:cNvPr>
        <xdr:cNvSpPr/>
      </xdr:nvSpPr>
      <xdr:spPr>
        <a:xfrm>
          <a:off x="91798" y="104973"/>
          <a:ext cx="1727009" cy="3114837"/>
        </a:xfrm>
        <a:prstGeom prst="rect">
          <a:avLst/>
        </a:prstGeom>
        <a:solidFill>
          <a:srgbClr val="2F75B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218718</xdr:colOff>
      <xdr:row>1</xdr:row>
      <xdr:rowOff>42827</xdr:rowOff>
    </xdr:from>
    <xdr:to>
      <xdr:col>2</xdr:col>
      <xdr:colOff>478897</xdr:colOff>
      <xdr:row>3</xdr:row>
      <xdr:rowOff>66790</xdr:rowOff>
    </xdr:to>
    <xdr:sp macro="" textlink="Calculations!A2">
      <xdr:nvSpPr>
        <xdr:cNvPr id="15" name="Rectangle 14">
          <a:extLst>
            <a:ext uri="{FF2B5EF4-FFF2-40B4-BE49-F238E27FC236}">
              <a16:creationId xmlns:a16="http://schemas.microsoft.com/office/drawing/2014/main" id="{1A8AB613-296F-E199-8811-18A490B0BBD7}"/>
            </a:ext>
          </a:extLst>
        </xdr:cNvPr>
        <xdr:cNvSpPr/>
      </xdr:nvSpPr>
      <xdr:spPr>
        <a:xfrm>
          <a:off x="218718" y="227267"/>
          <a:ext cx="1477482" cy="392843"/>
        </a:xfrm>
        <a:prstGeom prst="rect">
          <a:avLst/>
        </a:prstGeom>
        <a:solidFill>
          <a:srgbClr val="10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6657DBC-68A7-441D-A9A4-1FA16A30BBE4}" type="TxLink">
            <a:rPr lang="en-US" sz="1800" b="1" i="0" u="none" strike="noStrike">
              <a:solidFill>
                <a:srgbClr val="FFFF00"/>
              </a:solidFill>
              <a:latin typeface="Calibri"/>
              <a:ea typeface="Calibri"/>
              <a:cs typeface="Calibri"/>
            </a:rPr>
            <a:pPr algn="ctr"/>
            <a:t>Navigation</a:t>
          </a:fld>
          <a:endParaRPr lang="en-IN" sz="1800" b="1">
            <a:solidFill>
              <a:srgbClr val="FFFF00"/>
            </a:solidFill>
          </a:endParaRPr>
        </a:p>
      </xdr:txBody>
    </xdr:sp>
    <xdr:clientData/>
  </xdr:twoCellAnchor>
  <xdr:twoCellAnchor>
    <xdr:from>
      <xdr:col>0</xdr:col>
      <xdr:colOff>218718</xdr:colOff>
      <xdr:row>3</xdr:row>
      <xdr:rowOff>157694</xdr:rowOff>
    </xdr:from>
    <xdr:to>
      <xdr:col>2</xdr:col>
      <xdr:colOff>478897</xdr:colOff>
      <xdr:row>5</xdr:row>
      <xdr:rowOff>27304</xdr:rowOff>
    </xdr:to>
    <xdr:sp macro="" textlink="Calculations!C2">
      <xdr:nvSpPr>
        <xdr:cNvPr id="16" name="Rectangle 15">
          <a:hlinkClick xmlns:r="http://schemas.openxmlformats.org/officeDocument/2006/relationships" r:id="rId1"/>
          <a:extLst>
            <a:ext uri="{FF2B5EF4-FFF2-40B4-BE49-F238E27FC236}">
              <a16:creationId xmlns:a16="http://schemas.microsoft.com/office/drawing/2014/main" id="{264776D6-EE8D-7886-C188-1A3C53A715C6}"/>
            </a:ext>
          </a:extLst>
        </xdr:cNvPr>
        <xdr:cNvSpPr/>
      </xdr:nvSpPr>
      <xdr:spPr>
        <a:xfrm>
          <a:off x="218718" y="711014"/>
          <a:ext cx="1477482" cy="238489"/>
        </a:xfrm>
        <a:prstGeom prst="rect">
          <a:avLst/>
        </a:prstGeom>
        <a:solidFill>
          <a:srgbClr val="10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B201D99-3E0B-42BB-8905-2CD5341A0EB6}" type="TxLink">
            <a:rPr lang="en-US" sz="1100" b="1" i="0" u="none" strike="noStrike">
              <a:solidFill>
                <a:srgbClr val="EAF2F8"/>
              </a:solidFill>
              <a:latin typeface="Calibri"/>
              <a:ea typeface="Calibri"/>
              <a:cs typeface="Calibri"/>
            </a:rPr>
            <a:pPr marL="0" indent="0" algn="ctr"/>
            <a:t>Executive Dashboard</a:t>
          </a:fld>
          <a:endParaRPr lang="en-IN" sz="1100" b="1" i="0" u="none" strike="noStrike">
            <a:solidFill>
              <a:srgbClr val="EAF2F8"/>
            </a:solidFill>
            <a:latin typeface="Calibri"/>
            <a:ea typeface="Calibri"/>
            <a:cs typeface="Calibri"/>
          </a:endParaRPr>
        </a:p>
      </xdr:txBody>
    </xdr:sp>
    <xdr:clientData/>
  </xdr:twoCellAnchor>
  <xdr:twoCellAnchor>
    <xdr:from>
      <xdr:col>0</xdr:col>
      <xdr:colOff>218718</xdr:colOff>
      <xdr:row>5</xdr:row>
      <xdr:rowOff>99734</xdr:rowOff>
    </xdr:from>
    <xdr:to>
      <xdr:col>2</xdr:col>
      <xdr:colOff>478897</xdr:colOff>
      <xdr:row>6</xdr:row>
      <xdr:rowOff>151745</xdr:rowOff>
    </xdr:to>
    <xdr:sp macro="" textlink="Calculations!C3">
      <xdr:nvSpPr>
        <xdr:cNvPr id="17" name="Rectangle 16">
          <a:hlinkClick xmlns:r="http://schemas.openxmlformats.org/officeDocument/2006/relationships" r:id="rId2"/>
          <a:extLst>
            <a:ext uri="{FF2B5EF4-FFF2-40B4-BE49-F238E27FC236}">
              <a16:creationId xmlns:a16="http://schemas.microsoft.com/office/drawing/2014/main" id="{81DBF9CE-52BB-8A7A-5E10-40501D9FAC8D}"/>
            </a:ext>
          </a:extLst>
        </xdr:cNvPr>
        <xdr:cNvSpPr/>
      </xdr:nvSpPr>
      <xdr:spPr>
        <a:xfrm>
          <a:off x="218718" y="1021933"/>
          <a:ext cx="1477482" cy="236451"/>
        </a:xfrm>
        <a:prstGeom prst="rect">
          <a:avLst/>
        </a:prstGeom>
        <a:solidFill>
          <a:srgbClr val="10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87A23F8-9C47-43F4-8AFD-BB9A97189D94}" type="TxLink">
            <a:rPr lang="en-US" sz="1100" b="1" i="0" u="none" strike="noStrike">
              <a:solidFill>
                <a:srgbClr val="EAF2F8"/>
              </a:solidFill>
              <a:latin typeface="Calibri"/>
              <a:ea typeface="Calibri"/>
              <a:cs typeface="Calibri"/>
            </a:rPr>
            <a:pPr marL="0" indent="0" algn="ctr"/>
            <a:t>Sales Analysis</a:t>
          </a:fld>
          <a:endParaRPr lang="en-IN" sz="1100" b="1" i="0" u="none" strike="noStrike">
            <a:solidFill>
              <a:srgbClr val="EAF2F8"/>
            </a:solidFill>
            <a:latin typeface="Calibri"/>
            <a:ea typeface="Calibri"/>
            <a:cs typeface="Calibri"/>
          </a:endParaRPr>
        </a:p>
      </xdr:txBody>
    </xdr:sp>
    <xdr:clientData/>
  </xdr:twoCellAnchor>
  <xdr:twoCellAnchor>
    <xdr:from>
      <xdr:col>0</xdr:col>
      <xdr:colOff>218718</xdr:colOff>
      <xdr:row>13</xdr:row>
      <xdr:rowOff>167028</xdr:rowOff>
    </xdr:from>
    <xdr:to>
      <xdr:col>2</xdr:col>
      <xdr:colOff>478897</xdr:colOff>
      <xdr:row>15</xdr:row>
      <xdr:rowOff>34599</xdr:rowOff>
    </xdr:to>
    <xdr:sp macro="" textlink="Calculations!I2">
      <xdr:nvSpPr>
        <xdr:cNvPr id="18" name="Rectangle 17">
          <a:hlinkClick xmlns:r="http://schemas.openxmlformats.org/officeDocument/2006/relationships" r:id="rId3"/>
          <a:extLst>
            <a:ext uri="{FF2B5EF4-FFF2-40B4-BE49-F238E27FC236}">
              <a16:creationId xmlns:a16="http://schemas.microsoft.com/office/drawing/2014/main" id="{13926680-77A3-1E0E-28C5-3002F3E35C88}"/>
            </a:ext>
          </a:extLst>
        </xdr:cNvPr>
        <xdr:cNvSpPr/>
      </xdr:nvSpPr>
      <xdr:spPr>
        <a:xfrm>
          <a:off x="218718" y="2564746"/>
          <a:ext cx="1477482" cy="236451"/>
        </a:xfrm>
        <a:prstGeom prst="rect">
          <a:avLst/>
        </a:prstGeom>
        <a:solidFill>
          <a:srgbClr val="10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EE6A974-74EE-4A94-8735-C028F3812D40}" type="TxLink">
            <a:rPr lang="en-US" sz="1100" b="1" i="0" u="none" strike="noStrike">
              <a:solidFill>
                <a:srgbClr val="00B0F0"/>
              </a:solidFill>
              <a:latin typeface="Calibri"/>
              <a:ea typeface="Calibri"/>
              <a:cs typeface="Calibri"/>
            </a:rPr>
            <a:pPr marL="0" indent="0" algn="ctr"/>
            <a:t>Profitability Analysis</a:t>
          </a:fld>
          <a:endParaRPr lang="en-IN" sz="1100" b="1" i="0" u="none" strike="noStrike">
            <a:solidFill>
              <a:srgbClr val="00B0F0"/>
            </a:solidFill>
            <a:latin typeface="Calibri"/>
            <a:ea typeface="Calibri"/>
            <a:cs typeface="Calibri"/>
          </a:endParaRPr>
        </a:p>
      </xdr:txBody>
    </xdr:sp>
    <xdr:clientData/>
  </xdr:twoCellAnchor>
  <xdr:twoCellAnchor>
    <xdr:from>
      <xdr:col>0</xdr:col>
      <xdr:colOff>218718</xdr:colOff>
      <xdr:row>7</xdr:row>
      <xdr:rowOff>37918</xdr:rowOff>
    </xdr:from>
    <xdr:to>
      <xdr:col>2</xdr:col>
      <xdr:colOff>478897</xdr:colOff>
      <xdr:row>8</xdr:row>
      <xdr:rowOff>94479</xdr:rowOff>
    </xdr:to>
    <xdr:sp macro="" textlink="Calculations!C4">
      <xdr:nvSpPr>
        <xdr:cNvPr id="19" name="Rectangle 18">
          <a:hlinkClick xmlns:r="http://schemas.openxmlformats.org/officeDocument/2006/relationships" r:id="rId4"/>
          <a:extLst>
            <a:ext uri="{FF2B5EF4-FFF2-40B4-BE49-F238E27FC236}">
              <a16:creationId xmlns:a16="http://schemas.microsoft.com/office/drawing/2014/main" id="{FFE77702-74B1-1D81-DCBF-83C5B3951981}"/>
            </a:ext>
          </a:extLst>
        </xdr:cNvPr>
        <xdr:cNvSpPr/>
      </xdr:nvSpPr>
      <xdr:spPr>
        <a:xfrm>
          <a:off x="218718" y="1328997"/>
          <a:ext cx="1477482" cy="241001"/>
        </a:xfrm>
        <a:prstGeom prst="rect">
          <a:avLst/>
        </a:prstGeom>
        <a:solidFill>
          <a:srgbClr val="10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795ECE3-EE3E-4238-9D72-FC6A5A56CB08}" type="TxLink">
            <a:rPr lang="en-US" sz="1100" b="1" i="0" u="none" strike="noStrike">
              <a:solidFill>
                <a:srgbClr val="EAF2F8"/>
              </a:solidFill>
              <a:latin typeface="Calibri"/>
              <a:ea typeface="Calibri"/>
              <a:cs typeface="Calibri"/>
            </a:rPr>
            <a:pPr marL="0" indent="0" algn="ctr"/>
            <a:t>Product Analysis</a:t>
          </a:fld>
          <a:endParaRPr lang="en-IN" sz="1100" b="1" i="0" u="none" strike="noStrike">
            <a:solidFill>
              <a:srgbClr val="EAF2F8"/>
            </a:solidFill>
            <a:latin typeface="Calibri"/>
            <a:ea typeface="Calibri"/>
            <a:cs typeface="Calibri"/>
          </a:endParaRPr>
        </a:p>
      </xdr:txBody>
    </xdr:sp>
    <xdr:clientData/>
  </xdr:twoCellAnchor>
  <xdr:twoCellAnchor>
    <xdr:from>
      <xdr:col>0</xdr:col>
      <xdr:colOff>218718</xdr:colOff>
      <xdr:row>8</xdr:row>
      <xdr:rowOff>162360</xdr:rowOff>
    </xdr:from>
    <xdr:to>
      <xdr:col>2</xdr:col>
      <xdr:colOff>478897</xdr:colOff>
      <xdr:row>10</xdr:row>
      <xdr:rowOff>31971</xdr:rowOff>
    </xdr:to>
    <xdr:sp macro="" textlink="Calculations!F2">
      <xdr:nvSpPr>
        <xdr:cNvPr id="20" name="Rectangle 19">
          <a:hlinkClick xmlns:r="http://schemas.openxmlformats.org/officeDocument/2006/relationships" r:id="rId5"/>
          <a:extLst>
            <a:ext uri="{FF2B5EF4-FFF2-40B4-BE49-F238E27FC236}">
              <a16:creationId xmlns:a16="http://schemas.microsoft.com/office/drawing/2014/main" id="{3F54A395-4D83-F7AC-8F65-06D8630FFDFB}"/>
            </a:ext>
          </a:extLst>
        </xdr:cNvPr>
        <xdr:cNvSpPr/>
      </xdr:nvSpPr>
      <xdr:spPr>
        <a:xfrm>
          <a:off x="218718" y="1637879"/>
          <a:ext cx="1477482" cy="238490"/>
        </a:xfrm>
        <a:prstGeom prst="rect">
          <a:avLst/>
        </a:prstGeom>
        <a:solidFill>
          <a:srgbClr val="10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A8CD129-8A47-4400-96BE-2F7E144F02BB}" type="TxLink">
            <a:rPr lang="en-US" sz="1100" b="1" i="0" u="none" strike="noStrike">
              <a:solidFill>
                <a:srgbClr val="EAF2F8"/>
              </a:solidFill>
              <a:latin typeface="Calibri"/>
              <a:ea typeface="Calibri"/>
              <a:cs typeface="Calibri"/>
            </a:rPr>
            <a:pPr marL="0" indent="0" algn="ctr"/>
            <a:t>Customer Analysis</a:t>
          </a:fld>
          <a:endParaRPr lang="en-IN" sz="1100" b="1" i="0" u="none" strike="noStrike">
            <a:solidFill>
              <a:srgbClr val="EAF2F8"/>
            </a:solidFill>
            <a:latin typeface="Calibri"/>
            <a:ea typeface="Calibri"/>
            <a:cs typeface="Calibri"/>
          </a:endParaRPr>
        </a:p>
      </xdr:txBody>
    </xdr:sp>
    <xdr:clientData/>
  </xdr:twoCellAnchor>
  <xdr:twoCellAnchor>
    <xdr:from>
      <xdr:col>0</xdr:col>
      <xdr:colOff>218718</xdr:colOff>
      <xdr:row>10</xdr:row>
      <xdr:rowOff>104402</xdr:rowOff>
    </xdr:from>
    <xdr:to>
      <xdr:col>2</xdr:col>
      <xdr:colOff>478897</xdr:colOff>
      <xdr:row>11</xdr:row>
      <xdr:rowOff>156413</xdr:rowOff>
    </xdr:to>
    <xdr:sp macro="" textlink="Calculations!F3">
      <xdr:nvSpPr>
        <xdr:cNvPr id="21" name="Rectangle 20">
          <a:hlinkClick xmlns:r="http://schemas.openxmlformats.org/officeDocument/2006/relationships" r:id="rId6"/>
          <a:extLst>
            <a:ext uri="{FF2B5EF4-FFF2-40B4-BE49-F238E27FC236}">
              <a16:creationId xmlns:a16="http://schemas.microsoft.com/office/drawing/2014/main" id="{D2DB4FB9-BE7D-5E10-7A1A-CC337CCCC9E1}"/>
            </a:ext>
          </a:extLst>
        </xdr:cNvPr>
        <xdr:cNvSpPr/>
      </xdr:nvSpPr>
      <xdr:spPr>
        <a:xfrm>
          <a:off x="218718" y="1948800"/>
          <a:ext cx="1477482" cy="236451"/>
        </a:xfrm>
        <a:prstGeom prst="rect">
          <a:avLst/>
        </a:prstGeom>
        <a:solidFill>
          <a:srgbClr val="10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2EFE682-4380-4FFA-BB10-554AEB545BF5}" type="TxLink">
            <a:rPr lang="en-US" sz="1100" b="1" i="0" u="none" strike="noStrike">
              <a:solidFill>
                <a:srgbClr val="EAF2F8"/>
              </a:solidFill>
              <a:latin typeface="Calibri"/>
              <a:ea typeface="Calibri"/>
              <a:cs typeface="Calibri"/>
            </a:rPr>
            <a:pPr marL="0" indent="0" algn="ctr"/>
            <a:t>Geographic Analysis</a:t>
          </a:fld>
          <a:endParaRPr lang="en-IN" sz="1100" b="1" i="0" u="none" strike="noStrike">
            <a:solidFill>
              <a:srgbClr val="EAF2F8"/>
            </a:solidFill>
            <a:latin typeface="Calibri"/>
            <a:ea typeface="Calibri"/>
            <a:cs typeface="Calibri"/>
          </a:endParaRPr>
        </a:p>
      </xdr:txBody>
    </xdr:sp>
    <xdr:clientData/>
  </xdr:twoCellAnchor>
  <xdr:twoCellAnchor>
    <xdr:from>
      <xdr:col>0</xdr:col>
      <xdr:colOff>218718</xdr:colOff>
      <xdr:row>12</xdr:row>
      <xdr:rowOff>42587</xdr:rowOff>
    </xdr:from>
    <xdr:to>
      <xdr:col>2</xdr:col>
      <xdr:colOff>478897</xdr:colOff>
      <xdr:row>13</xdr:row>
      <xdr:rowOff>99148</xdr:rowOff>
    </xdr:to>
    <xdr:sp macro="" textlink="Calculations!F4">
      <xdr:nvSpPr>
        <xdr:cNvPr id="22" name="Rectangle 21">
          <a:hlinkClick xmlns:r="http://schemas.openxmlformats.org/officeDocument/2006/relationships" r:id="rId7"/>
          <a:extLst>
            <a:ext uri="{FF2B5EF4-FFF2-40B4-BE49-F238E27FC236}">
              <a16:creationId xmlns:a16="http://schemas.microsoft.com/office/drawing/2014/main" id="{6CE854CD-F3E6-287D-5BF1-91E016FD5A0F}"/>
            </a:ext>
          </a:extLst>
        </xdr:cNvPr>
        <xdr:cNvSpPr/>
      </xdr:nvSpPr>
      <xdr:spPr>
        <a:xfrm>
          <a:off x="218718" y="2255865"/>
          <a:ext cx="1477482" cy="241001"/>
        </a:xfrm>
        <a:prstGeom prst="rect">
          <a:avLst/>
        </a:prstGeom>
        <a:solidFill>
          <a:srgbClr val="10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07136A2-6166-4561-A60B-5F2DB14B839D}" type="TxLink">
            <a:rPr lang="en-US" sz="1100" b="1" i="0" u="none" strike="noStrike">
              <a:solidFill>
                <a:srgbClr val="EAF2F8"/>
              </a:solidFill>
              <a:latin typeface="Calibri"/>
              <a:ea typeface="Calibri"/>
              <a:cs typeface="Calibri"/>
            </a:rPr>
            <a:pPr marL="0" indent="0" algn="ctr"/>
            <a:t>Store Analysis</a:t>
          </a:fld>
          <a:endParaRPr lang="en-IN" sz="1100" b="1" i="0" u="none" strike="noStrike">
            <a:solidFill>
              <a:srgbClr val="EAF2F8"/>
            </a:solidFill>
            <a:latin typeface="Calibri"/>
            <a:ea typeface="Calibri"/>
            <a:cs typeface="Calibri"/>
          </a:endParaRPr>
        </a:p>
      </xdr:txBody>
    </xdr:sp>
    <xdr:clientData/>
  </xdr:twoCellAnchor>
  <xdr:twoCellAnchor>
    <xdr:from>
      <xdr:col>0</xdr:col>
      <xdr:colOff>218718</xdr:colOff>
      <xdr:row>15</xdr:row>
      <xdr:rowOff>103965</xdr:rowOff>
    </xdr:from>
    <xdr:to>
      <xdr:col>2</xdr:col>
      <xdr:colOff>478897</xdr:colOff>
      <xdr:row>16</xdr:row>
      <xdr:rowOff>155977</xdr:rowOff>
    </xdr:to>
    <xdr:sp macro="" textlink="Calculations!I3">
      <xdr:nvSpPr>
        <xdr:cNvPr id="23" name="Rectangle 22">
          <a:hlinkClick xmlns:r="http://schemas.openxmlformats.org/officeDocument/2006/relationships" r:id="rId8"/>
          <a:extLst>
            <a:ext uri="{FF2B5EF4-FFF2-40B4-BE49-F238E27FC236}">
              <a16:creationId xmlns:a16="http://schemas.microsoft.com/office/drawing/2014/main" id="{74CF9448-C4BE-13F5-B0B1-06F7C7DDEA09}"/>
            </a:ext>
          </a:extLst>
        </xdr:cNvPr>
        <xdr:cNvSpPr/>
      </xdr:nvSpPr>
      <xdr:spPr>
        <a:xfrm>
          <a:off x="218718" y="2870563"/>
          <a:ext cx="1477482" cy="236451"/>
        </a:xfrm>
        <a:prstGeom prst="rect">
          <a:avLst/>
        </a:prstGeom>
        <a:solidFill>
          <a:srgbClr val="10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23F405D-6A94-40D5-9771-BA0AA28F83A6}" type="TxLink">
            <a:rPr lang="en-US" sz="1100" b="1" i="0" u="none" strike="noStrike">
              <a:solidFill>
                <a:srgbClr val="EAF2F8"/>
              </a:solidFill>
              <a:latin typeface="Calibri"/>
              <a:ea typeface="Calibri"/>
              <a:cs typeface="Calibri"/>
            </a:rPr>
            <a:pPr marL="0" indent="0" algn="ctr"/>
            <a:t>Data Model</a:t>
          </a:fld>
          <a:endParaRPr lang="en-IN" sz="1100" b="1" i="0" u="none" strike="noStrike">
            <a:solidFill>
              <a:srgbClr val="EAF2F8"/>
            </a:solidFill>
            <a:latin typeface="Calibri"/>
            <a:ea typeface="Calibri"/>
            <a:cs typeface="Calibri"/>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412750</xdr:colOff>
      <xdr:row>18</xdr:row>
      <xdr:rowOff>40640</xdr:rowOff>
    </xdr:to>
    <xdr:sp macro="" textlink="">
      <xdr:nvSpPr>
        <xdr:cNvPr id="2" name="Rectangle 1">
          <a:extLst>
            <a:ext uri="{FF2B5EF4-FFF2-40B4-BE49-F238E27FC236}">
              <a16:creationId xmlns:a16="http://schemas.microsoft.com/office/drawing/2014/main" id="{C4ECBFF9-F9A4-421E-840A-96EEBA91DF92}"/>
            </a:ext>
          </a:extLst>
        </xdr:cNvPr>
        <xdr:cNvSpPr/>
      </xdr:nvSpPr>
      <xdr:spPr>
        <a:xfrm>
          <a:off x="0" y="0"/>
          <a:ext cx="7118350" cy="3355340"/>
        </a:xfrm>
        <a:prstGeom prst="rect">
          <a:avLst/>
        </a:prstGeom>
        <a:solidFill>
          <a:srgbClr val="102D59"/>
        </a:solidFill>
        <a:ln>
          <a:noFill/>
        </a:ln>
        <a:effectLst>
          <a:innerShdw blurRad="114300">
            <a:prstClr val="black"/>
          </a:innerShdw>
          <a:softEdge rad="12700"/>
        </a:effectLst>
        <a:scene3d>
          <a:camera prst="orthographicFront"/>
          <a:lightRig rig="threePt" dir="t"/>
        </a:scene3d>
        <a:sp3d>
          <a:bevelT w="114300" prst="hardEdg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rgbClr val="00B0F0"/>
            </a:solidFill>
          </a:endParaRPr>
        </a:p>
      </xdr:txBody>
    </xdr:sp>
    <xdr:clientData/>
  </xdr:twoCellAnchor>
  <xdr:twoCellAnchor>
    <xdr:from>
      <xdr:col>0</xdr:col>
      <xdr:colOff>85051</xdr:colOff>
      <xdr:row>0</xdr:row>
      <xdr:rowOff>94673</xdr:rowOff>
    </xdr:from>
    <xdr:to>
      <xdr:col>2</xdr:col>
      <xdr:colOff>595449</xdr:colOff>
      <xdr:row>17</xdr:row>
      <xdr:rowOff>74033</xdr:rowOff>
    </xdr:to>
    <xdr:sp macro="" textlink="">
      <xdr:nvSpPr>
        <xdr:cNvPr id="14" name="Rectangle 13">
          <a:extLst>
            <a:ext uri="{FF2B5EF4-FFF2-40B4-BE49-F238E27FC236}">
              <a16:creationId xmlns:a16="http://schemas.microsoft.com/office/drawing/2014/main" id="{D0936A7D-095D-18B9-474A-97F62D7AB332}"/>
            </a:ext>
          </a:extLst>
        </xdr:cNvPr>
        <xdr:cNvSpPr/>
      </xdr:nvSpPr>
      <xdr:spPr>
        <a:xfrm>
          <a:off x="85051" y="94673"/>
          <a:ext cx="1729085" cy="3087012"/>
        </a:xfrm>
        <a:prstGeom prst="rect">
          <a:avLst/>
        </a:prstGeom>
        <a:solidFill>
          <a:srgbClr val="2F75B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212123</xdr:colOff>
      <xdr:row>1</xdr:row>
      <xdr:rowOff>33072</xdr:rowOff>
    </xdr:from>
    <xdr:to>
      <xdr:col>2</xdr:col>
      <xdr:colOff>472694</xdr:colOff>
      <xdr:row>3</xdr:row>
      <xdr:rowOff>56800</xdr:rowOff>
    </xdr:to>
    <xdr:sp macro="" textlink="Calculations!A2">
      <xdr:nvSpPr>
        <xdr:cNvPr id="15" name="Rectangle 14">
          <a:extLst>
            <a:ext uri="{FF2B5EF4-FFF2-40B4-BE49-F238E27FC236}">
              <a16:creationId xmlns:a16="http://schemas.microsoft.com/office/drawing/2014/main" id="{F4E4DA17-12CF-AFBD-BFA6-6DB03DA91EFE}"/>
            </a:ext>
          </a:extLst>
        </xdr:cNvPr>
        <xdr:cNvSpPr/>
      </xdr:nvSpPr>
      <xdr:spPr>
        <a:xfrm>
          <a:off x="212123" y="215875"/>
          <a:ext cx="1479258" cy="389334"/>
        </a:xfrm>
        <a:prstGeom prst="rect">
          <a:avLst/>
        </a:prstGeom>
        <a:solidFill>
          <a:srgbClr val="10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6657DBC-68A7-441D-A9A4-1FA16A30BBE4}" type="TxLink">
            <a:rPr lang="en-US" sz="1800" b="1" i="0" u="none" strike="noStrike">
              <a:solidFill>
                <a:srgbClr val="FFFF00"/>
              </a:solidFill>
              <a:latin typeface="Calibri"/>
              <a:ea typeface="Calibri"/>
              <a:cs typeface="Calibri"/>
            </a:rPr>
            <a:pPr algn="ctr"/>
            <a:t>Navigation</a:t>
          </a:fld>
          <a:endParaRPr lang="en-IN" sz="1800" b="1">
            <a:solidFill>
              <a:srgbClr val="FFFF00"/>
            </a:solidFill>
          </a:endParaRPr>
        </a:p>
      </xdr:txBody>
    </xdr:sp>
    <xdr:clientData/>
  </xdr:twoCellAnchor>
  <xdr:twoCellAnchor>
    <xdr:from>
      <xdr:col>0</xdr:col>
      <xdr:colOff>212123</xdr:colOff>
      <xdr:row>3</xdr:row>
      <xdr:rowOff>146891</xdr:rowOff>
    </xdr:from>
    <xdr:to>
      <xdr:col>2</xdr:col>
      <xdr:colOff>472694</xdr:colOff>
      <xdr:row>5</xdr:row>
      <xdr:rowOff>17644</xdr:rowOff>
    </xdr:to>
    <xdr:sp macro="" textlink="Calculations!C2">
      <xdr:nvSpPr>
        <xdr:cNvPr id="16" name="Rectangle 15">
          <a:hlinkClick xmlns:r="http://schemas.openxmlformats.org/officeDocument/2006/relationships" r:id="rId1"/>
          <a:extLst>
            <a:ext uri="{FF2B5EF4-FFF2-40B4-BE49-F238E27FC236}">
              <a16:creationId xmlns:a16="http://schemas.microsoft.com/office/drawing/2014/main" id="{846AA038-2FAD-8219-EC74-AF9FE8A54987}"/>
            </a:ext>
          </a:extLst>
        </xdr:cNvPr>
        <xdr:cNvSpPr/>
      </xdr:nvSpPr>
      <xdr:spPr>
        <a:xfrm>
          <a:off x="212123" y="695300"/>
          <a:ext cx="1479258" cy="236359"/>
        </a:xfrm>
        <a:prstGeom prst="rect">
          <a:avLst/>
        </a:prstGeom>
        <a:solidFill>
          <a:srgbClr val="10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B201D99-3E0B-42BB-8905-2CD5341A0EB6}" type="TxLink">
            <a:rPr lang="en-US" sz="1100" b="1" i="0" u="none" strike="noStrike">
              <a:solidFill>
                <a:srgbClr val="EAF2F8"/>
              </a:solidFill>
              <a:latin typeface="Calibri"/>
              <a:ea typeface="Calibri"/>
              <a:cs typeface="Calibri"/>
            </a:rPr>
            <a:pPr marL="0" indent="0" algn="ctr"/>
            <a:t>Executive Dashboard</a:t>
          </a:fld>
          <a:endParaRPr lang="en-IN" sz="1100" b="1" i="0" u="none" strike="noStrike">
            <a:solidFill>
              <a:srgbClr val="EAF2F8"/>
            </a:solidFill>
            <a:latin typeface="Calibri"/>
            <a:ea typeface="Calibri"/>
            <a:cs typeface="Calibri"/>
          </a:endParaRPr>
        </a:p>
      </xdr:txBody>
    </xdr:sp>
    <xdr:clientData/>
  </xdr:twoCellAnchor>
  <xdr:twoCellAnchor>
    <xdr:from>
      <xdr:col>0</xdr:col>
      <xdr:colOff>212123</xdr:colOff>
      <xdr:row>5</xdr:row>
      <xdr:rowOff>89427</xdr:rowOff>
    </xdr:from>
    <xdr:to>
      <xdr:col>2</xdr:col>
      <xdr:colOff>472694</xdr:colOff>
      <xdr:row>6</xdr:row>
      <xdr:rowOff>140963</xdr:rowOff>
    </xdr:to>
    <xdr:sp macro="" textlink="Calculations!C3">
      <xdr:nvSpPr>
        <xdr:cNvPr id="17" name="Rectangle 16">
          <a:hlinkClick xmlns:r="http://schemas.openxmlformats.org/officeDocument/2006/relationships" r:id="rId2"/>
          <a:extLst>
            <a:ext uri="{FF2B5EF4-FFF2-40B4-BE49-F238E27FC236}">
              <a16:creationId xmlns:a16="http://schemas.microsoft.com/office/drawing/2014/main" id="{2F339F65-1733-F46F-190D-D56F983BA564}"/>
            </a:ext>
          </a:extLst>
        </xdr:cNvPr>
        <xdr:cNvSpPr/>
      </xdr:nvSpPr>
      <xdr:spPr>
        <a:xfrm>
          <a:off x="212123" y="1003442"/>
          <a:ext cx="1479258" cy="234339"/>
        </a:xfrm>
        <a:prstGeom prst="rect">
          <a:avLst/>
        </a:prstGeom>
        <a:solidFill>
          <a:srgbClr val="10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87A23F8-9C47-43F4-8AFD-BB9A97189D94}" type="TxLink">
            <a:rPr lang="en-US" sz="1100" b="1" i="0" u="none" strike="noStrike">
              <a:solidFill>
                <a:srgbClr val="EAF2F8"/>
              </a:solidFill>
              <a:latin typeface="Calibri"/>
              <a:ea typeface="Calibri"/>
              <a:cs typeface="Calibri"/>
            </a:rPr>
            <a:pPr marL="0" indent="0" algn="ctr"/>
            <a:t>Sales Analysis</a:t>
          </a:fld>
          <a:endParaRPr lang="en-IN" sz="1100" b="1" i="0" u="none" strike="noStrike">
            <a:solidFill>
              <a:srgbClr val="EAF2F8"/>
            </a:solidFill>
            <a:latin typeface="Calibri"/>
            <a:ea typeface="Calibri"/>
            <a:cs typeface="Calibri"/>
          </a:endParaRPr>
        </a:p>
      </xdr:txBody>
    </xdr:sp>
    <xdr:clientData/>
  </xdr:twoCellAnchor>
  <xdr:twoCellAnchor>
    <xdr:from>
      <xdr:col>0</xdr:col>
      <xdr:colOff>212123</xdr:colOff>
      <xdr:row>13</xdr:row>
      <xdr:rowOff>156034</xdr:rowOff>
    </xdr:from>
    <xdr:to>
      <xdr:col>2</xdr:col>
      <xdr:colOff>472694</xdr:colOff>
      <xdr:row>15</xdr:row>
      <xdr:rowOff>24767</xdr:rowOff>
    </xdr:to>
    <xdr:sp macro="" textlink="Calculations!I2">
      <xdr:nvSpPr>
        <xdr:cNvPr id="18" name="Rectangle 17">
          <a:hlinkClick xmlns:r="http://schemas.openxmlformats.org/officeDocument/2006/relationships" r:id="rId3"/>
          <a:extLst>
            <a:ext uri="{FF2B5EF4-FFF2-40B4-BE49-F238E27FC236}">
              <a16:creationId xmlns:a16="http://schemas.microsoft.com/office/drawing/2014/main" id="{05BD5C26-21B2-A2F6-99AE-4BAAEBD0CEAF}"/>
            </a:ext>
          </a:extLst>
        </xdr:cNvPr>
        <xdr:cNvSpPr/>
      </xdr:nvSpPr>
      <xdr:spPr>
        <a:xfrm>
          <a:off x="212123" y="2532473"/>
          <a:ext cx="1479258" cy="234339"/>
        </a:xfrm>
        <a:prstGeom prst="rect">
          <a:avLst/>
        </a:prstGeom>
        <a:solidFill>
          <a:srgbClr val="10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EE6A974-74EE-4A94-8735-C028F3812D40}" type="TxLink">
            <a:rPr lang="en-US" sz="1100" b="1" i="0" u="none" strike="noStrike">
              <a:solidFill>
                <a:srgbClr val="EAF2F8"/>
              </a:solidFill>
              <a:latin typeface="Calibri"/>
              <a:ea typeface="Calibri"/>
              <a:cs typeface="Calibri"/>
            </a:rPr>
            <a:pPr marL="0" indent="0" algn="ctr"/>
            <a:t>Profitability Analysis</a:t>
          </a:fld>
          <a:endParaRPr lang="en-IN" sz="1100" b="1" i="0" u="none" strike="noStrike">
            <a:solidFill>
              <a:srgbClr val="EAF2F8"/>
            </a:solidFill>
            <a:latin typeface="Calibri"/>
            <a:ea typeface="Calibri"/>
            <a:cs typeface="Calibri"/>
          </a:endParaRPr>
        </a:p>
      </xdr:txBody>
    </xdr:sp>
    <xdr:clientData/>
  </xdr:twoCellAnchor>
  <xdr:twoCellAnchor>
    <xdr:from>
      <xdr:col>0</xdr:col>
      <xdr:colOff>212123</xdr:colOff>
      <xdr:row>7</xdr:row>
      <xdr:rowOff>28142</xdr:rowOff>
    </xdr:from>
    <xdr:to>
      <xdr:col>2</xdr:col>
      <xdr:colOff>472694</xdr:colOff>
      <xdr:row>8</xdr:row>
      <xdr:rowOff>84187</xdr:rowOff>
    </xdr:to>
    <xdr:sp macro="" textlink="Calculations!C4">
      <xdr:nvSpPr>
        <xdr:cNvPr id="19" name="Rectangle 18">
          <a:hlinkClick xmlns:r="http://schemas.openxmlformats.org/officeDocument/2006/relationships" r:id="rId4"/>
          <a:extLst>
            <a:ext uri="{FF2B5EF4-FFF2-40B4-BE49-F238E27FC236}">
              <a16:creationId xmlns:a16="http://schemas.microsoft.com/office/drawing/2014/main" id="{6E6CD763-9499-DADA-B2E5-676EFA7D6A8B}"/>
            </a:ext>
          </a:extLst>
        </xdr:cNvPr>
        <xdr:cNvSpPr/>
      </xdr:nvSpPr>
      <xdr:spPr>
        <a:xfrm>
          <a:off x="212123" y="1307763"/>
          <a:ext cx="1479258" cy="238848"/>
        </a:xfrm>
        <a:prstGeom prst="rect">
          <a:avLst/>
        </a:prstGeom>
        <a:solidFill>
          <a:srgbClr val="10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795ECE3-EE3E-4238-9D72-FC6A5A56CB08}" type="TxLink">
            <a:rPr lang="en-US" sz="1100" b="1" i="0" u="none" strike="noStrike">
              <a:solidFill>
                <a:srgbClr val="EAF2F8"/>
              </a:solidFill>
              <a:latin typeface="Calibri"/>
              <a:ea typeface="Calibri"/>
              <a:cs typeface="Calibri"/>
            </a:rPr>
            <a:pPr marL="0" indent="0" algn="ctr"/>
            <a:t>Product Analysis</a:t>
          </a:fld>
          <a:endParaRPr lang="en-IN" sz="1100" b="1" i="0" u="none" strike="noStrike">
            <a:solidFill>
              <a:srgbClr val="EAF2F8"/>
            </a:solidFill>
            <a:latin typeface="Calibri"/>
            <a:ea typeface="Calibri"/>
            <a:cs typeface="Calibri"/>
          </a:endParaRPr>
        </a:p>
      </xdr:txBody>
    </xdr:sp>
    <xdr:clientData/>
  </xdr:twoCellAnchor>
  <xdr:twoCellAnchor>
    <xdr:from>
      <xdr:col>0</xdr:col>
      <xdr:colOff>212123</xdr:colOff>
      <xdr:row>8</xdr:row>
      <xdr:rowOff>151461</xdr:rowOff>
    </xdr:from>
    <xdr:to>
      <xdr:col>2</xdr:col>
      <xdr:colOff>472694</xdr:colOff>
      <xdr:row>10</xdr:row>
      <xdr:rowOff>22215</xdr:rowOff>
    </xdr:to>
    <xdr:sp macro="" textlink="Calculations!F2">
      <xdr:nvSpPr>
        <xdr:cNvPr id="20" name="Rectangle 19">
          <a:hlinkClick xmlns:r="http://schemas.openxmlformats.org/officeDocument/2006/relationships" r:id="rId5"/>
          <a:extLst>
            <a:ext uri="{FF2B5EF4-FFF2-40B4-BE49-F238E27FC236}">
              <a16:creationId xmlns:a16="http://schemas.microsoft.com/office/drawing/2014/main" id="{6E49AEA2-0F52-8600-DECD-234E0403B4EB}"/>
            </a:ext>
          </a:extLst>
        </xdr:cNvPr>
        <xdr:cNvSpPr/>
      </xdr:nvSpPr>
      <xdr:spPr>
        <a:xfrm>
          <a:off x="212123" y="1613885"/>
          <a:ext cx="1479258" cy="236360"/>
        </a:xfrm>
        <a:prstGeom prst="rect">
          <a:avLst/>
        </a:prstGeom>
        <a:solidFill>
          <a:srgbClr val="10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A8CD129-8A47-4400-96BE-2F7E144F02BB}" type="TxLink">
            <a:rPr lang="en-US" sz="1100" b="1" i="0" u="none" strike="noStrike">
              <a:solidFill>
                <a:srgbClr val="EAF2F8"/>
              </a:solidFill>
              <a:latin typeface="Calibri"/>
              <a:ea typeface="Calibri"/>
              <a:cs typeface="Calibri"/>
            </a:rPr>
            <a:pPr marL="0" indent="0" algn="ctr"/>
            <a:t>Customer Analysis</a:t>
          </a:fld>
          <a:endParaRPr lang="en-IN" sz="1100" b="1" i="0" u="none" strike="noStrike">
            <a:solidFill>
              <a:srgbClr val="EAF2F8"/>
            </a:solidFill>
            <a:latin typeface="Calibri"/>
            <a:ea typeface="Calibri"/>
            <a:cs typeface="Calibri"/>
          </a:endParaRPr>
        </a:p>
      </xdr:txBody>
    </xdr:sp>
    <xdr:clientData/>
  </xdr:twoCellAnchor>
  <xdr:twoCellAnchor>
    <xdr:from>
      <xdr:col>0</xdr:col>
      <xdr:colOff>212123</xdr:colOff>
      <xdr:row>10</xdr:row>
      <xdr:rowOff>93999</xdr:rowOff>
    </xdr:from>
    <xdr:to>
      <xdr:col>2</xdr:col>
      <xdr:colOff>472694</xdr:colOff>
      <xdr:row>11</xdr:row>
      <xdr:rowOff>145535</xdr:rowOff>
    </xdr:to>
    <xdr:sp macro="" textlink="Calculations!F3">
      <xdr:nvSpPr>
        <xdr:cNvPr id="21" name="Rectangle 20">
          <a:hlinkClick xmlns:r="http://schemas.openxmlformats.org/officeDocument/2006/relationships" r:id="rId6"/>
          <a:extLst>
            <a:ext uri="{FF2B5EF4-FFF2-40B4-BE49-F238E27FC236}">
              <a16:creationId xmlns:a16="http://schemas.microsoft.com/office/drawing/2014/main" id="{7B2A7D1C-77F9-AACF-246C-115B0B1B3485}"/>
            </a:ext>
          </a:extLst>
        </xdr:cNvPr>
        <xdr:cNvSpPr/>
      </xdr:nvSpPr>
      <xdr:spPr>
        <a:xfrm>
          <a:off x="212123" y="1922029"/>
          <a:ext cx="1479258" cy="234339"/>
        </a:xfrm>
        <a:prstGeom prst="rect">
          <a:avLst/>
        </a:prstGeom>
        <a:solidFill>
          <a:srgbClr val="10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2EFE682-4380-4FFA-BB10-554AEB545BF5}" type="TxLink">
            <a:rPr lang="en-US" sz="1100" b="1" i="0" u="none" strike="noStrike">
              <a:solidFill>
                <a:srgbClr val="EAF2F8"/>
              </a:solidFill>
              <a:latin typeface="Calibri"/>
              <a:ea typeface="Calibri"/>
              <a:cs typeface="Calibri"/>
            </a:rPr>
            <a:pPr marL="0" indent="0" algn="ctr"/>
            <a:t>Geographic Analysis</a:t>
          </a:fld>
          <a:endParaRPr lang="en-IN" sz="1100" b="1" i="0" u="none" strike="noStrike">
            <a:solidFill>
              <a:srgbClr val="EAF2F8"/>
            </a:solidFill>
            <a:latin typeface="Calibri"/>
            <a:ea typeface="Calibri"/>
            <a:cs typeface="Calibri"/>
          </a:endParaRPr>
        </a:p>
      </xdr:txBody>
    </xdr:sp>
    <xdr:clientData/>
  </xdr:twoCellAnchor>
  <xdr:twoCellAnchor>
    <xdr:from>
      <xdr:col>0</xdr:col>
      <xdr:colOff>212123</xdr:colOff>
      <xdr:row>12</xdr:row>
      <xdr:rowOff>32715</xdr:rowOff>
    </xdr:from>
    <xdr:to>
      <xdr:col>2</xdr:col>
      <xdr:colOff>472694</xdr:colOff>
      <xdr:row>13</xdr:row>
      <xdr:rowOff>88760</xdr:rowOff>
    </xdr:to>
    <xdr:sp macro="" textlink="Calculations!F4">
      <xdr:nvSpPr>
        <xdr:cNvPr id="22" name="Rectangle 21">
          <a:hlinkClick xmlns:r="http://schemas.openxmlformats.org/officeDocument/2006/relationships" r:id="rId7"/>
          <a:extLst>
            <a:ext uri="{FF2B5EF4-FFF2-40B4-BE49-F238E27FC236}">
              <a16:creationId xmlns:a16="http://schemas.microsoft.com/office/drawing/2014/main" id="{9AC2F5AA-9290-4410-E3A3-B740BE6A0EFF}"/>
            </a:ext>
          </a:extLst>
        </xdr:cNvPr>
        <xdr:cNvSpPr/>
      </xdr:nvSpPr>
      <xdr:spPr>
        <a:xfrm>
          <a:off x="212123" y="2226351"/>
          <a:ext cx="1479258" cy="238848"/>
        </a:xfrm>
        <a:prstGeom prst="rect">
          <a:avLst/>
        </a:prstGeom>
        <a:solidFill>
          <a:srgbClr val="10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07136A2-6166-4561-A60B-5F2DB14B839D}" type="TxLink">
            <a:rPr lang="en-US" sz="1100" b="1" i="0" u="none" strike="noStrike">
              <a:solidFill>
                <a:srgbClr val="EAF2F8"/>
              </a:solidFill>
              <a:latin typeface="Calibri"/>
              <a:ea typeface="Calibri"/>
              <a:cs typeface="Calibri"/>
            </a:rPr>
            <a:pPr marL="0" indent="0" algn="ctr"/>
            <a:t>Store Analysis</a:t>
          </a:fld>
          <a:endParaRPr lang="en-IN" sz="1100" b="1" i="0" u="none" strike="noStrike">
            <a:solidFill>
              <a:srgbClr val="EAF2F8"/>
            </a:solidFill>
            <a:latin typeface="Calibri"/>
            <a:ea typeface="Calibri"/>
            <a:cs typeface="Calibri"/>
          </a:endParaRPr>
        </a:p>
      </xdr:txBody>
    </xdr:sp>
    <xdr:clientData/>
  </xdr:twoCellAnchor>
  <xdr:twoCellAnchor>
    <xdr:from>
      <xdr:col>0</xdr:col>
      <xdr:colOff>212123</xdr:colOff>
      <xdr:row>15</xdr:row>
      <xdr:rowOff>93512</xdr:rowOff>
    </xdr:from>
    <xdr:to>
      <xdr:col>2</xdr:col>
      <xdr:colOff>472694</xdr:colOff>
      <xdr:row>16</xdr:row>
      <xdr:rowOff>145048</xdr:rowOff>
    </xdr:to>
    <xdr:sp macro="" textlink="Calculations!I3">
      <xdr:nvSpPr>
        <xdr:cNvPr id="23" name="Rectangle 22">
          <a:hlinkClick xmlns:r="http://schemas.openxmlformats.org/officeDocument/2006/relationships" r:id="rId8"/>
          <a:extLst>
            <a:ext uri="{FF2B5EF4-FFF2-40B4-BE49-F238E27FC236}">
              <a16:creationId xmlns:a16="http://schemas.microsoft.com/office/drawing/2014/main" id="{3A54DBB2-6041-D819-1225-7757F7A1F2B8}"/>
            </a:ext>
          </a:extLst>
        </xdr:cNvPr>
        <xdr:cNvSpPr/>
      </xdr:nvSpPr>
      <xdr:spPr>
        <a:xfrm>
          <a:off x="212123" y="2835557"/>
          <a:ext cx="1479258" cy="234339"/>
        </a:xfrm>
        <a:prstGeom prst="rect">
          <a:avLst/>
        </a:prstGeom>
        <a:solidFill>
          <a:srgbClr val="10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23F405D-6A94-40D5-9771-BA0AA28F83A6}" type="TxLink">
            <a:rPr lang="en-US" sz="1100" b="1" i="0" u="none" strike="noStrike">
              <a:solidFill>
                <a:srgbClr val="00B0F0"/>
              </a:solidFill>
              <a:latin typeface="Calibri"/>
              <a:ea typeface="Calibri"/>
              <a:cs typeface="Calibri"/>
            </a:rPr>
            <a:pPr marL="0" indent="0" algn="ctr"/>
            <a:t>Data Model</a:t>
          </a:fld>
          <a:endParaRPr lang="en-IN" sz="1100" b="1" i="0" u="none" strike="noStrike">
            <a:solidFill>
              <a:srgbClr val="00B0F0"/>
            </a:solidFill>
            <a:latin typeface="Calibri"/>
            <a:ea typeface="Calibri"/>
            <a:cs typeface="Calibri"/>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ad Pensalwar" refreshedDate="46308.439354166665" backgroundQuery="1" createdVersion="8" refreshedVersion="8" minRefreshableVersion="3" recordCount="0" supportSubquery="1" supportAdvancedDrill="1" xr:uid="{B52B8260-1322-4023-BCD8-3A78C44ED12D}">
  <cacheSource type="external" connectionId="6"/>
  <cacheFields count="7">
    <cacheField name="[Sales].[Order Date].[Order Date]" caption="Order Date" numFmtId="0" hierarchy="26" level="1">
      <sharedItems containsSemiMixedTypes="0" containsNonDate="0" containsDate="1" containsString="0" minDate="2016-01-01T00:00:00" maxDate="2021-12-03T00:00:00" count="1641">
        <d v="2016-01-01T00:00:00"/>
        <d v="2016-01-02T00:00:00"/>
        <d v="2016-01-03T00:00:00"/>
        <d v="2016-01-06T00:00:00"/>
        <d v="2016-01-07T00:00:00"/>
        <d v="2016-01-08T00:00:00"/>
        <d v="2016-01-09T00:00:00"/>
        <d v="2016-01-10T00:00:00"/>
        <d v="2016-01-11T00:00:00"/>
        <d v="2016-01-12T00:00:00"/>
        <d v="2016-01-13T00:00:00"/>
        <d v="2016-01-14T00:00:00"/>
        <d v="2016-01-15T00:00:00"/>
        <d v="2016-01-16T00:00:00"/>
        <d v="2016-01-18T00:00:00"/>
        <d v="2016-01-19T00:00:00"/>
        <d v="2016-01-20T00:00:00"/>
        <d v="2016-01-21T00:00:00"/>
        <d v="2016-01-22T00:00:00"/>
        <d v="2016-01-23T00:00:00"/>
        <d v="2016-01-25T00:00:00"/>
        <d v="2016-01-26T00:00:00"/>
        <d v="2016-01-27T00:00:00"/>
        <d v="2016-01-28T00:00:00"/>
        <d v="2016-01-29T00:00:00"/>
        <d v="2016-01-30T00:00:00"/>
        <d v="2016-02-01T00:00:00"/>
        <d v="2016-02-02T00:00:00"/>
        <d v="2016-02-03T00:00:00"/>
        <d v="2016-02-05T00:00:00"/>
        <d v="2016-02-06T00:00:00"/>
        <d v="2016-02-07T00:00:00"/>
        <d v="2016-02-08T00:00:00"/>
        <d v="2016-02-09T00:00:00"/>
        <d v="2016-02-10T00:00:00"/>
        <d v="2016-02-11T00:00:00"/>
        <d v="2016-02-12T00:00:00"/>
        <d v="2016-02-13T00:00:00"/>
        <d v="2016-02-14T00:00:00"/>
        <d v="2016-02-15T00:00:00"/>
        <d v="2016-02-16T00:00:00"/>
        <d v="2016-02-17T00:00:00"/>
        <d v="2016-02-18T00:00:00"/>
        <d v="2016-02-19T00:00:00"/>
        <d v="2016-02-20T00:00:00"/>
        <d v="2016-02-21T00:00:00"/>
        <d v="2016-02-22T00:00:00"/>
        <d v="2016-02-23T00:00:00"/>
        <d v="2016-02-24T00:00:00"/>
        <d v="2016-02-25T00:00:00"/>
        <d v="2016-02-26T00:00:00"/>
        <d v="2016-02-27T00:00:00"/>
        <d v="2016-02-28T00:00:00"/>
        <d v="2016-02-29T00:00:00"/>
        <d v="2016-03-01T00:00:00"/>
        <d v="2016-03-02T00:00:00"/>
        <d v="2016-03-03T00:00:00"/>
        <d v="2016-03-05T00:00:00"/>
        <d v="2016-03-06T00:00:00"/>
        <d v="2016-03-07T00:00:00"/>
        <d v="2016-03-08T00:00:00"/>
        <d v="2016-03-09T00:00:00"/>
        <d v="2016-03-10T00:00:00"/>
        <d v="2016-03-11T00:00:00"/>
        <d v="2016-03-12T00:00:00"/>
        <d v="2016-03-14T00:00:00"/>
        <d v="2016-03-15T00:00:00"/>
        <d v="2016-03-16T00:00:00"/>
        <d v="2016-03-17T00:00:00"/>
        <d v="2016-04-01T00:00:00"/>
        <d v="2016-04-02T00:00:00"/>
        <d v="2016-04-03T00:00:00"/>
        <d v="2016-04-05T00:00:00"/>
        <d v="2016-04-06T00:00:00"/>
        <d v="2016-04-07T00:00:00"/>
        <d v="2016-04-08T00:00:00"/>
        <d v="2016-04-09T00:00:00"/>
        <d v="2016-04-10T00:00:00"/>
        <d v="2016-04-11T00:00:00"/>
        <d v="2016-04-12T00:00:00"/>
        <d v="2016-04-23T00:00:00"/>
        <d v="2016-04-25T00:00:00"/>
        <d v="2016-04-26T00:00:00"/>
        <d v="2016-04-27T00:00:00"/>
        <d v="2016-04-28T00:00:00"/>
        <d v="2016-04-29T00:00:00"/>
        <d v="2016-04-30T00:00:00"/>
        <d v="2016-05-01T00:00:00"/>
        <d v="2016-05-02T00:00:00"/>
        <d v="2016-05-03T00:00:00"/>
        <d v="2016-05-05T00:00:00"/>
        <d v="2016-05-07T00:00:00"/>
        <d v="2016-05-08T00:00:00"/>
        <d v="2016-05-09T00:00:00"/>
        <d v="2016-05-10T00:00:00"/>
        <d v="2016-05-11T00:00:00"/>
        <d v="2016-05-12T00:00:00"/>
        <d v="2016-05-13T00:00:00"/>
        <d v="2016-05-14T00:00:00"/>
        <d v="2016-05-16T00:00:00"/>
        <d v="2016-05-17T00:00:00"/>
        <d v="2016-05-18T00:00:00"/>
        <d v="2016-05-19T00:00:00"/>
        <d v="2016-05-20T00:00:00"/>
        <d v="2016-05-21T00:00:00"/>
        <d v="2016-05-23T00:00:00"/>
        <d v="2016-05-24T00:00:00"/>
        <d v="2016-05-25T00:00:00"/>
        <d v="2016-05-26T00:00:00"/>
        <d v="2016-05-27T00:00:00"/>
        <d v="2016-05-28T00:00:00"/>
        <d v="2016-05-30T00:00:00"/>
        <d v="2016-05-31T00:00:00"/>
        <d v="2016-06-01T00:00:00"/>
        <d v="2016-06-02T00:00:00"/>
        <d v="2016-06-05T00:00:00"/>
        <d v="2016-06-06T00:00:00"/>
        <d v="2016-06-07T00:00:00"/>
        <d v="2016-06-08T00:00:00"/>
        <d v="2016-06-09T00:00:00"/>
        <d v="2016-06-10T00:00:00"/>
        <d v="2016-06-12T00:00:00"/>
        <d v="2016-06-13T00:00:00"/>
        <d v="2016-06-14T00:00:00"/>
        <d v="2016-06-15T00:00:00"/>
        <d v="2016-06-16T00:00:00"/>
        <d v="2016-06-17T00:00:00"/>
        <d v="2016-06-18T00:00:00"/>
        <d v="2016-06-19T00:00:00"/>
        <d v="2016-06-20T00:00:00"/>
        <d v="2016-06-21T00:00:00"/>
        <d v="2016-06-22T00:00:00"/>
        <d v="2016-06-23T00:00:00"/>
        <d v="2016-06-24T00:00:00"/>
        <d v="2016-06-25T00:00:00"/>
        <d v="2016-06-26T00:00:00"/>
        <d v="2016-06-27T00:00:00"/>
        <d v="2016-06-28T00:00:00"/>
        <d v="2016-06-29T00:00:00"/>
        <d v="2016-06-30T00:00:00"/>
        <d v="2016-07-01T00:00:00"/>
        <d v="2016-07-03T00:00:00"/>
        <d v="2016-07-05T00:00:00"/>
        <d v="2016-07-06T00:00:00"/>
        <d v="2016-07-07T00:00:00"/>
        <d v="2016-07-09T00:00:00"/>
        <d v="2016-07-10T00:00:00"/>
        <d v="2016-07-11T00:00:00"/>
        <d v="2016-07-12T00:00:00"/>
        <d v="2016-07-13T00:00:00"/>
        <d v="2016-07-14T00:00:00"/>
        <d v="2016-07-15T00:00:00"/>
        <d v="2016-07-16T00:00:00"/>
        <d v="2016-07-17T00:00:00"/>
        <d v="2016-07-18T00:00:00"/>
        <d v="2016-07-19T00:00:00"/>
        <d v="2016-07-20T00:00:00"/>
        <d v="2016-07-21T00:00:00"/>
        <d v="2016-07-22T00:00:00"/>
        <d v="2016-07-23T00:00:00"/>
        <d v="2016-07-25T00:00:00"/>
        <d v="2016-07-26T00:00:00"/>
        <d v="2016-07-27T00:00:00"/>
        <d v="2016-07-28T00:00:00"/>
        <d v="2016-07-29T00:00:00"/>
        <d v="2016-07-30T00:00:00"/>
        <d v="2016-08-01T00:00:00"/>
        <d v="2016-08-02T00:00:00"/>
        <d v="2016-08-03T00:00:00"/>
        <d v="2016-08-06T00:00:00"/>
        <d v="2016-08-07T00:00:00"/>
        <d v="2016-08-08T00:00:00"/>
        <d v="2016-08-09T00:00:00"/>
        <d v="2016-08-10T00:00:00"/>
        <d v="2016-08-11T00:00:00"/>
        <d v="2016-08-12T00:00:00"/>
        <d v="2016-08-13T00:00:00"/>
        <d v="2016-08-15T00:00:00"/>
        <d v="2016-08-16T00:00:00"/>
        <d v="2016-08-17T00:00:00"/>
        <d v="2016-08-18T00:00:00"/>
        <d v="2016-08-19T00:00:00"/>
        <d v="2016-08-20T00:00:00"/>
        <d v="2016-08-21T00:00:00"/>
        <d v="2016-08-22T00:00:00"/>
        <d v="2016-08-23T00:00:00"/>
        <d v="2016-08-24T00:00:00"/>
        <d v="2016-08-25T00:00:00"/>
        <d v="2016-08-26T00:00:00"/>
        <d v="2016-08-27T00:00:00"/>
        <d v="2016-08-28T00:00:00"/>
        <d v="2016-08-29T00:00:00"/>
        <d v="2016-08-30T00:00:00"/>
        <d v="2016-08-31T00:00:00"/>
        <d v="2016-09-01T00:00:00"/>
        <d v="2016-09-02T00:00:00"/>
        <d v="2016-09-03T00:00:00"/>
        <d v="2016-09-05T00:00:00"/>
        <d v="2016-09-06T00:00:00"/>
        <d v="2016-09-07T00:00:00"/>
        <d v="2016-09-08T00:00:00"/>
        <d v="2016-09-09T00:00:00"/>
        <d v="2016-09-10T00:00:00"/>
        <d v="2016-09-11T00:00:00"/>
        <d v="2016-09-12T00:00:00"/>
        <d v="2016-09-13T00:00:00"/>
        <d v="2016-09-14T00:00:00"/>
        <d v="2016-09-15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0T00:00:00"/>
        <d v="2016-10-21T00:00:00"/>
        <d v="2016-10-22T00:00:00"/>
        <d v="2016-10-23T00:00:00"/>
        <d v="2016-10-24T00:00:00"/>
        <d v="2016-10-25T00:00:00"/>
        <d v="2016-10-26T00:00:00"/>
        <d v="2016-10-27T00:00:00"/>
        <d v="2016-10-28T00:00:00"/>
        <d v="2016-10-29T00:00:00"/>
        <d v="2016-10-30T00:00:00"/>
        <d v="2016-10-31T00:00:00"/>
        <d v="2016-11-01T00:00:00"/>
        <d v="2016-11-02T00:00:00"/>
        <d v="2016-11-03T00:00:00"/>
        <d v="2016-11-05T00:00:00"/>
        <d v="2016-11-06T00:00:00"/>
        <d v="2016-11-07T00:00:00"/>
        <d v="2016-11-08T00:00:00"/>
        <d v="2016-11-10T00:00:00"/>
        <d v="2016-11-11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5T00:00:00"/>
        <d v="2016-12-06T00:00:00"/>
        <d v="2016-12-07T00:00:00"/>
        <d v="2016-12-08T00:00:00"/>
        <d v="2016-12-09T00:00:00"/>
        <d v="2016-12-10T00:00:00"/>
        <d v="2016-12-11T00:00:00"/>
        <d v="2016-12-12T00:00:00"/>
        <d v="2016-12-13T00:00:00"/>
        <d v="2016-12-14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29T00:00:00"/>
        <d v="2016-12-30T00:00:00"/>
        <d v="2016-12-31T00:00:00"/>
        <d v="2017-01-01T00:00:00"/>
        <d v="2017-01-02T00:00:00"/>
        <d v="2017-01-03T00:00:00"/>
        <d v="2017-01-05T00:00:00"/>
        <d v="2017-01-06T00:00:00"/>
        <d v="2017-01-07T00:00:00"/>
        <d v="2017-01-08T00:00:00"/>
        <d v="2017-01-09T00:00:00"/>
        <d v="2017-01-10T00:00:00"/>
        <d v="2017-01-11T00:00:00"/>
        <d v="2017-01-12T00:00:00"/>
        <d v="2017-01-13T00:00:00"/>
        <d v="2017-01-14T00:00:00"/>
        <d v="2017-01-15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0T00:00:00"/>
        <d v="2017-01-31T00:00:00"/>
        <d v="2017-02-01T00:00:00"/>
        <d v="2017-02-02T00:00:00"/>
        <d v="2017-02-03T00:00:00"/>
        <d v="2017-02-05T00:00:00"/>
        <d v="2017-02-06T00:00:00"/>
        <d v="2017-02-07T00:00:00"/>
        <d v="2017-02-08T00:00:00"/>
        <d v="2017-02-09T00:00:00"/>
        <d v="2017-02-10T00:00:00"/>
        <d v="2017-02-11T00:00:00"/>
        <d v="2017-02-12T00:00:00"/>
        <d v="2017-02-13T00:00:00"/>
        <d v="2017-02-14T00:00:00"/>
        <d v="2017-02-15T00:00:00"/>
        <d v="2017-02-16T00:00:00"/>
        <d v="2017-02-17T00:00:00"/>
        <d v="2017-02-18T00:00:00"/>
        <d v="2017-02-19T00:00:00"/>
        <d v="2017-02-20T00:00:00"/>
        <d v="2017-02-21T00:00:00"/>
        <d v="2017-02-22T00:00:00"/>
        <d v="2017-02-23T00:00:00"/>
        <d v="2017-02-24T00:00:00"/>
        <d v="2017-02-25T00:00:00"/>
        <d v="2017-02-26T00:00:00"/>
        <d v="2017-02-27T00:00:00"/>
        <d v="2017-02-28T00:00:00"/>
        <d v="2017-03-01T00:00:00"/>
        <d v="2017-03-02T00:00:00"/>
        <d v="2017-03-03T00:00:00"/>
        <d v="2017-03-05T00:00:00"/>
        <d v="2017-03-06T00:00:00"/>
        <d v="2017-03-07T00:00:00"/>
        <d v="2017-03-08T00:00:00"/>
        <d v="2017-03-09T00:00:00"/>
        <d v="2017-03-10T00:00:00"/>
        <d v="2017-03-11T00:00:00"/>
        <d v="2017-03-12T00:00:00"/>
        <d v="2017-03-13T00:00:00"/>
        <d v="2017-03-14T00:00:00"/>
        <d v="2017-03-15T00:00:00"/>
        <d v="2017-03-16T00:00:00"/>
        <d v="2017-03-17T00:00:00"/>
        <d v="2017-03-18T00:00:00"/>
        <d v="2017-04-01T00:00:00"/>
        <d v="2017-04-02T00:00:00"/>
        <d v="2017-04-03T00:00:00"/>
        <d v="2017-04-05T00:00:00"/>
        <d v="2017-04-06T00:00:00"/>
        <d v="2017-04-07T00:00:00"/>
        <d v="2017-04-08T00:00:00"/>
        <d v="2017-04-09T00:00:00"/>
        <d v="2017-04-10T00:00:00"/>
        <d v="2017-04-11T00:00:00"/>
        <d v="2017-04-12T00:00:00"/>
        <d v="2017-04-25T00:00:00"/>
        <d v="2017-04-26T00:00:00"/>
        <d v="2017-04-27T00:00:00"/>
        <d v="2017-04-28T00:00:00"/>
        <d v="2017-04-29T00:00:00"/>
        <d v="2017-05-01T00:00:00"/>
        <d v="2017-05-02T00:00:00"/>
        <d v="2017-05-03T00:00:00"/>
        <d v="2017-05-05T00:00:00"/>
        <d v="2017-05-06T00:00:00"/>
        <d v="2017-05-07T00:00:00"/>
        <d v="2017-05-08T00:00:00"/>
        <d v="2017-05-09T00:00:00"/>
        <d v="2017-05-10T00:00:00"/>
        <d v="2017-05-11T00:00:00"/>
        <d v="2017-05-12T00:00:00"/>
        <d v="2017-05-13T00:00:00"/>
        <d v="2017-05-14T00:00:00"/>
        <d v="2017-05-15T00:00:00"/>
        <d v="2017-05-16T00:00:00"/>
        <d v="2017-05-17T00:00:00"/>
        <d v="2017-05-18T00:00:00"/>
        <d v="2017-05-19T00:00:00"/>
        <d v="2017-05-20T00:00:00"/>
        <d v="2017-05-22T00:00:00"/>
        <d v="2017-05-23T00:00:00"/>
        <d v="2017-05-24T00:00:00"/>
        <d v="2017-05-25T00:00:00"/>
        <d v="2017-05-26T00:00:00"/>
        <d v="2017-05-27T00:00:00"/>
        <d v="2017-05-28T00:00:00"/>
        <d v="2017-05-29T00:00:00"/>
        <d v="2017-05-30T00:00:00"/>
        <d v="2017-05-31T00:00:00"/>
        <d v="2017-06-01T00:00:00"/>
        <d v="2017-06-02T00:00:00"/>
        <d v="2017-06-03T00:00:00"/>
        <d v="2017-06-05T00:00:00"/>
        <d v="2017-06-06T00:00:00"/>
        <d v="2017-06-07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6T00:00:00"/>
        <d v="2017-06-27T00:00:00"/>
        <d v="2017-06-28T00:00:00"/>
        <d v="2017-06-29T00:00:00"/>
        <d v="2017-06-30T00:00:00"/>
        <d v="2017-07-01T00:00:00"/>
        <d v="2017-07-02T00:00:00"/>
        <d v="2017-07-03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19T00:00:00"/>
        <d v="2017-07-20T00:00:00"/>
        <d v="2017-07-21T00:00:00"/>
        <d v="2017-07-22T00:00:00"/>
        <d v="2017-07-24T00:00:00"/>
        <d v="2017-07-25T00:00:00"/>
        <d v="2017-07-26T00:00:00"/>
        <d v="2017-07-27T00:00:00"/>
        <d v="2017-07-28T00:00:00"/>
        <d v="2017-07-29T00:00:00"/>
        <d v="2017-07-31T00:00:00"/>
        <d v="2017-08-01T00:00:00"/>
        <d v="2017-08-02T00:00:00"/>
        <d v="2017-08-03T00:00:00"/>
        <d v="2017-08-05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0T00:00:00"/>
        <d v="2017-08-31T00:00:00"/>
        <d v="2017-09-01T00:00:00"/>
        <d v="2017-09-02T00:00:00"/>
        <d v="2017-09-03T00:00:00"/>
        <d v="2017-09-05T00:00:00"/>
        <d v="2017-09-06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7T00:00:00"/>
        <d v="2017-09-28T00:00:00"/>
        <d v="2017-09-29T00:00:00"/>
        <d v="2017-09-30T00:00:00"/>
        <d v="2017-10-01T00:00:00"/>
        <d v="2017-10-02T00:00:00"/>
        <d v="2017-10-03T00:00:00"/>
        <d v="2017-10-05T00:00:00"/>
        <d v="2017-10-06T00:00:00"/>
        <d v="2017-10-07T00:00:00"/>
        <d v="2017-10-08T00:00:00"/>
        <d v="2017-10-09T00:00:00"/>
        <d v="2017-10-10T00:00:00"/>
        <d v="2017-10-11T00:00:00"/>
        <d v="2017-10-12T00:00:00"/>
        <d v="2017-10-13T00:00:00"/>
        <d v="2017-10-14T00:00:00"/>
        <d v="2017-10-15T00:00:00"/>
        <d v="2017-10-16T00:00:00"/>
        <d v="2017-10-17T00:00:00"/>
        <d v="2017-10-18T00:00:00"/>
        <d v="2017-10-19T00:00:00"/>
        <d v="2017-10-20T00:00:00"/>
        <d v="2017-10-21T00:00:00"/>
        <d v="2017-10-22T00:00:00"/>
        <d v="2017-10-23T00:00:00"/>
        <d v="2017-10-24T00:00:00"/>
        <d v="2017-10-25T00:00:00"/>
        <d v="2017-10-26T00:00:00"/>
        <d v="2017-10-27T00:00:00"/>
        <d v="2017-10-28T00:00:00"/>
        <d v="2017-10-29T00:00:00"/>
        <d v="2017-10-30T00:00:00"/>
        <d v="2017-10-31T00:00:00"/>
        <d v="2017-11-01T00:00:00"/>
        <d v="2017-11-02T00:00:00"/>
        <d v="2017-11-03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5T00:00:00"/>
        <d v="2017-12-06T00:00:00"/>
        <d v="2017-12-07T00:00:00"/>
        <d v="2017-12-08T00:00:00"/>
        <d v="2017-12-09T00:00:00"/>
        <d v="2017-12-10T00:00:00"/>
        <d v="2017-12-11T00:00:00"/>
        <d v="2017-12-12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d v="2017-12-31T00:00:00"/>
        <d v="2018-01-01T00:00:00"/>
        <d v="2018-01-02T00:00:00"/>
        <d v="2018-01-03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5T00:00:00"/>
        <d v="2018-03-06T00:00:00"/>
        <d v="2018-03-07T00:00:00"/>
        <d v="2018-03-08T00:00:00"/>
        <d v="2018-03-09T00:00:00"/>
        <d v="2018-03-10T00:00:00"/>
        <d v="2018-03-11T00:00:00"/>
        <d v="2018-03-12T00:00:00"/>
        <d v="2018-03-13T00:00:00"/>
        <d v="2018-03-14T00:00:00"/>
        <d v="2018-03-15T00:00:00"/>
        <d v="2018-03-16T00:00:00"/>
        <d v="2018-03-17T00:00:00"/>
        <d v="2018-04-01T00:00:00"/>
        <d v="2018-04-02T00:00:00"/>
        <d v="2018-04-03T00:00:00"/>
        <d v="2018-04-05T00:00:00"/>
        <d v="2018-04-06T00:00:00"/>
        <d v="2018-04-07T00:00:00"/>
        <d v="2018-04-08T00:00:00"/>
        <d v="2018-04-09T00:00:00"/>
        <d v="2018-04-10T00:00:00"/>
        <d v="2018-04-11T00:00:00"/>
        <d v="2018-04-12T00:00:00"/>
        <d v="2018-04-24T00:00:00"/>
        <d v="2018-04-25T00:00:00"/>
        <d v="2018-04-26T00:00:00"/>
        <d v="2018-04-27T00:00:00"/>
        <d v="2018-04-28T00:00:00"/>
        <d v="2018-04-29T00:00:00"/>
        <d v="2018-04-30T00:00:00"/>
        <d v="2018-05-01T00:00:00"/>
        <d v="2018-05-02T00:00:00"/>
        <d v="2018-05-03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30T00:00:00"/>
        <d v="2018-07-31T00:00:00"/>
        <d v="2018-08-01T00:00:00"/>
        <d v="2018-08-02T00:00:00"/>
        <d v="2018-08-03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3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d v="2019-01-01T00:00:00"/>
        <d v="2019-01-02T00:00:00"/>
        <d v="2019-01-03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4-01T00:00:00"/>
        <d v="2019-04-02T00:00:00"/>
        <d v="2019-04-03T00:00:00"/>
        <d v="2019-04-05T00:00:00"/>
        <d v="2019-04-06T00:00:00"/>
        <d v="2019-04-07T00:00:00"/>
        <d v="2019-04-08T00:00:00"/>
        <d v="2019-04-09T00:00:00"/>
        <d v="2019-04-10T00:00:00"/>
        <d v="2019-04-11T00:00:00"/>
        <d v="2019-04-12T00:00:00"/>
        <d v="2019-04-24T00:00:00"/>
        <d v="2019-04-25T00:00:00"/>
        <d v="2019-04-26T00:00:00"/>
        <d v="2019-04-27T00:00:00"/>
        <d v="2019-04-28T00:00:00"/>
        <d v="2019-04-29T00:00:00"/>
        <d v="2019-04-30T00:00:00"/>
        <d v="2019-05-01T00:00:00"/>
        <d v="2019-05-02T00:00:00"/>
        <d v="2019-05-03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5T00:00:00"/>
        <d v="2020-01-06T00:00:00"/>
        <d v="2020-01-07T00:00:00"/>
        <d v="2020-01-08T00:00:00"/>
        <d v="2020-01-09T00:00:00"/>
        <d v="2020-01-10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5T00:00:00"/>
        <d v="2020-02-06T00:00:00"/>
        <d v="2020-02-07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4-01T00:00:00"/>
        <d v="2020-04-02T00:00:00"/>
        <d v="2020-04-03T00:00:00"/>
        <d v="2020-04-05T00:00:00"/>
        <d v="2020-04-06T00:00:00"/>
        <d v="2020-04-07T00:00:00"/>
        <d v="2020-04-08T00:00:00"/>
        <d v="2020-04-09T00:00:00"/>
        <d v="2020-04-11T00:00:00"/>
        <d v="2020-04-12T00:00:00"/>
        <d v="2020-04-23T00:00:00"/>
        <d v="2020-04-24T00:00:00"/>
        <d v="2020-04-25T00:00:00"/>
        <d v="2020-04-27T00:00:00"/>
        <d v="2020-04-28T00:00:00"/>
        <d v="2020-04-29T00:00:00"/>
        <d v="2020-04-30T00:00:00"/>
        <d v="2020-05-01T00:00:00"/>
        <d v="2020-05-02T00:00:00"/>
        <d v="2020-05-03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5T00:00:00"/>
        <d v="2020-06-06T00:00:00"/>
        <d v="2020-06-07T00:00:00"/>
        <d v="2020-06-08T00:00:00"/>
        <d v="2020-06-10T00:00:00"/>
        <d v="2020-06-11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7T00:00:00"/>
        <d v="2020-07-28T00:00:00"/>
        <d v="2020-07-29T00:00:00"/>
        <d v="2020-07-30T00:00:00"/>
        <d v="2020-07-31T00:00:00"/>
        <d v="2020-08-01T00:00:00"/>
        <d v="2020-08-02T00:00:00"/>
        <d v="2020-08-03T00:00:00"/>
        <d v="2020-08-05T00:00:00"/>
        <d v="2020-08-06T00:00:00"/>
        <d v="2020-08-07T00:00:00"/>
        <d v="2020-08-08T00:00:00"/>
        <d v="2020-08-09T00:00:00"/>
        <d v="2020-08-10T00:00:00"/>
        <d v="2020-08-12T00:00:00"/>
        <d v="2020-08-13T00:00:00"/>
        <d v="2020-08-14T00:00:00"/>
        <d v="2020-08-15T00:00:00"/>
        <d v="2020-08-17T00:00:00"/>
        <d v="2020-08-18T00:00:00"/>
        <d v="2020-08-19T00:00:00"/>
        <d v="2020-08-20T00:00:00"/>
        <d v="2020-08-21T00:00:00"/>
        <d v="2020-08-22T00:00:00"/>
        <d v="2020-08-24T00:00:00"/>
        <d v="2020-08-25T00:00:00"/>
        <d v="2020-08-26T00:00:00"/>
        <d v="2020-08-27T00:00:00"/>
        <d v="2020-08-28T00:00:00"/>
        <d v="2020-08-29T00:00:00"/>
        <d v="2020-08-31T00:00:00"/>
        <d v="2020-09-01T00:00:00"/>
        <d v="2020-09-02T00:00:00"/>
        <d v="2020-09-03T00:00:00"/>
        <d v="2020-09-05T00:00:00"/>
        <d v="2020-09-06T00:00:00"/>
        <d v="2020-09-07T00:00:00"/>
        <d v="2020-09-09T00:00:00"/>
        <d v="2020-09-10T00:00:00"/>
        <d v="2020-09-11T00:00:00"/>
        <d v="2020-09-12T00:00:00"/>
        <d v="2020-09-14T00:00:00"/>
        <d v="2020-09-15T00:00:00"/>
        <d v="2020-09-16T00:00:00"/>
        <d v="2020-09-17T00:00:00"/>
        <d v="2020-09-18T00:00:00"/>
        <d v="2020-09-19T00:00:00"/>
        <d v="2020-09-21T00:00:00"/>
        <d v="2020-09-22T00:00:00"/>
        <d v="2020-09-23T00:00:00"/>
        <d v="2020-09-24T00:00:00"/>
        <d v="2020-09-25T00:00:00"/>
        <d v="2020-09-26T00:00:00"/>
        <d v="2020-09-28T00:00:00"/>
        <d v="2020-09-29T00:00:00"/>
        <d v="2020-09-30T00:00:00"/>
        <d v="2020-10-01T00:00:00"/>
        <d v="2020-10-02T00:00:00"/>
        <d v="2020-10-03T00:00:00"/>
        <d v="2020-10-05T00:00:00"/>
        <d v="2020-10-06T00:00:00"/>
        <d v="2020-10-07T00:00:00"/>
        <d v="2020-10-08T00:00:00"/>
        <d v="2020-10-09T00:00:00"/>
        <d v="2020-10-10T00:00:00"/>
        <d v="2020-10-11T00:00:00"/>
        <d v="2020-10-12T00:00:00"/>
        <d v="2020-10-13T00:00:00"/>
        <d v="2020-10-14T00:00:00"/>
        <d v="2020-10-15T00:00:00"/>
        <d v="2020-10-16T00:00:00"/>
        <d v="2020-10-17T00:00:00"/>
        <d v="2020-10-19T00:00:00"/>
        <d v="2020-10-20T00:00:00"/>
        <d v="2020-10-21T00:00:00"/>
        <d v="2020-10-22T00:00:00"/>
        <d v="2020-10-23T00:00:00"/>
        <d v="2020-10-24T00:00:00"/>
        <d v="2020-10-26T00:00:00"/>
        <d v="2020-10-27T00:00:00"/>
        <d v="2020-10-28T00:00:00"/>
        <d v="2020-10-29T00:00:00"/>
        <d v="2020-10-30T00:00:00"/>
        <d v="2020-10-31T00:00:00"/>
        <d v="2020-11-01T00:00:00"/>
        <d v="2020-11-02T00:00:00"/>
        <d v="2020-11-03T00:00:00"/>
        <d v="2020-11-05T00:00:00"/>
        <d v="2020-11-06T00:00:00"/>
        <d v="2020-11-07T00:00:00"/>
        <d v="2020-11-08T00:00:00"/>
        <d v="2020-11-09T00:00:00"/>
        <d v="2020-11-11T00:00:00"/>
        <d v="2020-11-12T00:00:00"/>
        <d v="2020-11-13T00:00:00"/>
        <d v="2020-11-14T00:00:00"/>
        <d v="2020-11-16T00:00:00"/>
        <d v="2020-11-17T00:00:00"/>
        <d v="2020-11-18T00:00:00"/>
        <d v="2020-11-19T00:00:00"/>
        <d v="2020-11-20T00:00:00"/>
        <d v="2020-11-21T00:00:00"/>
        <d v="2020-11-23T00:00:00"/>
        <d v="2020-11-24T00:00:00"/>
        <d v="2020-11-25T00:00:00"/>
        <d v="2020-11-26T00:00:00"/>
        <d v="2020-11-27T00:00:00"/>
        <d v="2020-11-28T00:00:00"/>
        <d v="2020-11-30T00:00:00"/>
        <d v="2020-12-01T00:00:00"/>
        <d v="2020-12-02T00:00:00"/>
        <d v="2020-12-03T00:00:00"/>
        <d v="2020-12-05T00:00:00"/>
        <d v="2020-12-06T00:00:00"/>
        <d v="2020-12-07T00:00:00"/>
        <d v="2020-12-08T00:00:00"/>
        <d v="2020-12-09T00:00:00"/>
        <d v="2020-12-10T00:00:00"/>
        <d v="2020-12-11T00:00:00"/>
        <d v="2020-12-12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13T00:00:00"/>
        <d v="2021-01-14T00:00:00"/>
        <d v="2021-01-15T00:00:00"/>
        <d v="2021-01-16T00:00:00"/>
        <d v="2021-01-18T00:00:00"/>
        <d v="2021-01-19T00:00:00"/>
        <d v="2021-01-20T00:00:00"/>
        <d v="2021-01-21T00:00:00"/>
        <d v="2021-01-22T00:00:00"/>
        <d v="2021-01-23T00:00:00"/>
        <d v="2021-01-25T00:00:00"/>
        <d v="2021-01-26T00:00:00"/>
        <d v="2021-01-27T00:00:00"/>
        <d v="2021-01-28T00:00:00"/>
        <d v="2021-01-29T00:00:00"/>
        <d v="2021-01-30T00:00:00"/>
        <d v="2021-02-01T00:00:00"/>
        <d v="2021-02-02T00:00:00"/>
        <d v="2021-02-13T00:00:00"/>
        <d v="2021-02-14T00:00:00"/>
        <d v="2021-02-15T00:00:00"/>
        <d v="2021-02-16T00:00:00"/>
        <d v="2021-02-17T00:00:00"/>
        <d v="2021-02-18T00:00:00"/>
        <d v="2021-02-19T00:00:00"/>
        <d v="2021-02-20T00:00:00"/>
        <d v="2021-03-01T00:00:00"/>
        <d v="2021-03-02T00:00:00"/>
        <d v="2021-04-01T00:00:00"/>
        <d v="2021-04-02T00:00:00"/>
        <d v="2021-05-01T00:00:00"/>
        <d v="2021-05-02T00:00:00"/>
        <d v="2021-06-01T00:00:00"/>
        <d v="2021-06-02T00:00:00"/>
        <d v="2021-07-01T00:00:00"/>
        <d v="2021-08-01T00:00:00"/>
        <d v="2021-08-02T00:00:00"/>
        <d v="2021-09-01T00:00:00"/>
        <d v="2021-09-02T00:00:00"/>
        <d v="2021-10-02T00:00:00"/>
        <d v="2021-11-01T00:00:00"/>
        <d v="2021-11-02T00:00:00"/>
        <d v="2021-12-01T00:00:00"/>
        <d v="2021-12-02T00:00:00"/>
      </sharedItems>
    </cacheField>
    <cacheField name="[Measures].[Total Revenue USD]" caption="Total Revenue USD" numFmtId="0" hierarchy="44" level="32767"/>
    <cacheField name="[Sales].[Order Date (Month)].[Order Date (Month)]" caption="Order Date (Month)" numFmtId="0" hierarchy="35" level="1">
      <sharedItems count="12">
        <s v="Jan"/>
        <s v="Feb"/>
        <s v="Mar"/>
        <s v="Apr"/>
        <s v="May"/>
        <s v="Jun"/>
        <s v="Jul"/>
        <s v="Aug"/>
        <s v="Sep"/>
        <s v="Oct"/>
        <s v="Nov"/>
        <s v="Dec"/>
      </sharedItems>
    </cacheField>
    <cacheField name="[Sales].[Order Date (Year)].[Order Date (Year)]" caption="Order Date (Year)" numFmtId="0" hierarchy="34" level="1">
      <sharedItems count="1">
        <s v="2021"/>
      </sharedItems>
    </cacheField>
    <cacheField name="[Customers].[Country].[Country]" caption="Country" numFmtId="0" hierarchy="7" level="1">
      <sharedItems containsSemiMixedTypes="0" containsNonDate="0" containsString="0"/>
    </cacheField>
    <cacheField name="[Products].[Brand].[Brand]" caption="Brand" numFmtId="0" hierarchy="16" level="1">
      <sharedItems containsSemiMixedTypes="0" containsNonDate="0" containsString="0"/>
    </cacheField>
    <cacheField name="[Products].[Category].[Category]" caption="Category" numFmtId="0" hierarchy="23" level="1">
      <sharedItems containsSemiMixedTypes="0" containsNonDate="0" containsString="0"/>
    </cacheField>
  </cacheFields>
  <cacheHierarchies count="54">
    <cacheHierarchy uniqueName="[Customers].[CustomerKey]" caption="CustomerKey" attribute="1" defaultMemberUniqueName="[Customers].[CustomerKey].[All]" allUniqueName="[Customers].[CustomerKey].[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ode]" caption="State Code" attribute="1" defaultMemberUniqueName="[Customers].[State Code].[All]" allUniqueName="[Customers].[State Code].[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Zip Code]" caption="Zip Code" attribute="1" defaultMemberUniqueName="[Customers].[Zip Code].[All]" allUniqueName="[Customers].[Zip 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4"/>
      </fieldsUsage>
    </cacheHierarchy>
    <cacheHierarchy uniqueName="[Customers].[Continent]" caption="Continent" attribute="1" defaultMemberUniqueName="[Customers].[Continent].[All]" allUniqueName="[Customers].[Continent].[All]" dimensionUniqueName="[Customers]" displayFolder="" count="0" memberValueDatatype="130" unbalanced="0"/>
    <cacheHierarchy uniqueName="[Customers].[Birthday]" caption="Birthday" attribute="1" defaultMemberUniqueName="[Customers].[Birthday].[All]" allUniqueName="[Customers].[Birthday].[All]" dimensionUniqueName="[Customers]" displayFolder="" count="0" memberValueDatatype="130" unbalanced="0"/>
    <cacheHierarchy uniqueName="[Exchange_Rates].[Date]" caption="Date" attribute="1" defaultMemberUniqueName="[Exchange_Rates].[Date].[All]" allUniqueName="[Exchange_Rates].[Date].[All]" dimensionUniqueName="[Exchange_Rates]" displayFolder="" count="0" memberValueDatatype="130" unbalanced="0"/>
    <cacheHierarchy uniqueName="[Exchange_Rates].[Currency]" caption="Currency" attribute="1" defaultMemberUniqueName="[Exchange_Rates].[Currency].[All]" allUniqueName="[Exchange_Rates].[Currency].[All]" dimensionUniqueName="[Exchange_Rates]" displayFolder="" count="0" memberValueDatatype="130" unbalanced="0"/>
    <cacheHierarchy uniqueName="[Exchange_Rates].[Exchange]" caption="Exchange" attribute="1" defaultMemberUniqueName="[Exchange_Rates].[Exchange].[All]" allUniqueName="[Exchange_Rates].[Exchange].[All]" dimensionUniqueName="[Exchange_Rates]" displayFolder="" count="0" memberValueDatatype="130" unbalanced="0"/>
    <cacheHierarchy uniqueName="[Exchange_Rates].[DateCurrencyKey]" caption="DateCurrencyKey" attribute="1" defaultMemberUniqueName="[Exchange_Rates].[DateCurrencyKey].[All]" allUniqueName="[Exchange_Rates].[DateCurrencyKey].[All]" dimensionUniqueName="[Exchange_Rates]" displayFolder="" count="0" memberValueDatatype="130" unbalanced="0"/>
    <cacheHierarchy uniqueName="[Products].[ProductKey]" caption="ProductKey" attribute="1" defaultMemberUniqueName="[Products].[ProductKey].[All]" allUniqueName="[Products].[ProductKe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caption="Brand" attribute="1" defaultMemberUniqueName="[Products].[Brand].[All]" allUniqueName="[Products].[Brand].[All]" dimensionUniqueName="[Products]" displayFolder="" count="2" memberValueDatatype="130" unbalanced="0">
      <fieldsUsage count="2">
        <fieldUsage x="-1"/>
        <fieldUsage x="5"/>
      </fieldsUsage>
    </cacheHierarchy>
    <cacheHierarchy uniqueName="[Products].[Color]" caption="Color" attribute="1" defaultMemberUniqueName="[Products].[Color].[All]" allUniqueName="[Products].[Color].[All]" dimensionUniqueName="[Products]" displayFolder="" count="0" memberValueDatatype="130" unbalanced="0"/>
    <cacheHierarchy uniqueName="[Products].[Unit Cost USD]" caption="Unit Cost USD" attribute="1" defaultMemberUniqueName="[Products].[Unit Cost USD].[All]" allUniqueName="[Products].[Unit Cost USD].[All]" dimensionUniqueName="[Products]" displayFolder="" count="0" memberValueDatatype="130" unbalanced="0"/>
    <cacheHierarchy uniqueName="[Products].[Unit Price USD]" caption="Unit Price USD" attribute="1" defaultMemberUniqueName="[Products].[Unit Price USD].[All]" allUniqueName="[Products].[Unit Price USD].[All]" dimensionUniqueName="[Products]" displayFolder="" count="0" memberValueDatatype="130" unbalanced="0"/>
    <cacheHierarchy uniqueName="[Products].[SubcategoryKey]" caption="SubcategoryKey" attribute="1" defaultMemberUniqueName="[Products].[SubcategoryKey].[All]" allUniqueName="[Products].[SubcategoryKe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ategoryKey]" caption="CategoryKey" attribute="1" defaultMemberUniqueName="[Products].[CategoryKey].[All]" allUniqueName="[Products].[CategoryKey].[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6"/>
      </fieldsUsage>
    </cacheHierarchy>
    <cacheHierarchy uniqueName="[Sales].[Order Number]" caption="Order Number" attribute="1" defaultMemberUniqueName="[Sales].[Order Number].[All]" allUniqueName="[Sales].[Order Number].[All]" dimensionUniqueName="[Sales]" displayFolder="" count="0" memberValueDatatype="130" unbalanced="0"/>
    <cacheHierarchy uniqueName="[Sales].[Line Item]" caption="Line Item" attribute="1" defaultMemberUniqueName="[Sales].[Line Item].[All]" allUniqueName="[Sales].[Line Item].[All]" dimensionUniqueName="[Sales]" displayFolder="" count="0" memberValueDatatype="130" unbalanced="0"/>
    <cacheHierarchy uniqueName="[Sales].[Order Date]" caption="Order Date" attribute="1" time="1" defaultMemberUniqueName="[Sales].[Order Date].[All]" allUniqueName="[Sales].[Order Date].[All]" dimensionUniqueName="[Sales]" displayFolder="" count="2" memberValueDatatype="7" unbalanced="0">
      <fieldsUsage count="2">
        <fieldUsage x="-1"/>
        <fieldUsage x="0"/>
      </fieldsUsage>
    </cacheHierarchy>
    <cacheHierarchy uniqueName="[Sales].[Delivery Date]" caption="Delivery Date" attribute="1" defaultMemberUniqueName="[Sales].[Delivery Date].[All]" allUniqueName="[Sales].[Delivery Date].[All]" dimensionUniqueName="[Sales]" displayFolder="" count="0" memberValueDatatype="130" unbalanced="0"/>
    <cacheHierarchy uniqueName="[Sales].[CustomerKey]" caption="CustomerKey" attribute="1" defaultMemberUniqueName="[Sales].[CustomerKey].[All]" allUniqueName="[Sales].[CustomerKey].[All]" dimensionUniqueName="[Sales]" displayFolder="" count="0" memberValueDatatype="130" unbalanced="0"/>
    <cacheHierarchy uniqueName="[Sales].[StoreKey]" caption="StoreKey" attribute="1" defaultMemberUniqueName="[Sales].[StoreKey].[All]" allUniqueName="[Sales].[StoreKey].[All]" dimensionUniqueName="[Sales]" displayFolder="" count="0" memberValueDatatype="130" unbalanced="0"/>
    <cacheHierarchy uniqueName="[Sales].[ProductKey]" caption="ProductKey" attribute="1" defaultMemberUniqueName="[Sales].[ProductKey].[All]" allUniqueName="[Sales].[ProductKey].[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Currency Code]" caption="Currency Code" attribute="1" defaultMemberUniqueName="[Sales].[Currency Code].[All]" allUniqueName="[Sales].[Currency Code].[All]" dimensionUniqueName="[Sales]" displayFolder="" count="0" memberValueDatatype="130" unbalanced="0"/>
    <cacheHierarchy uniqueName="[Sales].[DateCurrencyKey]" caption="DateCurrencyKey" attribute="1" defaultMemberUniqueName="[Sales].[DateCurrencyKey].[All]" allUniqueName="[Sales].[DateCurrencyKey].[All]" dimensionUniqueName="[Sales]" displayFolder="" count="0" memberValueDatatype="130" unbalanced="0"/>
    <cacheHierarchy uniqueName="[Sales].[Order Date (Year)]" caption="Order Date (Year)" attribute="1" defaultMemberUniqueName="[Sales].[Order Date (Year)].[All]" allUniqueName="[Sales].[Order Date (Year)].[All]" dimensionUniqueName="[Sales]" displayFolder="" count="2" memberValueDatatype="130" unbalanced="0">
      <fieldsUsage count="2">
        <fieldUsage x="-1"/>
        <fieldUsage x="3"/>
      </fieldsUsage>
    </cacheHierarchy>
    <cacheHierarchy uniqueName="[Sales].[Order Date (Month)]" caption="Order Date (Month)" attribute="1" defaultMemberUniqueName="[Sales].[Order Date (Month)].[All]" allUniqueName="[Sales].[Order Date (Month)].[All]" dimensionUniqueName="[Sales]" displayFolder="" count="2" memberValueDatatype="130" unbalanced="0">
      <fieldsUsage count="2">
        <fieldUsage x="-1"/>
        <fieldUsage x="2"/>
      </fieldsUsage>
    </cacheHierarchy>
    <cacheHierarchy uniqueName="[Stores].[StoreKey]" caption="StoreKey" attribute="1" defaultMemberUniqueName="[Stores].[StoreKey].[All]" allUniqueName="[Stores].[StoreKey].[All]" dimensionUniqueName="[Stores]" displayFolder="" count="0" memberValueDatatype="130" unbalanced="0"/>
    <cacheHierarchy uniqueName="[Stores].[Country]" caption="Country" attribute="1" defaultMemberUniqueName="[Stores].[Country].[All]" allUniqueName="[Stores].[Countr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quare Meters]" caption="Square Meters" attribute="1" defaultMemberUniqueName="[Stores].[Square Meters].[All]" allUniqueName="[Stores].[Square Meters].[All]" dimensionUniqueName="[Stores]" displayFolder="" count="0" memberValueDatatype="130" unbalanced="0"/>
    <cacheHierarchy uniqueName="[Stores].[Open Date]" caption="Open Date" attribute="1" defaultMemberUniqueName="[Stores].[Open Date].[All]" allUniqueName="[Stores].[Open Date].[All]" dimensionUniqueName="[Stor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Total Quantity]" caption="Total Quantity" measure="1" displayFolder="" measureGroup="Sales" count="0"/>
    <cacheHierarchy uniqueName="[Measures].[Total Orders]" caption="Total Orders" measure="1" displayFolder="" measureGroup="Sales" count="0"/>
    <cacheHierarchy uniqueName="[Measures].[Total Revenue USD]" caption="Total Revenue USD" measure="1" displayFolder="" measureGroup="Sales" count="0" oneField="1">
      <fieldsUsage count="1">
        <fieldUsage x="1"/>
      </fieldsUsage>
    </cacheHierarchy>
    <cacheHierarchy uniqueName="[Measures].[Total Cost USD]" caption="Total Cost USD" measure="1" displayFolder="" measureGroup="Sales" count="0"/>
    <cacheHierarchy uniqueName="[Measures].[Total Profit USD]" caption="Total Profit USD" measure="1" displayFolder="" measureGroup="Sales" count="0"/>
    <cacheHierarchy uniqueName="[Measures].[Profit Margin]" caption="Profit Margin" measure="1" displayFolder="" measureGroup="Sales" count="0"/>
    <cacheHierarchy uniqueName="[Measures].[__XL_Count Sales]" caption="__XL_Count Sales" measure="1" displayFolder="" measureGroup="Sal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Exchange_Rates]" caption="__XL_Count Exchange_Rates" measure="1" displayFolder="" measureGroup="Exchange_Rates" count="0" hidden="1"/>
    <cacheHierarchy uniqueName="[Measures].[__No measures defined]" caption="__No measures defined" measure="1" displayFolder="" count="0" hidden="1"/>
  </cacheHierarchies>
  <kpis count="0"/>
  <dimensions count="6">
    <dimension name="Customers" uniqueName="[Customers]" caption="Customers"/>
    <dimension name="Exchange_Rates" uniqueName="[Exchange_Rates]" caption="Exchange_Rates"/>
    <dimension measure="1" name="Measures" uniqueName="[Measures]" caption="Measures"/>
    <dimension name="Products" uniqueName="[Products]" caption="Products"/>
    <dimension name="Sales" uniqueName="[Sales]" caption="Sales"/>
    <dimension name="Stores" uniqueName="[Stores]" caption="Stores"/>
  </dimensions>
  <measureGroups count="5">
    <measureGroup name="Customers" caption="Customers"/>
    <measureGroup name="Exchange_Rates" caption="Exchange_Rates"/>
    <measureGroup name="Products" caption="Products"/>
    <measureGroup name="Sales" caption="Sales"/>
    <measureGroup name="Stores" caption="Stores"/>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ad Pensalwar" refreshedDate="46308.439357407406" backgroundQuery="1" createdVersion="8" refreshedVersion="8" minRefreshableVersion="3" recordCount="0" supportSubquery="1" supportAdvancedDrill="1" xr:uid="{4D244737-D34B-48C5-80A5-C7FB8AD6570A}">
  <cacheSource type="external" connectionId="6"/>
  <cacheFields count="8">
    <cacheField name="[Measures].[Total Orders]" caption="Total Orders" numFmtId="0" hierarchy="43" level="32767"/>
    <cacheField name="[Measures].[Total Revenue USD]" caption="Total Revenue USD" numFmtId="0" hierarchy="44" level="32767"/>
    <cacheField name="[Measures].[Total Profit USD]" caption="Total Profit USD" numFmtId="0" hierarchy="46" level="32767"/>
    <cacheField name="[Measures].[Profit Margin]" caption="Profit Margin" numFmtId="0" hierarchy="47" level="32767"/>
    <cacheField name="[Sales].[Order Date (Year)].[Order Date (Year)]" caption="Order Date (Year)" numFmtId="0" hierarchy="34" level="1">
      <sharedItems containsSemiMixedTypes="0" containsNonDate="0" containsString="0"/>
    </cacheField>
    <cacheField name="[Customers].[Country].[Country]" caption="Country" numFmtId="0" hierarchy="7" level="1">
      <sharedItems containsSemiMixedTypes="0" containsNonDate="0" containsString="0"/>
    </cacheField>
    <cacheField name="[Products].[Brand].[Brand]" caption="Brand" numFmtId="0" hierarchy="16" level="1">
      <sharedItems containsSemiMixedTypes="0" containsNonDate="0" containsString="0"/>
    </cacheField>
    <cacheField name="[Products].[Category].[Category]" caption="Category" numFmtId="0" hierarchy="23" level="1">
      <sharedItems containsSemiMixedTypes="0" containsNonDate="0" containsString="0"/>
    </cacheField>
  </cacheFields>
  <cacheHierarchies count="54">
    <cacheHierarchy uniqueName="[Customers].[CustomerKey]" caption="CustomerKey" attribute="1" defaultMemberUniqueName="[Customers].[CustomerKey].[All]" allUniqueName="[Customers].[CustomerKey].[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ode]" caption="State Code" attribute="1" defaultMemberUniqueName="[Customers].[State Code].[All]" allUniqueName="[Customers].[State Code].[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Zip Code]" caption="Zip Code" attribute="1" defaultMemberUniqueName="[Customers].[Zip Code].[All]" allUniqueName="[Customers].[Zip 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5"/>
      </fieldsUsage>
    </cacheHierarchy>
    <cacheHierarchy uniqueName="[Customers].[Continent]" caption="Continent" attribute="1" defaultMemberUniqueName="[Customers].[Continent].[All]" allUniqueName="[Customers].[Continent].[All]" dimensionUniqueName="[Customers]" displayFolder="" count="0" memberValueDatatype="130" unbalanced="0"/>
    <cacheHierarchy uniqueName="[Customers].[Birthday]" caption="Birthday" attribute="1" defaultMemberUniqueName="[Customers].[Birthday].[All]" allUniqueName="[Customers].[Birthday].[All]" dimensionUniqueName="[Customers]" displayFolder="" count="0" memberValueDatatype="130" unbalanced="0"/>
    <cacheHierarchy uniqueName="[Exchange_Rates].[Date]" caption="Date" attribute="1" defaultMemberUniqueName="[Exchange_Rates].[Date].[All]" allUniqueName="[Exchange_Rates].[Date].[All]" dimensionUniqueName="[Exchange_Rates]" displayFolder="" count="0" memberValueDatatype="130" unbalanced="0"/>
    <cacheHierarchy uniqueName="[Exchange_Rates].[Currency]" caption="Currency" attribute="1" defaultMemberUniqueName="[Exchange_Rates].[Currency].[All]" allUniqueName="[Exchange_Rates].[Currency].[All]" dimensionUniqueName="[Exchange_Rates]" displayFolder="" count="0" memberValueDatatype="130" unbalanced="0"/>
    <cacheHierarchy uniqueName="[Exchange_Rates].[Exchange]" caption="Exchange" attribute="1" defaultMemberUniqueName="[Exchange_Rates].[Exchange].[All]" allUniqueName="[Exchange_Rates].[Exchange].[All]" dimensionUniqueName="[Exchange_Rates]" displayFolder="" count="0" memberValueDatatype="130" unbalanced="0"/>
    <cacheHierarchy uniqueName="[Exchange_Rates].[DateCurrencyKey]" caption="DateCurrencyKey" attribute="1" defaultMemberUniqueName="[Exchange_Rates].[DateCurrencyKey].[All]" allUniqueName="[Exchange_Rates].[DateCurrencyKey].[All]" dimensionUniqueName="[Exchange_Rates]" displayFolder="" count="0" memberValueDatatype="130" unbalanced="0"/>
    <cacheHierarchy uniqueName="[Products].[ProductKey]" caption="ProductKey" attribute="1" defaultMemberUniqueName="[Products].[ProductKey].[All]" allUniqueName="[Products].[ProductKe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caption="Brand" attribute="1" defaultMemberUniqueName="[Products].[Brand].[All]" allUniqueName="[Products].[Brand].[All]" dimensionUniqueName="[Products]" displayFolder="" count="2" memberValueDatatype="130" unbalanced="0">
      <fieldsUsage count="2">
        <fieldUsage x="-1"/>
        <fieldUsage x="6"/>
      </fieldsUsage>
    </cacheHierarchy>
    <cacheHierarchy uniqueName="[Products].[Color]" caption="Color" attribute="1" defaultMemberUniqueName="[Products].[Color].[All]" allUniqueName="[Products].[Color].[All]" dimensionUniqueName="[Products]" displayFolder="" count="0" memberValueDatatype="130" unbalanced="0"/>
    <cacheHierarchy uniqueName="[Products].[Unit Cost USD]" caption="Unit Cost USD" attribute="1" defaultMemberUniqueName="[Products].[Unit Cost USD].[All]" allUniqueName="[Products].[Unit Cost USD].[All]" dimensionUniqueName="[Products]" displayFolder="" count="0" memberValueDatatype="130" unbalanced="0"/>
    <cacheHierarchy uniqueName="[Products].[Unit Price USD]" caption="Unit Price USD" attribute="1" defaultMemberUniqueName="[Products].[Unit Price USD].[All]" allUniqueName="[Products].[Unit Price USD].[All]" dimensionUniqueName="[Products]" displayFolder="" count="0" memberValueDatatype="130" unbalanced="0"/>
    <cacheHierarchy uniqueName="[Products].[SubcategoryKey]" caption="SubcategoryKey" attribute="1" defaultMemberUniqueName="[Products].[SubcategoryKey].[All]" allUniqueName="[Products].[SubcategoryKe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ategoryKey]" caption="CategoryKey" attribute="1" defaultMemberUniqueName="[Products].[CategoryKey].[All]" allUniqueName="[Products].[CategoryKey].[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7"/>
      </fieldsUsage>
    </cacheHierarchy>
    <cacheHierarchy uniqueName="[Sales].[Order Number]" caption="Order Number" attribute="1" defaultMemberUniqueName="[Sales].[Order Number].[All]" allUniqueName="[Sales].[Order Number].[All]" dimensionUniqueName="[Sales]" displayFolder="" count="0" memberValueDatatype="130" unbalanced="0"/>
    <cacheHierarchy uniqueName="[Sales].[Line Item]" caption="Line Item" attribute="1" defaultMemberUniqueName="[Sales].[Line Item].[All]" allUniqueName="[Sales].[Line Item].[All]" dimensionUniqueName="[Sales]" displayFolder="" count="0" memberValueDatatype="130" unbalanced="0"/>
    <cacheHierarchy uniqueName="[Sales].[Order Date]" caption="Order Date" attribute="1" time="1" defaultMemberUniqueName="[Sales].[Order Date].[All]" allUniqueName="[Sales].[Order Date].[All]" dimensionUniqueName="[Sales]" displayFolder="" count="2" memberValueDatatype="7" unbalanced="0"/>
    <cacheHierarchy uniqueName="[Sales].[Delivery Date]" caption="Delivery Date" attribute="1" defaultMemberUniqueName="[Sales].[Delivery Date].[All]" allUniqueName="[Sales].[Delivery Date].[All]" dimensionUniqueName="[Sales]" displayFolder="" count="0" memberValueDatatype="130" unbalanced="0"/>
    <cacheHierarchy uniqueName="[Sales].[CustomerKey]" caption="CustomerKey" attribute="1" defaultMemberUniqueName="[Sales].[CustomerKey].[All]" allUniqueName="[Sales].[CustomerKey].[All]" dimensionUniqueName="[Sales]" displayFolder="" count="0" memberValueDatatype="130" unbalanced="0"/>
    <cacheHierarchy uniqueName="[Sales].[StoreKey]" caption="StoreKey" attribute="1" defaultMemberUniqueName="[Sales].[StoreKey].[All]" allUniqueName="[Sales].[StoreKey].[All]" dimensionUniqueName="[Sales]" displayFolder="" count="0" memberValueDatatype="130" unbalanced="0"/>
    <cacheHierarchy uniqueName="[Sales].[ProductKey]" caption="ProductKey" attribute="1" defaultMemberUniqueName="[Sales].[ProductKey].[All]" allUniqueName="[Sales].[ProductKey].[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Currency Code]" caption="Currency Code" attribute="1" defaultMemberUniqueName="[Sales].[Currency Code].[All]" allUniqueName="[Sales].[Currency Code].[All]" dimensionUniqueName="[Sales]" displayFolder="" count="0" memberValueDatatype="130" unbalanced="0"/>
    <cacheHierarchy uniqueName="[Sales].[DateCurrencyKey]" caption="DateCurrencyKey" attribute="1" defaultMemberUniqueName="[Sales].[DateCurrencyKey].[All]" allUniqueName="[Sales].[DateCurrencyKey].[All]" dimensionUniqueName="[Sales]" displayFolder="" count="0" memberValueDatatype="130" unbalanced="0"/>
    <cacheHierarchy uniqueName="[Sales].[Order Date (Year)]" caption="Order Date (Year)" attribute="1" defaultMemberUniqueName="[Sales].[Order Date (Year)].[All]" allUniqueName="[Sales].[Order Date (Year)].[All]" dimensionUniqueName="[Sales]" displayFolder="" count="2" memberValueDatatype="130" unbalanced="0">
      <fieldsUsage count="2">
        <fieldUsage x="-1"/>
        <fieldUsage x="4"/>
      </fieldsUsage>
    </cacheHierarchy>
    <cacheHierarchy uniqueName="[Sales].[Order Date (Month)]" caption="Order Date (Month)" attribute="1" defaultMemberUniqueName="[Sales].[Order Date (Month)].[All]" allUniqueName="[Sales].[Order Date (Month)].[All]" dimensionUniqueName="[Sales]" displayFolder="" count="0" memberValueDatatype="130" unbalanced="0"/>
    <cacheHierarchy uniqueName="[Stores].[StoreKey]" caption="StoreKey" attribute="1" defaultMemberUniqueName="[Stores].[StoreKey].[All]" allUniqueName="[Stores].[StoreKey].[All]" dimensionUniqueName="[Stores]" displayFolder="" count="0" memberValueDatatype="130" unbalanced="0"/>
    <cacheHierarchy uniqueName="[Stores].[Country]" caption="Country" attribute="1" defaultMemberUniqueName="[Stores].[Country].[All]" allUniqueName="[Stores].[Countr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quare Meters]" caption="Square Meters" attribute="1" defaultMemberUniqueName="[Stores].[Square Meters].[All]" allUniqueName="[Stores].[Square Meters].[All]" dimensionUniqueName="[Stores]" displayFolder="" count="0" memberValueDatatype="130" unbalanced="0"/>
    <cacheHierarchy uniqueName="[Stores].[Open Date]" caption="Open Date" attribute="1" defaultMemberUniqueName="[Stores].[Open Date].[All]" allUniqueName="[Stores].[Open Date].[All]" dimensionUniqueName="[Stor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Total Quantity]" caption="Total Quantity" measure="1" displayFolder="" measureGroup="Sales" count="0"/>
    <cacheHierarchy uniqueName="[Measures].[Total Orders]" caption="Total Orders" measure="1" displayFolder="" measureGroup="Sales" count="0" oneField="1">
      <fieldsUsage count="1">
        <fieldUsage x="0"/>
      </fieldsUsage>
    </cacheHierarchy>
    <cacheHierarchy uniqueName="[Measures].[Total Revenue USD]" caption="Total Revenue USD" measure="1" displayFolder="" measureGroup="Sales" count="0" oneField="1">
      <fieldsUsage count="1">
        <fieldUsage x="1"/>
      </fieldsUsage>
    </cacheHierarchy>
    <cacheHierarchy uniqueName="[Measures].[Total Cost USD]" caption="Total Cost USD" measure="1" displayFolder="" measureGroup="Sales" count="0"/>
    <cacheHierarchy uniqueName="[Measures].[Total Profit USD]" caption="Total Profit USD" measure="1" displayFolder="" measureGroup="Sales" count="0" oneField="1">
      <fieldsUsage count="1">
        <fieldUsage x="2"/>
      </fieldsUsage>
    </cacheHierarchy>
    <cacheHierarchy uniqueName="[Measures].[Profit Margin]" caption="Profit Margin" measure="1" displayFolder="" measureGroup="Sales" count="0" oneField="1">
      <fieldsUsage count="1">
        <fieldUsage x="3"/>
      </fieldsUsage>
    </cacheHierarchy>
    <cacheHierarchy uniqueName="[Measures].[__XL_Count Sales]" caption="__XL_Count Sales" measure="1" displayFolder="" measureGroup="Sal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Exchange_Rates]" caption="__XL_Count Exchange_Rates" measure="1" displayFolder="" measureGroup="Exchange_Rates" count="0" hidden="1"/>
    <cacheHierarchy uniqueName="[Measures].[__No measures defined]" caption="__No measures defined" measure="1" displayFolder="" count="0" hidden="1"/>
  </cacheHierarchies>
  <kpis count="0"/>
  <dimensions count="6">
    <dimension name="Customers" uniqueName="[Customers]" caption="Customers"/>
    <dimension name="Exchange_Rates" uniqueName="[Exchange_Rates]" caption="Exchange_Rates"/>
    <dimension measure="1" name="Measures" uniqueName="[Measures]" caption="Measures"/>
    <dimension name="Products" uniqueName="[Products]" caption="Products"/>
    <dimension name="Sales" uniqueName="[Sales]" caption="Sales"/>
    <dimension name="Stores" uniqueName="[Stores]" caption="Stores"/>
  </dimensions>
  <measureGroups count="5">
    <measureGroup name="Customers" caption="Customers"/>
    <measureGroup name="Exchange_Rates" caption="Exchange_Rates"/>
    <measureGroup name="Products" caption="Products"/>
    <measureGroup name="Sales" caption="Sales"/>
    <measureGroup name="Stores" caption="Stores"/>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ad Pensalwar" refreshedDate="46308.43936261574" backgroundQuery="1" createdVersion="8" refreshedVersion="8" minRefreshableVersion="3" recordCount="0" supportSubquery="1" supportAdvancedDrill="1" xr:uid="{88691C38-ABA6-4FC5-9A9F-6DC7C895F9CB}">
  <cacheSource type="external" connectionId="6"/>
  <cacheFields count="5">
    <cacheField name="[Measures].[Total Revenue USD]" caption="Total Revenue USD" numFmtId="0" hierarchy="44" level="32767"/>
    <cacheField name="[Customers].[Country].[Country]" caption="Country" numFmtId="0" hierarchy="7" level="1">
      <sharedItems count="8">
        <s v="Australia"/>
        <s v="Canada"/>
        <s v="France"/>
        <s v="Germany"/>
        <s v="Italy"/>
        <s v="Netherlands"/>
        <s v="United Kingdom"/>
        <s v="United States"/>
      </sharedItems>
    </cacheField>
    <cacheField name="[Sales].[Order Date (Year)].[Order Date (Year)]" caption="Order Date (Year)" numFmtId="0" hierarchy="34" level="1">
      <sharedItems containsSemiMixedTypes="0" containsNonDate="0" containsString="0"/>
    </cacheField>
    <cacheField name="[Products].[Brand].[Brand]" caption="Brand" numFmtId="0" hierarchy="16" level="1">
      <sharedItems containsSemiMixedTypes="0" containsNonDate="0" containsString="0"/>
    </cacheField>
    <cacheField name="[Products].[Category].[Category]" caption="Category" numFmtId="0" hierarchy="23" level="1">
      <sharedItems containsSemiMixedTypes="0" containsNonDate="0" containsString="0"/>
    </cacheField>
  </cacheFields>
  <cacheHierarchies count="54">
    <cacheHierarchy uniqueName="[Customers].[CustomerKey]" caption="CustomerKey" attribute="1" defaultMemberUniqueName="[Customers].[CustomerKey].[All]" allUniqueName="[Customers].[CustomerKey].[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ode]" caption="State Code" attribute="1" defaultMemberUniqueName="[Customers].[State Code].[All]" allUniqueName="[Customers].[State Code].[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Zip Code]" caption="Zip Code" attribute="1" defaultMemberUniqueName="[Customers].[Zip Code].[All]" allUniqueName="[Customers].[Zip 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1"/>
      </fieldsUsage>
    </cacheHierarchy>
    <cacheHierarchy uniqueName="[Customers].[Continent]" caption="Continent" attribute="1" defaultMemberUniqueName="[Customers].[Continent].[All]" allUniqueName="[Customers].[Continent].[All]" dimensionUniqueName="[Customers]" displayFolder="" count="0" memberValueDatatype="130" unbalanced="0"/>
    <cacheHierarchy uniqueName="[Customers].[Birthday]" caption="Birthday" attribute="1" defaultMemberUniqueName="[Customers].[Birthday].[All]" allUniqueName="[Customers].[Birthday].[All]" dimensionUniqueName="[Customers]" displayFolder="" count="0" memberValueDatatype="130" unbalanced="0"/>
    <cacheHierarchy uniqueName="[Exchange_Rates].[Date]" caption="Date" attribute="1" defaultMemberUniqueName="[Exchange_Rates].[Date].[All]" allUniqueName="[Exchange_Rates].[Date].[All]" dimensionUniqueName="[Exchange_Rates]" displayFolder="" count="0" memberValueDatatype="130" unbalanced="0"/>
    <cacheHierarchy uniqueName="[Exchange_Rates].[Currency]" caption="Currency" attribute="1" defaultMemberUniqueName="[Exchange_Rates].[Currency].[All]" allUniqueName="[Exchange_Rates].[Currency].[All]" dimensionUniqueName="[Exchange_Rates]" displayFolder="" count="0" memberValueDatatype="130" unbalanced="0"/>
    <cacheHierarchy uniqueName="[Exchange_Rates].[Exchange]" caption="Exchange" attribute="1" defaultMemberUniqueName="[Exchange_Rates].[Exchange].[All]" allUniqueName="[Exchange_Rates].[Exchange].[All]" dimensionUniqueName="[Exchange_Rates]" displayFolder="" count="0" memberValueDatatype="130" unbalanced="0"/>
    <cacheHierarchy uniqueName="[Exchange_Rates].[DateCurrencyKey]" caption="DateCurrencyKey" attribute="1" defaultMemberUniqueName="[Exchange_Rates].[DateCurrencyKey].[All]" allUniqueName="[Exchange_Rates].[DateCurrencyKey].[All]" dimensionUniqueName="[Exchange_Rates]" displayFolder="" count="0" memberValueDatatype="130" unbalanced="0"/>
    <cacheHierarchy uniqueName="[Products].[ProductKey]" caption="ProductKey" attribute="1" defaultMemberUniqueName="[Products].[ProductKey].[All]" allUniqueName="[Products].[ProductKe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caption="Brand" attribute="1" defaultMemberUniqueName="[Products].[Brand].[All]" allUniqueName="[Products].[Brand].[All]" dimensionUniqueName="[Products]" displayFolder="" count="2" memberValueDatatype="130" unbalanced="0">
      <fieldsUsage count="2">
        <fieldUsage x="-1"/>
        <fieldUsage x="3"/>
      </fieldsUsage>
    </cacheHierarchy>
    <cacheHierarchy uniqueName="[Products].[Color]" caption="Color" attribute="1" defaultMemberUniqueName="[Products].[Color].[All]" allUniqueName="[Products].[Color].[All]" dimensionUniqueName="[Products]" displayFolder="" count="0" memberValueDatatype="130" unbalanced="0"/>
    <cacheHierarchy uniqueName="[Products].[Unit Cost USD]" caption="Unit Cost USD" attribute="1" defaultMemberUniqueName="[Products].[Unit Cost USD].[All]" allUniqueName="[Products].[Unit Cost USD].[All]" dimensionUniqueName="[Products]" displayFolder="" count="0" memberValueDatatype="130" unbalanced="0"/>
    <cacheHierarchy uniqueName="[Products].[Unit Price USD]" caption="Unit Price USD" attribute="1" defaultMemberUniqueName="[Products].[Unit Price USD].[All]" allUniqueName="[Products].[Unit Price USD].[All]" dimensionUniqueName="[Products]" displayFolder="" count="0" memberValueDatatype="130" unbalanced="0"/>
    <cacheHierarchy uniqueName="[Products].[SubcategoryKey]" caption="SubcategoryKey" attribute="1" defaultMemberUniqueName="[Products].[SubcategoryKey].[All]" allUniqueName="[Products].[SubcategoryKe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ategoryKey]" caption="CategoryKey" attribute="1" defaultMemberUniqueName="[Products].[CategoryKey].[All]" allUniqueName="[Products].[CategoryKey].[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4"/>
      </fieldsUsage>
    </cacheHierarchy>
    <cacheHierarchy uniqueName="[Sales].[Order Number]" caption="Order Number" attribute="1" defaultMemberUniqueName="[Sales].[Order Number].[All]" allUniqueName="[Sales].[Order Number].[All]" dimensionUniqueName="[Sales]" displayFolder="" count="0" memberValueDatatype="130" unbalanced="0"/>
    <cacheHierarchy uniqueName="[Sales].[Line Item]" caption="Line Item" attribute="1" defaultMemberUniqueName="[Sales].[Line Item].[All]" allUniqueName="[Sales].[Line Item].[All]" dimensionUniqueName="[Sales]" displayFolder="" count="0" memberValueDatatype="130" unbalanced="0"/>
    <cacheHierarchy uniqueName="[Sales].[Order Date]" caption="Order Date" attribute="1" time="1" defaultMemberUniqueName="[Sales].[Order Date].[All]" allUniqueName="[Sales].[Order Date].[All]" dimensionUniqueName="[Sales]" displayFolder="" count="2" memberValueDatatype="7" unbalanced="0"/>
    <cacheHierarchy uniqueName="[Sales].[Delivery Date]" caption="Delivery Date" attribute="1" defaultMemberUniqueName="[Sales].[Delivery Date].[All]" allUniqueName="[Sales].[Delivery Date].[All]" dimensionUniqueName="[Sales]" displayFolder="" count="0" memberValueDatatype="130" unbalanced="0"/>
    <cacheHierarchy uniqueName="[Sales].[CustomerKey]" caption="CustomerKey" attribute="1" defaultMemberUniqueName="[Sales].[CustomerKey].[All]" allUniqueName="[Sales].[CustomerKey].[All]" dimensionUniqueName="[Sales]" displayFolder="" count="0" memberValueDatatype="130" unbalanced="0"/>
    <cacheHierarchy uniqueName="[Sales].[StoreKey]" caption="StoreKey" attribute="1" defaultMemberUniqueName="[Sales].[StoreKey].[All]" allUniqueName="[Sales].[StoreKey].[All]" dimensionUniqueName="[Sales]" displayFolder="" count="0" memberValueDatatype="130" unbalanced="0"/>
    <cacheHierarchy uniqueName="[Sales].[ProductKey]" caption="ProductKey" attribute="1" defaultMemberUniqueName="[Sales].[ProductKey].[All]" allUniqueName="[Sales].[ProductKey].[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Currency Code]" caption="Currency Code" attribute="1" defaultMemberUniqueName="[Sales].[Currency Code].[All]" allUniqueName="[Sales].[Currency Code].[All]" dimensionUniqueName="[Sales]" displayFolder="" count="0" memberValueDatatype="130" unbalanced="0"/>
    <cacheHierarchy uniqueName="[Sales].[DateCurrencyKey]" caption="DateCurrencyKey" attribute="1" defaultMemberUniqueName="[Sales].[DateCurrencyKey].[All]" allUniqueName="[Sales].[DateCurrencyKey].[All]" dimensionUniqueName="[Sales]" displayFolder="" count="0" memberValueDatatype="130" unbalanced="0"/>
    <cacheHierarchy uniqueName="[Sales].[Order Date (Year)]" caption="Order Date (Year)" attribute="1" defaultMemberUniqueName="[Sales].[Order Date (Year)].[All]" allUniqueName="[Sales].[Order Date (Year)].[All]" dimensionUniqueName="[Sales]" displayFolder="" count="2" memberValueDatatype="130" unbalanced="0">
      <fieldsUsage count="2">
        <fieldUsage x="-1"/>
        <fieldUsage x="2"/>
      </fieldsUsage>
    </cacheHierarchy>
    <cacheHierarchy uniqueName="[Sales].[Order Date (Month)]" caption="Order Date (Month)" attribute="1" defaultMemberUniqueName="[Sales].[Order Date (Month)].[All]" allUniqueName="[Sales].[Order Date (Month)].[All]" dimensionUniqueName="[Sales]" displayFolder="" count="0" memberValueDatatype="130" unbalanced="0"/>
    <cacheHierarchy uniqueName="[Stores].[StoreKey]" caption="StoreKey" attribute="1" defaultMemberUniqueName="[Stores].[StoreKey].[All]" allUniqueName="[Stores].[StoreKey].[All]" dimensionUniqueName="[Stores]" displayFolder="" count="0" memberValueDatatype="130" unbalanced="0"/>
    <cacheHierarchy uniqueName="[Stores].[Country]" caption="Country" attribute="1" defaultMemberUniqueName="[Stores].[Country].[All]" allUniqueName="[Stores].[Countr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quare Meters]" caption="Square Meters" attribute="1" defaultMemberUniqueName="[Stores].[Square Meters].[All]" allUniqueName="[Stores].[Square Meters].[All]" dimensionUniqueName="[Stores]" displayFolder="" count="0" memberValueDatatype="130" unbalanced="0"/>
    <cacheHierarchy uniqueName="[Stores].[Open Date]" caption="Open Date" attribute="1" defaultMemberUniqueName="[Stores].[Open Date].[All]" allUniqueName="[Stores].[Open Date].[All]" dimensionUniqueName="[Stor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Total Quantity]" caption="Total Quantity" measure="1" displayFolder="" measureGroup="Sales" count="0"/>
    <cacheHierarchy uniqueName="[Measures].[Total Orders]" caption="Total Orders" measure="1" displayFolder="" measureGroup="Sales" count="0"/>
    <cacheHierarchy uniqueName="[Measures].[Total Revenue USD]" caption="Total Revenue USD" measure="1" displayFolder="" measureGroup="Sales" count="0" oneField="1">
      <fieldsUsage count="1">
        <fieldUsage x="0"/>
      </fieldsUsage>
    </cacheHierarchy>
    <cacheHierarchy uniqueName="[Measures].[Total Cost USD]" caption="Total Cost USD" measure="1" displayFolder="" measureGroup="Sales" count="0"/>
    <cacheHierarchy uniqueName="[Measures].[Total Profit USD]" caption="Total Profit USD" measure="1" displayFolder="" measureGroup="Sales" count="0"/>
    <cacheHierarchy uniqueName="[Measures].[Profit Margin]" caption="Profit Margin" measure="1" displayFolder="" measureGroup="Sales" count="0"/>
    <cacheHierarchy uniqueName="[Measures].[__XL_Count Sales]" caption="__XL_Count Sales" measure="1" displayFolder="" measureGroup="Sal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Exchange_Rates]" caption="__XL_Count Exchange_Rates" measure="1" displayFolder="" measureGroup="Exchange_Rates" count="0" hidden="1"/>
    <cacheHierarchy uniqueName="[Measures].[__No measures defined]" caption="__No measures defined" measure="1" displayFolder="" count="0" hidden="1"/>
  </cacheHierarchies>
  <kpis count="0"/>
  <dimensions count="6">
    <dimension name="Customers" uniqueName="[Customers]" caption="Customers"/>
    <dimension name="Exchange_Rates" uniqueName="[Exchange_Rates]" caption="Exchange_Rates"/>
    <dimension measure="1" name="Measures" uniqueName="[Measures]" caption="Measures"/>
    <dimension name="Products" uniqueName="[Products]" caption="Products"/>
    <dimension name="Sales" uniqueName="[Sales]" caption="Sales"/>
    <dimension name="Stores" uniqueName="[Stores]" caption="Stores"/>
  </dimensions>
  <measureGroups count="5">
    <measureGroup name="Customers" caption="Customers"/>
    <measureGroup name="Exchange_Rates" caption="Exchange_Rates"/>
    <measureGroup name="Products" caption="Products"/>
    <measureGroup name="Sales" caption="Sales"/>
    <measureGroup name="Stores" caption="Stores"/>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ad Pensalwar" refreshedDate="46308.439364120371" backgroundQuery="1" createdVersion="8" refreshedVersion="8" minRefreshableVersion="3" recordCount="0" supportSubquery="1" supportAdvancedDrill="1" xr:uid="{33531691-450A-44BD-B4F9-8C0965B25A18}">
  <cacheSource type="external" connectionId="6"/>
  <cacheFields count="5">
    <cacheField name="[Products].[Category].[Category]" caption="Category" numFmtId="0" hierarchy="23" level="1">
      <sharedItems count="8">
        <s v="Audio"/>
        <s v="Cameras and camcorders"/>
        <s v="Cell phones"/>
        <s v="Computers"/>
        <s v="Games and Toys"/>
        <s v="Home Appliances"/>
        <s v="Music, Movies and Audio Books"/>
        <s v="TV and Video"/>
      </sharedItems>
    </cacheField>
    <cacheField name="[Measures].[Total Revenue USD]" caption="Total Revenue USD" numFmtId="0" hierarchy="44" level="32767"/>
    <cacheField name="[Sales].[Order Date (Year)].[Order Date (Year)]" caption="Order Date (Year)" numFmtId="0" hierarchy="34" level="1">
      <sharedItems containsSemiMixedTypes="0" containsNonDate="0" containsString="0"/>
    </cacheField>
    <cacheField name="[Customers].[Country].[Country]" caption="Country" numFmtId="0" hierarchy="7" level="1">
      <sharedItems containsSemiMixedTypes="0" containsNonDate="0" containsString="0"/>
    </cacheField>
    <cacheField name="[Products].[Brand].[Brand]" caption="Brand" numFmtId="0" hierarchy="16" level="1">
      <sharedItems containsSemiMixedTypes="0" containsNonDate="0" containsString="0"/>
    </cacheField>
  </cacheFields>
  <cacheHierarchies count="54">
    <cacheHierarchy uniqueName="[Customers].[CustomerKey]" caption="CustomerKey" attribute="1" defaultMemberUniqueName="[Customers].[CustomerKey].[All]" allUniqueName="[Customers].[CustomerKey].[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ode]" caption="State Code" attribute="1" defaultMemberUniqueName="[Customers].[State Code].[All]" allUniqueName="[Customers].[State Code].[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Zip Code]" caption="Zip Code" attribute="1" defaultMemberUniqueName="[Customers].[Zip Code].[All]" allUniqueName="[Customers].[Zip 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3"/>
      </fieldsUsage>
    </cacheHierarchy>
    <cacheHierarchy uniqueName="[Customers].[Continent]" caption="Continent" attribute="1" defaultMemberUniqueName="[Customers].[Continent].[All]" allUniqueName="[Customers].[Continent].[All]" dimensionUniqueName="[Customers]" displayFolder="" count="0" memberValueDatatype="130" unbalanced="0"/>
    <cacheHierarchy uniqueName="[Customers].[Birthday]" caption="Birthday" attribute="1" defaultMemberUniqueName="[Customers].[Birthday].[All]" allUniqueName="[Customers].[Birthday].[All]" dimensionUniqueName="[Customers]" displayFolder="" count="0" memberValueDatatype="130" unbalanced="0"/>
    <cacheHierarchy uniqueName="[Exchange_Rates].[Date]" caption="Date" attribute="1" defaultMemberUniqueName="[Exchange_Rates].[Date].[All]" allUniqueName="[Exchange_Rates].[Date].[All]" dimensionUniqueName="[Exchange_Rates]" displayFolder="" count="0" memberValueDatatype="130" unbalanced="0"/>
    <cacheHierarchy uniqueName="[Exchange_Rates].[Currency]" caption="Currency" attribute="1" defaultMemberUniqueName="[Exchange_Rates].[Currency].[All]" allUniqueName="[Exchange_Rates].[Currency].[All]" dimensionUniqueName="[Exchange_Rates]" displayFolder="" count="0" memberValueDatatype="130" unbalanced="0"/>
    <cacheHierarchy uniqueName="[Exchange_Rates].[Exchange]" caption="Exchange" attribute="1" defaultMemberUniqueName="[Exchange_Rates].[Exchange].[All]" allUniqueName="[Exchange_Rates].[Exchange].[All]" dimensionUniqueName="[Exchange_Rates]" displayFolder="" count="0" memberValueDatatype="130" unbalanced="0"/>
    <cacheHierarchy uniqueName="[Exchange_Rates].[DateCurrencyKey]" caption="DateCurrencyKey" attribute="1" defaultMemberUniqueName="[Exchange_Rates].[DateCurrencyKey].[All]" allUniqueName="[Exchange_Rates].[DateCurrencyKey].[All]" dimensionUniqueName="[Exchange_Rates]" displayFolder="" count="0" memberValueDatatype="130" unbalanced="0"/>
    <cacheHierarchy uniqueName="[Products].[ProductKey]" caption="ProductKey" attribute="1" defaultMemberUniqueName="[Products].[ProductKey].[All]" allUniqueName="[Products].[ProductKe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caption="Brand" attribute="1" defaultMemberUniqueName="[Products].[Brand].[All]" allUniqueName="[Products].[Brand].[All]" dimensionUniqueName="[Products]" displayFolder="" count="2" memberValueDatatype="130" unbalanced="0">
      <fieldsUsage count="2">
        <fieldUsage x="-1"/>
        <fieldUsage x="4"/>
      </fieldsUsage>
    </cacheHierarchy>
    <cacheHierarchy uniqueName="[Products].[Color]" caption="Color" attribute="1" defaultMemberUniqueName="[Products].[Color].[All]" allUniqueName="[Products].[Color].[All]" dimensionUniqueName="[Products]" displayFolder="" count="0" memberValueDatatype="130" unbalanced="0"/>
    <cacheHierarchy uniqueName="[Products].[Unit Cost USD]" caption="Unit Cost USD" attribute="1" defaultMemberUniqueName="[Products].[Unit Cost USD].[All]" allUniqueName="[Products].[Unit Cost USD].[All]" dimensionUniqueName="[Products]" displayFolder="" count="0" memberValueDatatype="130" unbalanced="0"/>
    <cacheHierarchy uniqueName="[Products].[Unit Price USD]" caption="Unit Price USD" attribute="1" defaultMemberUniqueName="[Products].[Unit Price USD].[All]" allUniqueName="[Products].[Unit Price USD].[All]" dimensionUniqueName="[Products]" displayFolder="" count="0" memberValueDatatype="130" unbalanced="0"/>
    <cacheHierarchy uniqueName="[Products].[SubcategoryKey]" caption="SubcategoryKey" attribute="1" defaultMemberUniqueName="[Products].[SubcategoryKey].[All]" allUniqueName="[Products].[SubcategoryKe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ategoryKey]" caption="CategoryKey" attribute="1" defaultMemberUniqueName="[Products].[CategoryKey].[All]" allUniqueName="[Products].[CategoryKey].[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Sales].[Order Number]" caption="Order Number" attribute="1" defaultMemberUniqueName="[Sales].[Order Number].[All]" allUniqueName="[Sales].[Order Number].[All]" dimensionUniqueName="[Sales]" displayFolder="" count="0" memberValueDatatype="130" unbalanced="0"/>
    <cacheHierarchy uniqueName="[Sales].[Line Item]" caption="Line Item" attribute="1" defaultMemberUniqueName="[Sales].[Line Item].[All]" allUniqueName="[Sales].[Line Item].[All]" dimensionUniqueName="[Sales]" displayFolder="" count="0" memberValueDatatype="130" unbalanced="0"/>
    <cacheHierarchy uniqueName="[Sales].[Order Date]" caption="Order Date" attribute="1" time="1" defaultMemberUniqueName="[Sales].[Order Date].[All]" allUniqueName="[Sales].[Order Date].[All]" dimensionUniqueName="[Sales]" displayFolder="" count="2" memberValueDatatype="7" unbalanced="0"/>
    <cacheHierarchy uniqueName="[Sales].[Delivery Date]" caption="Delivery Date" attribute="1" defaultMemberUniqueName="[Sales].[Delivery Date].[All]" allUniqueName="[Sales].[Delivery Date].[All]" dimensionUniqueName="[Sales]" displayFolder="" count="0" memberValueDatatype="130" unbalanced="0"/>
    <cacheHierarchy uniqueName="[Sales].[CustomerKey]" caption="CustomerKey" attribute="1" defaultMemberUniqueName="[Sales].[CustomerKey].[All]" allUniqueName="[Sales].[CustomerKey].[All]" dimensionUniqueName="[Sales]" displayFolder="" count="0" memberValueDatatype="130" unbalanced="0"/>
    <cacheHierarchy uniqueName="[Sales].[StoreKey]" caption="StoreKey" attribute="1" defaultMemberUniqueName="[Sales].[StoreKey].[All]" allUniqueName="[Sales].[StoreKey].[All]" dimensionUniqueName="[Sales]" displayFolder="" count="0" memberValueDatatype="130" unbalanced="0"/>
    <cacheHierarchy uniqueName="[Sales].[ProductKey]" caption="ProductKey" attribute="1" defaultMemberUniqueName="[Sales].[ProductKey].[All]" allUniqueName="[Sales].[ProductKey].[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Currency Code]" caption="Currency Code" attribute="1" defaultMemberUniqueName="[Sales].[Currency Code].[All]" allUniqueName="[Sales].[Currency Code].[All]" dimensionUniqueName="[Sales]" displayFolder="" count="0" memberValueDatatype="130" unbalanced="0"/>
    <cacheHierarchy uniqueName="[Sales].[DateCurrencyKey]" caption="DateCurrencyKey" attribute="1" defaultMemberUniqueName="[Sales].[DateCurrencyKey].[All]" allUniqueName="[Sales].[DateCurrencyKey].[All]" dimensionUniqueName="[Sales]" displayFolder="" count="0" memberValueDatatype="130" unbalanced="0"/>
    <cacheHierarchy uniqueName="[Sales].[Order Date (Year)]" caption="Order Date (Year)" attribute="1" defaultMemberUniqueName="[Sales].[Order Date (Year)].[All]" allUniqueName="[Sales].[Order Date (Year)].[All]" dimensionUniqueName="[Sales]" displayFolder="" count="2" memberValueDatatype="130" unbalanced="0">
      <fieldsUsage count="2">
        <fieldUsage x="-1"/>
        <fieldUsage x="2"/>
      </fieldsUsage>
    </cacheHierarchy>
    <cacheHierarchy uniqueName="[Sales].[Order Date (Month)]" caption="Order Date (Month)" attribute="1" defaultMemberUniqueName="[Sales].[Order Date (Month)].[All]" allUniqueName="[Sales].[Order Date (Month)].[All]" dimensionUniqueName="[Sales]" displayFolder="" count="0" memberValueDatatype="130" unbalanced="0"/>
    <cacheHierarchy uniqueName="[Stores].[StoreKey]" caption="StoreKey" attribute="1" defaultMemberUniqueName="[Stores].[StoreKey].[All]" allUniqueName="[Stores].[StoreKey].[All]" dimensionUniqueName="[Stores]" displayFolder="" count="0" memberValueDatatype="130" unbalanced="0"/>
    <cacheHierarchy uniqueName="[Stores].[Country]" caption="Country" attribute="1" defaultMemberUniqueName="[Stores].[Country].[All]" allUniqueName="[Stores].[Countr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quare Meters]" caption="Square Meters" attribute="1" defaultMemberUniqueName="[Stores].[Square Meters].[All]" allUniqueName="[Stores].[Square Meters].[All]" dimensionUniqueName="[Stores]" displayFolder="" count="0" memberValueDatatype="130" unbalanced="0"/>
    <cacheHierarchy uniqueName="[Stores].[Open Date]" caption="Open Date" attribute="1" defaultMemberUniqueName="[Stores].[Open Date].[All]" allUniqueName="[Stores].[Open Date].[All]" dimensionUniqueName="[Stor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Total Quantity]" caption="Total Quantity" measure="1" displayFolder="" measureGroup="Sales" count="0"/>
    <cacheHierarchy uniqueName="[Measures].[Total Orders]" caption="Total Orders" measure="1" displayFolder="" measureGroup="Sales" count="0"/>
    <cacheHierarchy uniqueName="[Measures].[Total Revenue USD]" caption="Total Revenue USD" measure="1" displayFolder="" measureGroup="Sales" count="0" oneField="1">
      <fieldsUsage count="1">
        <fieldUsage x="1"/>
      </fieldsUsage>
    </cacheHierarchy>
    <cacheHierarchy uniqueName="[Measures].[Total Cost USD]" caption="Total Cost USD" measure="1" displayFolder="" measureGroup="Sales" count="0"/>
    <cacheHierarchy uniqueName="[Measures].[Total Profit USD]" caption="Total Profit USD" measure="1" displayFolder="" measureGroup="Sales" count="0"/>
    <cacheHierarchy uniqueName="[Measures].[Profit Margin]" caption="Profit Margin" measure="1" displayFolder="" measureGroup="Sales" count="0"/>
    <cacheHierarchy uniqueName="[Measures].[__XL_Count Sales]" caption="__XL_Count Sales" measure="1" displayFolder="" measureGroup="Sal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Exchange_Rates]" caption="__XL_Count Exchange_Rates" measure="1" displayFolder="" measureGroup="Exchange_Rates" count="0" hidden="1"/>
    <cacheHierarchy uniqueName="[Measures].[__No measures defined]" caption="__No measures defined" measure="1" displayFolder="" count="0" hidden="1"/>
  </cacheHierarchies>
  <kpis count="0"/>
  <dimensions count="6">
    <dimension name="Customers" uniqueName="[Customers]" caption="Customers"/>
    <dimension name="Exchange_Rates" uniqueName="[Exchange_Rates]" caption="Exchange_Rates"/>
    <dimension measure="1" name="Measures" uniqueName="[Measures]" caption="Measures"/>
    <dimension name="Products" uniqueName="[Products]" caption="Products"/>
    <dimension name="Sales" uniqueName="[Sales]" caption="Sales"/>
    <dimension name="Stores" uniqueName="[Stores]" caption="Stores"/>
  </dimensions>
  <measureGroups count="5">
    <measureGroup name="Customers" caption="Customers"/>
    <measureGroup name="Exchange_Rates" caption="Exchange_Rates"/>
    <measureGroup name="Products" caption="Products"/>
    <measureGroup name="Sales" caption="Sales"/>
    <measureGroup name="Stores" caption="Stores"/>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ad Pensalwar" refreshedDate="46308.439369560183" backgroundQuery="1" createdVersion="8" refreshedVersion="8" minRefreshableVersion="3" recordCount="0" supportSubquery="1" supportAdvancedDrill="1" xr:uid="{5E0A0610-8CA7-40C0-A7F4-1B187D5BFC4B}">
  <cacheSource type="external" connectionId="6"/>
  <cacheFields count="8">
    <cacheField name="[Products].[Product Name].[Product Name]" caption="Product Name" numFmtId="0" hierarchy="15" level="1">
      <sharedItems count="5">
        <s v="Adventure Works Desktop PC2.33 XD233 Silver"/>
        <s v="Adventure Works Laptop19W X1980 Red"/>
        <s v="Contoso Projector 1080p X981 Black"/>
        <s v="The Phone Company Touch Screen Phone 1600 TFT-1.4&quot; L250 Gold"/>
        <s v="WWI Desktop PC2.33 X2330 White"/>
      </sharedItems>
    </cacheField>
    <cacheField name="[Measures].[Total Revenue USD]" caption="Total Revenue USD" numFmtId="0" hierarchy="44" level="32767"/>
    <cacheField name="[Measures].[Total Profit USD]" caption="Total Profit USD" numFmtId="0" hierarchy="46" level="32767"/>
    <cacheField name="[Sales].[Order Date (Year)].[Order Date (Year)]" caption="Order Date (Year)" numFmtId="0" hierarchy="34" level="1">
      <sharedItems containsSemiMixedTypes="0" containsNonDate="0" containsString="0"/>
    </cacheField>
    <cacheField name="[Customers].[Country].[Country]" caption="Country" numFmtId="0" hierarchy="7" level="1">
      <sharedItems containsSemiMixedTypes="0" containsNonDate="0" containsString="0"/>
    </cacheField>
    <cacheField name="[Sales].[Order Date].[Order Date]" caption="Order Date" numFmtId="0" hierarchy="26" level="1">
      <sharedItems containsSemiMixedTypes="0" containsNonDate="0" containsString="0"/>
    </cacheField>
    <cacheField name="[Products].[Brand].[Brand]" caption="Brand" numFmtId="0" hierarchy="16" level="1">
      <sharedItems containsSemiMixedTypes="0" containsNonDate="0" containsString="0"/>
    </cacheField>
    <cacheField name="[Products].[Category].[Category]" caption="Category" numFmtId="0" hierarchy="23" level="1">
      <sharedItems containsSemiMixedTypes="0" containsNonDate="0" containsString="0"/>
    </cacheField>
  </cacheFields>
  <cacheHierarchies count="54">
    <cacheHierarchy uniqueName="[Customers].[CustomerKey]" caption="CustomerKey" attribute="1" defaultMemberUniqueName="[Customers].[CustomerKey].[All]" allUniqueName="[Customers].[CustomerKey].[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ode]" caption="State Code" attribute="1" defaultMemberUniqueName="[Customers].[State Code].[All]" allUniqueName="[Customers].[State Code].[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Zip Code]" caption="Zip Code" attribute="1" defaultMemberUniqueName="[Customers].[Zip Code].[All]" allUniqueName="[Customers].[Zip 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4"/>
      </fieldsUsage>
    </cacheHierarchy>
    <cacheHierarchy uniqueName="[Customers].[Continent]" caption="Continent" attribute="1" defaultMemberUniqueName="[Customers].[Continent].[All]" allUniqueName="[Customers].[Continent].[All]" dimensionUniqueName="[Customers]" displayFolder="" count="0" memberValueDatatype="130" unbalanced="0"/>
    <cacheHierarchy uniqueName="[Customers].[Birthday]" caption="Birthday" attribute="1" defaultMemberUniqueName="[Customers].[Birthday].[All]" allUniqueName="[Customers].[Birthday].[All]" dimensionUniqueName="[Customers]" displayFolder="" count="0" memberValueDatatype="130" unbalanced="0"/>
    <cacheHierarchy uniqueName="[Exchange_Rates].[Date]" caption="Date" attribute="1" defaultMemberUniqueName="[Exchange_Rates].[Date].[All]" allUniqueName="[Exchange_Rates].[Date].[All]" dimensionUniqueName="[Exchange_Rates]" displayFolder="" count="0" memberValueDatatype="130" unbalanced="0"/>
    <cacheHierarchy uniqueName="[Exchange_Rates].[Currency]" caption="Currency" attribute="1" defaultMemberUniqueName="[Exchange_Rates].[Currency].[All]" allUniqueName="[Exchange_Rates].[Currency].[All]" dimensionUniqueName="[Exchange_Rates]" displayFolder="" count="0" memberValueDatatype="130" unbalanced="0"/>
    <cacheHierarchy uniqueName="[Exchange_Rates].[Exchange]" caption="Exchange" attribute="1" defaultMemberUniqueName="[Exchange_Rates].[Exchange].[All]" allUniqueName="[Exchange_Rates].[Exchange].[All]" dimensionUniqueName="[Exchange_Rates]" displayFolder="" count="0" memberValueDatatype="130" unbalanced="0"/>
    <cacheHierarchy uniqueName="[Exchange_Rates].[DateCurrencyKey]" caption="DateCurrencyKey" attribute="1" defaultMemberUniqueName="[Exchange_Rates].[DateCurrencyKey].[All]" allUniqueName="[Exchange_Rates].[DateCurrencyKey].[All]" dimensionUniqueName="[Exchange_Rates]" displayFolder="" count="0" memberValueDatatype="130" unbalanced="0"/>
    <cacheHierarchy uniqueName="[Products].[ProductKey]" caption="ProductKey" attribute="1" defaultMemberUniqueName="[Products].[ProductKey].[All]" allUniqueName="[Products].[ProductKe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0"/>
      </fieldsUsage>
    </cacheHierarchy>
    <cacheHierarchy uniqueName="[Products].[Brand]" caption="Brand" attribute="1" defaultMemberUniqueName="[Products].[Brand].[All]" allUniqueName="[Products].[Brand].[All]" dimensionUniqueName="[Products]" displayFolder="" count="2" memberValueDatatype="130" unbalanced="0">
      <fieldsUsage count="2">
        <fieldUsage x="-1"/>
        <fieldUsage x="6"/>
      </fieldsUsage>
    </cacheHierarchy>
    <cacheHierarchy uniqueName="[Products].[Color]" caption="Color" attribute="1" defaultMemberUniqueName="[Products].[Color].[All]" allUniqueName="[Products].[Color].[All]" dimensionUniqueName="[Products]" displayFolder="" count="0" memberValueDatatype="130" unbalanced="0"/>
    <cacheHierarchy uniqueName="[Products].[Unit Cost USD]" caption="Unit Cost USD" attribute="1" defaultMemberUniqueName="[Products].[Unit Cost USD].[All]" allUniqueName="[Products].[Unit Cost USD].[All]" dimensionUniqueName="[Products]" displayFolder="" count="0" memberValueDatatype="130" unbalanced="0"/>
    <cacheHierarchy uniqueName="[Products].[Unit Price USD]" caption="Unit Price USD" attribute="1" defaultMemberUniqueName="[Products].[Unit Price USD].[All]" allUniqueName="[Products].[Unit Price USD].[All]" dimensionUniqueName="[Products]" displayFolder="" count="0" memberValueDatatype="130" unbalanced="0"/>
    <cacheHierarchy uniqueName="[Products].[SubcategoryKey]" caption="SubcategoryKey" attribute="1" defaultMemberUniqueName="[Products].[SubcategoryKey].[All]" allUniqueName="[Products].[SubcategoryKe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ategoryKey]" caption="CategoryKey" attribute="1" defaultMemberUniqueName="[Products].[CategoryKey].[All]" allUniqueName="[Products].[CategoryKey].[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7"/>
      </fieldsUsage>
    </cacheHierarchy>
    <cacheHierarchy uniqueName="[Sales].[Order Number]" caption="Order Number" attribute="1" defaultMemberUniqueName="[Sales].[Order Number].[All]" allUniqueName="[Sales].[Order Number].[All]" dimensionUniqueName="[Sales]" displayFolder="" count="0" memberValueDatatype="130" unbalanced="0"/>
    <cacheHierarchy uniqueName="[Sales].[Line Item]" caption="Line Item" attribute="1" defaultMemberUniqueName="[Sales].[Line Item].[All]" allUniqueName="[Sales].[Line Item].[All]" dimensionUniqueName="[Sales]" displayFolder="" count="0" memberValueDatatype="130" unbalanced="0"/>
    <cacheHierarchy uniqueName="[Sales].[Order Date]" caption="Order Date" attribute="1" time="1" defaultMemberUniqueName="[Sales].[Order Date].[All]" allUniqueName="[Sales].[Order Date].[All]" dimensionUniqueName="[Sales]" displayFolder="" count="2" memberValueDatatype="7" unbalanced="0">
      <fieldsUsage count="2">
        <fieldUsage x="-1"/>
        <fieldUsage x="5"/>
      </fieldsUsage>
    </cacheHierarchy>
    <cacheHierarchy uniqueName="[Sales].[Delivery Date]" caption="Delivery Date" attribute="1" defaultMemberUniqueName="[Sales].[Delivery Date].[All]" allUniqueName="[Sales].[Delivery Date].[All]" dimensionUniqueName="[Sales]" displayFolder="" count="0" memberValueDatatype="130" unbalanced="0"/>
    <cacheHierarchy uniqueName="[Sales].[CustomerKey]" caption="CustomerKey" attribute="1" defaultMemberUniqueName="[Sales].[CustomerKey].[All]" allUniqueName="[Sales].[CustomerKey].[All]" dimensionUniqueName="[Sales]" displayFolder="" count="0" memberValueDatatype="130" unbalanced="0"/>
    <cacheHierarchy uniqueName="[Sales].[StoreKey]" caption="StoreKey" attribute="1" defaultMemberUniqueName="[Sales].[StoreKey].[All]" allUniqueName="[Sales].[StoreKey].[All]" dimensionUniqueName="[Sales]" displayFolder="" count="0" memberValueDatatype="130" unbalanced="0"/>
    <cacheHierarchy uniqueName="[Sales].[ProductKey]" caption="ProductKey" attribute="1" defaultMemberUniqueName="[Sales].[ProductKey].[All]" allUniqueName="[Sales].[ProductKey].[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Currency Code]" caption="Currency Code" attribute="1" defaultMemberUniqueName="[Sales].[Currency Code].[All]" allUniqueName="[Sales].[Currency Code].[All]" dimensionUniqueName="[Sales]" displayFolder="" count="0" memberValueDatatype="130" unbalanced="0"/>
    <cacheHierarchy uniqueName="[Sales].[DateCurrencyKey]" caption="DateCurrencyKey" attribute="1" defaultMemberUniqueName="[Sales].[DateCurrencyKey].[All]" allUniqueName="[Sales].[DateCurrencyKey].[All]" dimensionUniqueName="[Sales]" displayFolder="" count="0" memberValueDatatype="130" unbalanced="0"/>
    <cacheHierarchy uniqueName="[Sales].[Order Date (Year)]" caption="Order Date (Year)" attribute="1" defaultMemberUniqueName="[Sales].[Order Date (Year)].[All]" allUniqueName="[Sales].[Order Date (Year)].[All]" dimensionUniqueName="[Sales]" displayFolder="" count="2" memberValueDatatype="130" unbalanced="0">
      <fieldsUsage count="2">
        <fieldUsage x="-1"/>
        <fieldUsage x="3"/>
      </fieldsUsage>
    </cacheHierarchy>
    <cacheHierarchy uniqueName="[Sales].[Order Date (Month)]" caption="Order Date (Month)" attribute="1" defaultMemberUniqueName="[Sales].[Order Date (Month)].[All]" allUniqueName="[Sales].[Order Date (Month)].[All]" dimensionUniqueName="[Sales]" displayFolder="" count="0" memberValueDatatype="130" unbalanced="0"/>
    <cacheHierarchy uniqueName="[Stores].[StoreKey]" caption="StoreKey" attribute="1" defaultMemberUniqueName="[Stores].[StoreKey].[All]" allUniqueName="[Stores].[StoreKey].[All]" dimensionUniqueName="[Stores]" displayFolder="" count="0" memberValueDatatype="130" unbalanced="0"/>
    <cacheHierarchy uniqueName="[Stores].[Country]" caption="Country" attribute="1" defaultMemberUniqueName="[Stores].[Country].[All]" allUniqueName="[Stores].[Countr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quare Meters]" caption="Square Meters" attribute="1" defaultMemberUniqueName="[Stores].[Square Meters].[All]" allUniqueName="[Stores].[Square Meters].[All]" dimensionUniqueName="[Stores]" displayFolder="" count="0" memberValueDatatype="130" unbalanced="0"/>
    <cacheHierarchy uniqueName="[Stores].[Open Date]" caption="Open Date" attribute="1" defaultMemberUniqueName="[Stores].[Open Date].[All]" allUniqueName="[Stores].[Open Date].[All]" dimensionUniqueName="[Stor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Total Quantity]" caption="Total Quantity" measure="1" displayFolder="" measureGroup="Sales" count="0"/>
    <cacheHierarchy uniqueName="[Measures].[Total Orders]" caption="Total Orders" measure="1" displayFolder="" measureGroup="Sales" count="0"/>
    <cacheHierarchy uniqueName="[Measures].[Total Revenue USD]" caption="Total Revenue USD" measure="1" displayFolder="" measureGroup="Sales" count="0" oneField="1">
      <fieldsUsage count="1">
        <fieldUsage x="1"/>
      </fieldsUsage>
    </cacheHierarchy>
    <cacheHierarchy uniqueName="[Measures].[Total Cost USD]" caption="Total Cost USD" measure="1" displayFolder="" measureGroup="Sales" count="0"/>
    <cacheHierarchy uniqueName="[Measures].[Total Profit USD]" caption="Total Profit USD" measure="1" displayFolder="" measureGroup="Sales" count="0" oneField="1">
      <fieldsUsage count="1">
        <fieldUsage x="2"/>
      </fieldsUsage>
    </cacheHierarchy>
    <cacheHierarchy uniqueName="[Measures].[Profit Margin]" caption="Profit Margin" measure="1" displayFolder="" measureGroup="Sales" count="0"/>
    <cacheHierarchy uniqueName="[Measures].[__XL_Count Sales]" caption="__XL_Count Sales" measure="1" displayFolder="" measureGroup="Sal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Exchange_Rates]" caption="__XL_Count Exchange_Rates" measure="1" displayFolder="" measureGroup="Exchange_Rates" count="0" hidden="1"/>
    <cacheHierarchy uniqueName="[Measures].[__No measures defined]" caption="__No measures defined" measure="1" displayFolder="" count="0" hidden="1"/>
  </cacheHierarchies>
  <kpis count="0"/>
  <dimensions count="6">
    <dimension name="Customers" uniqueName="[Customers]" caption="Customers"/>
    <dimension name="Exchange_Rates" uniqueName="[Exchange_Rates]" caption="Exchange_Rates"/>
    <dimension measure="1" name="Measures" uniqueName="[Measures]" caption="Measures"/>
    <dimension name="Products" uniqueName="[Products]" caption="Products"/>
    <dimension name="Sales" uniqueName="[Sales]" caption="Sales"/>
    <dimension name="Stores" uniqueName="[Stores]" caption="Stores"/>
  </dimensions>
  <measureGroups count="5">
    <measureGroup name="Customers" caption="Customers"/>
    <measureGroup name="Exchange_Rates" caption="Exchange_Rates"/>
    <measureGroup name="Products" caption="Products"/>
    <measureGroup name="Sales" caption="Sales"/>
    <measureGroup name="Stores" caption="Stores"/>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ad Pensalwar" refreshedDate="46308.43934571759" backgroundQuery="1" createdVersion="3" refreshedVersion="8" minRefreshableVersion="3" recordCount="0" supportSubquery="1" supportAdvancedDrill="1" xr:uid="{CBB44134-0ACA-479B-B815-6F6DB59F8288}">
  <cacheSource type="external" connectionId="6">
    <extLst>
      <ext xmlns:x14="http://schemas.microsoft.com/office/spreadsheetml/2009/9/main" uri="{F057638F-6D5F-4e77-A914-E7F072B9BCA8}">
        <x14:sourceConnection name="ThisWorkbookDataModel"/>
      </ext>
    </extLst>
  </cacheSource>
  <cacheFields count="0"/>
  <cacheHierarchies count="54">
    <cacheHierarchy uniqueName="[Customers].[CustomerKey]" caption="CustomerKey" attribute="1" defaultMemberUniqueName="[Customers].[CustomerKey].[All]" allUniqueName="[Customers].[CustomerKey].[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ode]" caption="State Code" attribute="1" defaultMemberUniqueName="[Customers].[State Code].[All]" allUniqueName="[Customers].[State Code].[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Zip Code]" caption="Zip Code" attribute="1" defaultMemberUniqueName="[Customers].[Zip Code].[All]" allUniqueName="[Customers].[Zip 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Continent]" caption="Continent" attribute="1" defaultMemberUniqueName="[Customers].[Continent].[All]" allUniqueName="[Customers].[Continent].[All]" dimensionUniqueName="[Customers]" displayFolder="" count="0" memberValueDatatype="130" unbalanced="0"/>
    <cacheHierarchy uniqueName="[Customers].[Birthday]" caption="Birthday" attribute="1" defaultMemberUniqueName="[Customers].[Birthday].[All]" allUniqueName="[Customers].[Birthday].[All]" dimensionUniqueName="[Customers]" displayFolder="" count="0" memberValueDatatype="130" unbalanced="0"/>
    <cacheHierarchy uniqueName="[Exchange_Rates].[Date]" caption="Date" attribute="1" defaultMemberUniqueName="[Exchange_Rates].[Date].[All]" allUniqueName="[Exchange_Rates].[Date].[All]" dimensionUniqueName="[Exchange_Rates]" displayFolder="" count="0" memberValueDatatype="130" unbalanced="0"/>
    <cacheHierarchy uniqueName="[Exchange_Rates].[Currency]" caption="Currency" attribute="1" defaultMemberUniqueName="[Exchange_Rates].[Currency].[All]" allUniqueName="[Exchange_Rates].[Currency].[All]" dimensionUniqueName="[Exchange_Rates]" displayFolder="" count="0" memberValueDatatype="130" unbalanced="0"/>
    <cacheHierarchy uniqueName="[Exchange_Rates].[Exchange]" caption="Exchange" attribute="1" defaultMemberUniqueName="[Exchange_Rates].[Exchange].[All]" allUniqueName="[Exchange_Rates].[Exchange].[All]" dimensionUniqueName="[Exchange_Rates]" displayFolder="" count="0" memberValueDatatype="130" unbalanced="0"/>
    <cacheHierarchy uniqueName="[Exchange_Rates].[DateCurrencyKey]" caption="DateCurrencyKey" attribute="1" defaultMemberUniqueName="[Exchange_Rates].[DateCurrencyKey].[All]" allUniqueName="[Exchange_Rates].[DateCurrencyKey].[All]" dimensionUniqueName="[Exchange_Rates]" displayFolder="" count="0" memberValueDatatype="130" unbalanced="0"/>
    <cacheHierarchy uniqueName="[Products].[ProductKey]" caption="ProductKey" attribute="1" defaultMemberUniqueName="[Products].[ProductKey].[All]" allUniqueName="[Products].[ProductKe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caption="Brand" attribute="1" defaultMemberUniqueName="[Products].[Brand].[All]" allUniqueName="[Products].[Brand].[All]" dimensionUniqueName="[Products]" displayFolder="" count="2"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Unit Cost USD]" caption="Unit Cost USD" attribute="1" defaultMemberUniqueName="[Products].[Unit Cost USD].[All]" allUniqueName="[Products].[Unit Cost USD].[All]" dimensionUniqueName="[Products]" displayFolder="" count="0" memberValueDatatype="130" unbalanced="0"/>
    <cacheHierarchy uniqueName="[Products].[Unit Price USD]" caption="Unit Price USD" attribute="1" defaultMemberUniqueName="[Products].[Unit Price USD].[All]" allUniqueName="[Products].[Unit Price USD].[All]" dimensionUniqueName="[Products]" displayFolder="" count="0" memberValueDatatype="130" unbalanced="0"/>
    <cacheHierarchy uniqueName="[Products].[SubcategoryKey]" caption="SubcategoryKey" attribute="1" defaultMemberUniqueName="[Products].[SubcategoryKey].[All]" allUniqueName="[Products].[SubcategoryKe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ategoryKey]" caption="CategoryKey" attribute="1" defaultMemberUniqueName="[Products].[CategoryKey].[All]" allUniqueName="[Products].[CategoryKey].[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Sales].[Order Number]" caption="Order Number" attribute="1" defaultMemberUniqueName="[Sales].[Order Number].[All]" allUniqueName="[Sales].[Order Number].[All]" dimensionUniqueName="[Sales]" displayFolder="" count="0" memberValueDatatype="130" unbalanced="0"/>
    <cacheHierarchy uniqueName="[Sales].[Line Item]" caption="Line Item" attribute="1" defaultMemberUniqueName="[Sales].[Line Item].[All]" allUniqueName="[Sales].[Line Item].[All]" dimensionUniqueName="[Sales]" displayFolder="" count="0" memberValueDatatype="130" unbalanced="0"/>
    <cacheHierarchy uniqueName="[Sales].[Order Date]" caption="Order Date" attribute="1" time="1" defaultMemberUniqueName="[Sales].[Order Date].[All]" allUniqueName="[Sales].[Order Date].[All]" dimensionUniqueName="[Sales]" displayFolder="" count="2" memberValueDatatype="7" unbalanced="0"/>
    <cacheHierarchy uniqueName="[Sales].[Delivery Date]" caption="Delivery Date" attribute="1" defaultMemberUniqueName="[Sales].[Delivery Date].[All]" allUniqueName="[Sales].[Delivery Date].[All]" dimensionUniqueName="[Sales]" displayFolder="" count="0" memberValueDatatype="130" unbalanced="0"/>
    <cacheHierarchy uniqueName="[Sales].[CustomerKey]" caption="CustomerKey" attribute="1" defaultMemberUniqueName="[Sales].[CustomerKey].[All]" allUniqueName="[Sales].[CustomerKey].[All]" dimensionUniqueName="[Sales]" displayFolder="" count="0" memberValueDatatype="130" unbalanced="0"/>
    <cacheHierarchy uniqueName="[Sales].[StoreKey]" caption="StoreKey" attribute="1" defaultMemberUniqueName="[Sales].[StoreKey].[All]" allUniqueName="[Sales].[StoreKey].[All]" dimensionUniqueName="[Sales]" displayFolder="" count="0" memberValueDatatype="130" unbalanced="0"/>
    <cacheHierarchy uniqueName="[Sales].[ProductKey]" caption="ProductKey" attribute="1" defaultMemberUniqueName="[Sales].[ProductKey].[All]" allUniqueName="[Sales].[ProductKey].[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Currency Code]" caption="Currency Code" attribute="1" defaultMemberUniqueName="[Sales].[Currency Code].[All]" allUniqueName="[Sales].[Currency Code].[All]" dimensionUniqueName="[Sales]" displayFolder="" count="0" memberValueDatatype="130" unbalanced="0"/>
    <cacheHierarchy uniqueName="[Sales].[DateCurrencyKey]" caption="DateCurrencyKey" attribute="1" defaultMemberUniqueName="[Sales].[DateCurrencyKey].[All]" allUniqueName="[Sales].[DateCurrencyKey].[All]" dimensionUniqueName="[Sales]" displayFolder="" count="0" memberValueDatatype="130" unbalanced="0"/>
    <cacheHierarchy uniqueName="[Sales].[Order Date (Year)]" caption="Order Date (Year)" attribute="1" defaultMemberUniqueName="[Sales].[Order Date (Year)].[All]" allUniqueName="[Sales].[Order Date (Year)].[All]" dimensionUniqueName="[Sales]" displayFolder="" count="2"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tores].[StoreKey]" caption="StoreKey" attribute="1" defaultMemberUniqueName="[Stores].[StoreKey].[All]" allUniqueName="[Stores].[StoreKey].[All]" dimensionUniqueName="[Stores]" displayFolder="" count="0" memberValueDatatype="130" unbalanced="0"/>
    <cacheHierarchy uniqueName="[Stores].[Country]" caption="Country" attribute="1" defaultMemberUniqueName="[Stores].[Country].[All]" allUniqueName="[Stores].[Countr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quare Meters]" caption="Square Meters" attribute="1" defaultMemberUniqueName="[Stores].[Square Meters].[All]" allUniqueName="[Stores].[Square Meters].[All]" dimensionUniqueName="[Stores]" displayFolder="" count="0" memberValueDatatype="130" unbalanced="0"/>
    <cacheHierarchy uniqueName="[Stores].[Open Date]" caption="Open Date" attribute="1" defaultMemberUniqueName="[Stores].[Open Date].[All]" allUniqueName="[Stores].[Open Date].[All]" dimensionUniqueName="[Stor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Total Quantity]" caption="Total Quantity" measure="1" displayFolder="" measureGroup="Sales" count="0"/>
    <cacheHierarchy uniqueName="[Measures].[Total Orders]" caption="Total Orders" measure="1" displayFolder="" measureGroup="Sales" count="0"/>
    <cacheHierarchy uniqueName="[Measures].[Total Revenue USD]" caption="Total Revenue USD" measure="1" displayFolder="" measureGroup="Sales" count="0"/>
    <cacheHierarchy uniqueName="[Measures].[Total Cost USD]" caption="Total Cost USD" measure="1" displayFolder="" measureGroup="Sales" count="0"/>
    <cacheHierarchy uniqueName="[Measures].[Total Profit USD]" caption="Total Profit USD" measure="1" displayFolder="" measureGroup="Sales" count="0"/>
    <cacheHierarchy uniqueName="[Measures].[Profit Margin]" caption="Profit Margin" measure="1" displayFolder="" measureGroup="Sales" count="0"/>
    <cacheHierarchy uniqueName="[Measures].[__XL_Count Sales]" caption="__XL_Count Sales" measure="1" displayFolder="" measureGroup="Sal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Exchange_Rates]" caption="__XL_Count Exchange_Rates" measure="1" displayFolder="" measureGroup="Exchange_Rat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04821430"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ad Pensalwar" refreshedDate="46308.439350462962" backgroundQuery="1" createdVersion="3" refreshedVersion="8" minRefreshableVersion="3" recordCount="0" supportSubquery="1" supportAdvancedDrill="1" xr:uid="{695D2A20-3036-4B9A-BF02-E38832047983}">
  <cacheSource type="external" connectionId="6">
    <extLst>
      <ext xmlns:x14="http://schemas.microsoft.com/office/spreadsheetml/2009/9/main" uri="{F057638F-6D5F-4e77-A914-E7F072B9BCA8}">
        <x14:sourceConnection name="ThisWorkbookDataModel"/>
      </ext>
    </extLst>
  </cacheSource>
  <cacheFields count="0"/>
  <cacheHierarchies count="54">
    <cacheHierarchy uniqueName="[Customers].[CustomerKey]" caption="CustomerKey" attribute="1" defaultMemberUniqueName="[Customers].[CustomerKey].[All]" allUniqueName="[Customers].[CustomerKey].[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ode]" caption="State Code" attribute="1" defaultMemberUniqueName="[Customers].[State Code].[All]" allUniqueName="[Customers].[State Code].[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Zip Code]" caption="Zip Code" attribute="1" defaultMemberUniqueName="[Customers].[Zip Code].[All]" allUniqueName="[Customers].[Zip 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ontinent]" caption="Continent" attribute="1" defaultMemberUniqueName="[Customers].[Continent].[All]" allUniqueName="[Customers].[Continent].[All]" dimensionUniqueName="[Customers]" displayFolder="" count="0" memberValueDatatype="130" unbalanced="0"/>
    <cacheHierarchy uniqueName="[Customers].[Birthday]" caption="Birthday" attribute="1" defaultMemberUniqueName="[Customers].[Birthday].[All]" allUniqueName="[Customers].[Birthday].[All]" dimensionUniqueName="[Customers]" displayFolder="" count="0" memberValueDatatype="130" unbalanced="0"/>
    <cacheHierarchy uniqueName="[Exchange_Rates].[Date]" caption="Date" attribute="1" defaultMemberUniqueName="[Exchange_Rates].[Date].[All]" allUniqueName="[Exchange_Rates].[Date].[All]" dimensionUniqueName="[Exchange_Rates]" displayFolder="" count="0" memberValueDatatype="130" unbalanced="0"/>
    <cacheHierarchy uniqueName="[Exchange_Rates].[Currency]" caption="Currency" attribute="1" defaultMemberUniqueName="[Exchange_Rates].[Currency].[All]" allUniqueName="[Exchange_Rates].[Currency].[All]" dimensionUniqueName="[Exchange_Rates]" displayFolder="" count="0" memberValueDatatype="130" unbalanced="0"/>
    <cacheHierarchy uniqueName="[Exchange_Rates].[Exchange]" caption="Exchange" attribute="1" defaultMemberUniqueName="[Exchange_Rates].[Exchange].[All]" allUniqueName="[Exchange_Rates].[Exchange].[All]" dimensionUniqueName="[Exchange_Rates]" displayFolder="" count="0" memberValueDatatype="130" unbalanced="0"/>
    <cacheHierarchy uniqueName="[Exchange_Rates].[DateCurrencyKey]" caption="DateCurrencyKey" attribute="1" defaultMemberUniqueName="[Exchange_Rates].[DateCurrencyKey].[All]" allUniqueName="[Exchange_Rates].[DateCurrencyKey].[All]" dimensionUniqueName="[Exchange_Rates]" displayFolder="" count="0" memberValueDatatype="130" unbalanced="0"/>
    <cacheHierarchy uniqueName="[Products].[ProductKey]" caption="ProductKey" attribute="1" defaultMemberUniqueName="[Products].[ProductKey].[All]" allUniqueName="[Products].[ProductKe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Unit Cost USD]" caption="Unit Cost USD" attribute="1" defaultMemberUniqueName="[Products].[Unit Cost USD].[All]" allUniqueName="[Products].[Unit Cost USD].[All]" dimensionUniqueName="[Products]" displayFolder="" count="0" memberValueDatatype="130" unbalanced="0"/>
    <cacheHierarchy uniqueName="[Products].[Unit Price USD]" caption="Unit Price USD" attribute="1" defaultMemberUniqueName="[Products].[Unit Price USD].[All]" allUniqueName="[Products].[Unit Price USD].[All]" dimensionUniqueName="[Products]" displayFolder="" count="0" memberValueDatatype="130" unbalanced="0"/>
    <cacheHierarchy uniqueName="[Products].[SubcategoryKey]" caption="SubcategoryKey" attribute="1" defaultMemberUniqueName="[Products].[SubcategoryKey].[All]" allUniqueName="[Products].[SubcategoryKe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ategoryKey]" caption="CategoryKey" attribute="1" defaultMemberUniqueName="[Products].[CategoryKey].[All]" allUniqueName="[Products].[CategoryKey].[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Sales].[Order Number]" caption="Order Number" attribute="1" defaultMemberUniqueName="[Sales].[Order Number].[All]" allUniqueName="[Sales].[Order Number].[All]" dimensionUniqueName="[Sales]" displayFolder="" count="0" memberValueDatatype="130" unbalanced="0"/>
    <cacheHierarchy uniqueName="[Sales].[Line Item]" caption="Line Item" attribute="1" defaultMemberUniqueName="[Sales].[Line Item].[All]" allUniqueName="[Sales].[Line Item].[All]" dimensionUniqueName="[Sales]" displayFolder="" count="0" memberValueDatatype="130" unbalanced="0"/>
    <cacheHierarchy uniqueName="[Sales].[Order Date]" caption="Order Date" attribute="1" time="1" defaultMemberUniqueName="[Sales].[Order Date].[All]" allUniqueName="[Sales].[Order Date].[All]" dimensionUniqueName="[Sales]" displayFolder="" count="2" memberValueDatatype="7" unbalanced="0"/>
    <cacheHierarchy uniqueName="[Sales].[Delivery Date]" caption="Delivery Date" attribute="1" defaultMemberUniqueName="[Sales].[Delivery Date].[All]" allUniqueName="[Sales].[Delivery Date].[All]" dimensionUniqueName="[Sales]" displayFolder="" count="0" memberValueDatatype="130" unbalanced="0"/>
    <cacheHierarchy uniqueName="[Sales].[CustomerKey]" caption="CustomerKey" attribute="1" defaultMemberUniqueName="[Sales].[CustomerKey].[All]" allUniqueName="[Sales].[CustomerKey].[All]" dimensionUniqueName="[Sales]" displayFolder="" count="0" memberValueDatatype="130" unbalanced="0"/>
    <cacheHierarchy uniqueName="[Sales].[StoreKey]" caption="StoreKey" attribute="1" defaultMemberUniqueName="[Sales].[StoreKey].[All]" allUniqueName="[Sales].[StoreKey].[All]" dimensionUniqueName="[Sales]" displayFolder="" count="0" memberValueDatatype="130" unbalanced="0"/>
    <cacheHierarchy uniqueName="[Sales].[ProductKey]" caption="ProductKey" attribute="1" defaultMemberUniqueName="[Sales].[ProductKey].[All]" allUniqueName="[Sales].[ProductKey].[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Currency Code]" caption="Currency Code" attribute="1" defaultMemberUniqueName="[Sales].[Currency Code].[All]" allUniqueName="[Sales].[Currency Code].[All]" dimensionUniqueName="[Sales]" displayFolder="" count="0" memberValueDatatype="130" unbalanced="0"/>
    <cacheHierarchy uniqueName="[Sales].[DateCurrencyKey]" caption="DateCurrencyKey" attribute="1" defaultMemberUniqueName="[Sales].[DateCurrencyKey].[All]" allUniqueName="[Sales].[DateCurrencyKey].[All]" dimensionUniqueName="[Sales]" displayFolder="" count="0" memberValueDatatype="130"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tores].[StoreKey]" caption="StoreKey" attribute="1" defaultMemberUniqueName="[Stores].[StoreKey].[All]" allUniqueName="[Stores].[StoreKey].[All]" dimensionUniqueName="[Stores]" displayFolder="" count="0" memberValueDatatype="130" unbalanced="0"/>
    <cacheHierarchy uniqueName="[Stores].[Country]" caption="Country" attribute="1" defaultMemberUniqueName="[Stores].[Country].[All]" allUniqueName="[Stores].[Countr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quare Meters]" caption="Square Meters" attribute="1" defaultMemberUniqueName="[Stores].[Square Meters].[All]" allUniqueName="[Stores].[Square Meters].[All]" dimensionUniqueName="[Stores]" displayFolder="" count="0" memberValueDatatype="130" unbalanced="0"/>
    <cacheHierarchy uniqueName="[Stores].[Open Date]" caption="Open Date" attribute="1" defaultMemberUniqueName="[Stores].[Open Date].[All]" allUniqueName="[Stores].[Open Date].[All]" dimensionUniqueName="[Stor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Total Quantity]" caption="Total Quantity" measure="1" displayFolder="" measureGroup="Sales" count="0"/>
    <cacheHierarchy uniqueName="[Measures].[Total Orders]" caption="Total Orders" measure="1" displayFolder="" measureGroup="Sales" count="0"/>
    <cacheHierarchy uniqueName="[Measures].[Total Revenue USD]" caption="Total Revenue USD" measure="1" displayFolder="" measureGroup="Sales" count="0"/>
    <cacheHierarchy uniqueName="[Measures].[Total Cost USD]" caption="Total Cost USD" measure="1" displayFolder="" measureGroup="Sales" count="0"/>
    <cacheHierarchy uniqueName="[Measures].[Total Profit USD]" caption="Total Profit USD" measure="1" displayFolder="" measureGroup="Sales" count="0"/>
    <cacheHierarchy uniqueName="[Measures].[Profit Margin]" caption="Profit Margin" measure="1" displayFolder="" measureGroup="Sales" count="0"/>
    <cacheHierarchy uniqueName="[Measures].[__XL_Count Sales]" caption="__XL_Count Sales" measure="1" displayFolder="" measureGroup="Sal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Exchange_Rates]" caption="__XL_Count Exchange_Rates" measure="1" displayFolder="" measureGroup="Exchange_Rat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31954712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EF62E8-2330-4E02-A4C7-8FE372FD627F}" name="1. Monthly Revenue Trend Table" cacheId="0"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chartFormat="9" rowHeaderCaption="Month">
  <location ref="A13:B27" firstHeaderRow="1" firstDataRow="1" firstDataCol="1"/>
  <pivotFields count="7">
    <pivotField axis="axisRow" allDrilled="1" subtotalTop="0" showAll="0" defaultSubtotal="0" defaultAttributeDrillState="1">
      <items count="16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s>
    </pivotField>
    <pivotField dataField="1" subtotalTop="0" showAll="0" defaultSubtotal="0"/>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defaultAttributeDrillState="1">
      <items count="1">
        <item s="1" x="0"/>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3">
    <field x="3"/>
    <field x="2"/>
    <field x="0"/>
  </rowFields>
  <rowItems count="14">
    <i>
      <x/>
    </i>
    <i r="1">
      <x/>
    </i>
    <i r="1">
      <x v="1"/>
    </i>
    <i r="1">
      <x v="2"/>
    </i>
    <i r="1">
      <x v="3"/>
    </i>
    <i r="1">
      <x v="4"/>
    </i>
    <i r="1">
      <x v="5"/>
    </i>
    <i r="1">
      <x v="6"/>
    </i>
    <i r="1">
      <x v="7"/>
    </i>
    <i r="1">
      <x v="8"/>
    </i>
    <i r="1">
      <x v="9"/>
    </i>
    <i r="1">
      <x v="10"/>
    </i>
    <i r="1">
      <x v="11"/>
    </i>
    <i t="grand">
      <x/>
    </i>
  </rowItems>
  <colItems count="1">
    <i/>
  </colItems>
  <dataFields count="1">
    <dataField fld="1" subtotal="count" baseField="0" baseItem="0"/>
  </dataField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3">
    <rowHierarchyUsage hierarchyUsage="34"/>
    <rowHierarchyUsage hierarchyUsage="35"/>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A2A2FA-3A99-4E95-90CF-A2F4F05912E5}" name="1. KPI Data" cacheId="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B9:E10" firstHeaderRow="0" firstDataRow="1" firstDataCol="0"/>
  <pivotFields count="8">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dataFields>
  <pivotHierarchies count="5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Order Date (Year)].&amp;[2021]"/>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04C6F9-2C42-4F1C-9F86-9979C110F114}" name="1. Top 5 Products" cacheId="4"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1" rowHeaderCaption="v">
  <location ref="A59:C65" firstHeaderRow="0" firstDataRow="1" firstDataCol="1"/>
  <pivotFields count="8">
    <pivotField axis="axisRow" allDrilled="1" subtotalTop="0" showAll="0" measureFilter="1"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Order Date (Year)].&amp;[2021]"/>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4">
      <autoFilter ref="A1">
        <filterColumn colId="0">
          <top10 val="5" filterVal="5"/>
        </filterColumn>
      </autoFilter>
    </filter>
  </filters>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DD3C6E2-C8B3-426F-8C43-A4FE76C69055}" name="1. Revenue By Category"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45:B54" firstHeaderRow="1" firstDataRow="1" firstDataCol="1"/>
  <pivotFields count="5">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fld="1" subtotal="count" baseField="0" baseItem="0"/>
  </dataFields>
  <chartFormats count="18">
    <chartFormat chart="0" format="0" series="1">
      <pivotArea type="data" outline="0" fieldPosition="0">
        <references count="1">
          <reference field="4294967294" count="1" selected="0">
            <x v="0"/>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0" count="1" selected="0">
            <x v="0"/>
          </reference>
        </references>
      </pivotArea>
    </chartFormat>
    <chartFormat chart="2" format="12">
      <pivotArea type="data" outline="0" fieldPosition="0">
        <references count="2">
          <reference field="4294967294" count="1" selected="0">
            <x v="0"/>
          </reference>
          <reference field="0" count="1" selected="0">
            <x v="1"/>
          </reference>
        </references>
      </pivotArea>
    </chartFormat>
    <chartFormat chart="2" format="13">
      <pivotArea type="data" outline="0" fieldPosition="0">
        <references count="2">
          <reference field="4294967294" count="1" selected="0">
            <x v="0"/>
          </reference>
          <reference field="0" count="1" selected="0">
            <x v="2"/>
          </reference>
        </references>
      </pivotArea>
    </chartFormat>
    <chartFormat chart="2" format="14">
      <pivotArea type="data" outline="0" fieldPosition="0">
        <references count="2">
          <reference field="4294967294" count="1" selected="0">
            <x v="0"/>
          </reference>
          <reference field="0" count="1" selected="0">
            <x v="3"/>
          </reference>
        </references>
      </pivotArea>
    </chartFormat>
    <chartFormat chart="2" format="15">
      <pivotArea type="data" outline="0" fieldPosition="0">
        <references count="2">
          <reference field="4294967294" count="1" selected="0">
            <x v="0"/>
          </reference>
          <reference field="0" count="1" selected="0">
            <x v="4"/>
          </reference>
        </references>
      </pivotArea>
    </chartFormat>
    <chartFormat chart="2" format="16">
      <pivotArea type="data" outline="0" fieldPosition="0">
        <references count="2">
          <reference field="4294967294" count="1" selected="0">
            <x v="0"/>
          </reference>
          <reference field="0" count="1" selected="0">
            <x v="5"/>
          </reference>
        </references>
      </pivotArea>
    </chartFormat>
    <chartFormat chart="2" format="17">
      <pivotArea type="data" outline="0" fieldPosition="0">
        <references count="2">
          <reference field="4294967294" count="1" selected="0">
            <x v="0"/>
          </reference>
          <reference field="0" count="1" selected="0">
            <x v="6"/>
          </reference>
        </references>
      </pivotArea>
    </chartFormat>
    <chartFormat chart="2" format="18">
      <pivotArea type="data" outline="0" fieldPosition="0">
        <references count="2">
          <reference field="4294967294" count="1" selected="0">
            <x v="0"/>
          </reference>
          <reference field="0" count="1" selected="0">
            <x v="7"/>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 chart="0" format="7">
      <pivotArea type="data" outline="0" fieldPosition="0">
        <references count="2">
          <reference field="4294967294" count="1" selected="0">
            <x v="0"/>
          </reference>
          <reference field="0" count="1" selected="0">
            <x v="6"/>
          </reference>
        </references>
      </pivotArea>
    </chartFormat>
    <chartFormat chart="0" format="8">
      <pivotArea type="data" outline="0" fieldPosition="0">
        <references count="2">
          <reference field="4294967294" count="1" selected="0">
            <x v="0"/>
          </reference>
          <reference field="0" count="1" selected="0">
            <x v="7"/>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Order Date (Year)].&amp;[2021]"/>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00F9A6-6766-462D-9200-A7AD1951C85E}" name="1. Revenue By Country"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0:B39" firstHeaderRow="1" firstDataRow="1" firstDataCol="1"/>
  <pivotFields count="5">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Order Date (Year)].&amp;[2021]"/>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ustomers]"/>
        <x15:activeTabTopLevelEntity name="[Stor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D9E675EA-3354-4DC6-9A93-FD5D39358F23}" sourceName="[Sales].[Order Date (Year)]">
  <pivotTables>
    <pivotTable tabId="14" name="1. Monthly Revenue Trend Table"/>
    <pivotTable tabId="14" name="1. KPI Data"/>
    <pivotTable tabId="14" name="1. Revenue By Country"/>
    <pivotTable tabId="14" name="1. Revenue By Category"/>
    <pivotTable tabId="14" name="1. Top 5 Products"/>
  </pivotTables>
  <data>
    <olap pivotCacheId="1504821430">
      <levels count="2">
        <level uniqueName="[Sales].[Order Date (Year)].[(All)]" sourceCaption="(All)" count="0"/>
        <level uniqueName="[Sales].[Order Date (Year)].[Order Date (Year)]" sourceCaption="Order Date (Year)" count="6">
          <ranges>
            <range startItem="0">
              <i n="[Sales].[Order Date (Year)].&amp;[2016]" c="2016"/>
              <i n="[Sales].[Order Date (Year)].&amp;[2017]" c="2017"/>
              <i n="[Sales].[Order Date (Year)].&amp;[2018]" c="2018"/>
              <i n="[Sales].[Order Date (Year)].&amp;[2019]" c="2019"/>
              <i n="[Sales].[Order Date (Year)].&amp;[2020]" c="2020"/>
              <i n="[Sales].[Order Date (Year)].&amp;[2021]" c="2021"/>
            </range>
          </ranges>
        </level>
      </levels>
      <selections count="1">
        <selection n="[Sales].[Order Date (Year)].&amp;[2021]"/>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C8E8A38D-770F-4D34-9341-375E99828A8B}" sourceName="[Sales].[Order Date]">
  <pivotTables>
    <pivotTable tabId="14" name="1. Top 5 Products"/>
  </pivotTables>
  <data>
    <olap pivotCacheId="1504821430">
      <levels count="2">
        <level uniqueName="[Sales].[Order Date].[(All)]" sourceCaption="(All)" count="0"/>
        <level uniqueName="[Sales].[Order Date].[Order Date]" sourceCaption="Order Date" count="1641">
          <ranges>
            <range startItem="0">
              <i n="[Sales].[Order Date].&amp;[2021-01-01T00:00:00]" c="01-01-21"/>
              <i n="[Sales].[Order Date].&amp;[2021-01-02T00:00:00]" c="02-01-21"/>
              <i n="[Sales].[Order Date].&amp;[2021-01-13T00:00:00]" c="13-01-21"/>
              <i n="[Sales].[Order Date].&amp;[2021-01-14T00:00:00]" c="14-01-21"/>
              <i n="[Sales].[Order Date].&amp;[2021-01-15T00:00:00]" c="15-01-21"/>
              <i n="[Sales].[Order Date].&amp;[2021-01-16T00:00:00]" c="16-01-21"/>
              <i n="[Sales].[Order Date].&amp;[2021-01-18T00:00:00]" c="18-01-21"/>
              <i n="[Sales].[Order Date].&amp;[2021-01-19T00:00:00]" c="19-01-21"/>
              <i n="[Sales].[Order Date].&amp;[2021-01-20T00:00:00]" c="20-01-21"/>
              <i n="[Sales].[Order Date].&amp;[2021-01-21T00:00:00]" c="21-01-21"/>
              <i n="[Sales].[Order Date].&amp;[2021-01-22T00:00:00]" c="22-01-21"/>
              <i n="[Sales].[Order Date].&amp;[2021-01-23T00:00:00]" c="23-01-21"/>
              <i n="[Sales].[Order Date].&amp;[2021-01-25T00:00:00]" c="25-01-21"/>
              <i n="[Sales].[Order Date].&amp;[2021-01-26T00:00:00]" c="26-01-21"/>
              <i n="[Sales].[Order Date].&amp;[2021-01-27T00:00:00]" c="27-01-21"/>
              <i n="[Sales].[Order Date].&amp;[2021-01-28T00:00:00]" c="28-01-21"/>
              <i n="[Sales].[Order Date].&amp;[2021-01-29T00:00:00]" c="29-01-21"/>
              <i n="[Sales].[Order Date].&amp;[2021-01-30T00:00:00]" c="30-01-21"/>
              <i n="[Sales].[Order Date].&amp;[2021-02-01T00:00:00]" c="01-02-21"/>
              <i n="[Sales].[Order Date].&amp;[2021-02-02T00:00:00]" c="02-02-21"/>
              <i n="[Sales].[Order Date].&amp;[2021-02-13T00:00:00]" c="13-02-21"/>
              <i n="[Sales].[Order Date].&amp;[2021-02-14T00:00:00]" c="14-02-21"/>
              <i n="[Sales].[Order Date].&amp;[2021-02-15T00:00:00]" c="15-02-21"/>
              <i n="[Sales].[Order Date].&amp;[2021-02-16T00:00:00]" c="16-02-21"/>
              <i n="[Sales].[Order Date].&amp;[2021-02-17T00:00:00]" c="17-02-21"/>
              <i n="[Sales].[Order Date].&amp;[2021-02-18T00:00:00]" c="18-02-21"/>
              <i n="[Sales].[Order Date].&amp;[2021-02-19T00:00:00]" c="19-02-21"/>
              <i n="[Sales].[Order Date].&amp;[2021-02-20T00:00:00]" c="20-02-21"/>
              <i n="[Sales].[Order Date].&amp;[2021-03-01T00:00:00]" c="01-03-21"/>
              <i n="[Sales].[Order Date].&amp;[2021-03-02T00:00:00]" c="02-03-21"/>
              <i n="[Sales].[Order Date].&amp;[2021-04-01T00:00:00]" c="01-04-21"/>
              <i n="[Sales].[Order Date].&amp;[2021-04-02T00:00:00]" c="02-04-21"/>
              <i n="[Sales].[Order Date].&amp;[2021-05-01T00:00:00]" c="01-05-21"/>
              <i n="[Sales].[Order Date].&amp;[2021-05-02T00:00:00]" c="02-05-21"/>
              <i n="[Sales].[Order Date].&amp;[2021-06-01T00:00:00]" c="01-06-21"/>
              <i n="[Sales].[Order Date].&amp;[2021-06-02T00:00:00]" c="02-06-21"/>
              <i n="[Sales].[Order Date].&amp;[2021-07-01T00:00:00]" c="01-07-21"/>
              <i n="[Sales].[Order Date].&amp;[2021-08-01T00:00:00]" c="01-08-21"/>
              <i n="[Sales].[Order Date].&amp;[2021-08-02T00:00:00]" c="02-08-21"/>
              <i n="[Sales].[Order Date].&amp;[2021-09-01T00:00:00]" c="01-09-21"/>
              <i n="[Sales].[Order Date].&amp;[2021-09-02T00:00:00]" c="02-09-21"/>
              <i n="[Sales].[Order Date].&amp;[2021-10-02T00:00:00]" c="02-10-21"/>
              <i n="[Sales].[Order Date].&amp;[2021-11-01T00:00:00]" c="01-11-21"/>
              <i n="[Sales].[Order Date].&amp;[2021-11-02T00:00:00]" c="02-11-21"/>
              <i n="[Sales].[Order Date].&amp;[2021-12-01T00:00:00]" c="01-12-21"/>
              <i n="[Sales].[Order Date].&amp;[2021-12-02T00:00:00]" c="02-12-21"/>
              <i n="[Sales].[Order Date].&amp;[2016-01-01T00:00:00]" c="01-01-16" nd="1"/>
              <i n="[Sales].[Order Date].&amp;[2016-01-02T00:00:00]" c="02-01-16" nd="1"/>
              <i n="[Sales].[Order Date].&amp;[2016-01-03T00:00:00]" c="03-01-16" nd="1"/>
              <i n="[Sales].[Order Date].&amp;[2016-01-06T00:00:00]" c="06-01-16" nd="1"/>
              <i n="[Sales].[Order Date].&amp;[2016-01-07T00:00:00]" c="07-01-16" nd="1"/>
              <i n="[Sales].[Order Date].&amp;[2016-01-08T00:00:00]" c="08-01-16" nd="1"/>
              <i n="[Sales].[Order Date].&amp;[2016-01-09T00:00:00]" c="09-01-16" nd="1"/>
              <i n="[Sales].[Order Date].&amp;[2016-01-10T00:00:00]" c="10-01-16" nd="1"/>
              <i n="[Sales].[Order Date].&amp;[2016-01-11T00:00:00]" c="11-01-16" nd="1"/>
              <i n="[Sales].[Order Date].&amp;[2016-01-12T00:00:00]" c="12-01-16" nd="1"/>
              <i n="[Sales].[Order Date].&amp;[2016-01-13T00:00:00]" c="13-01-16" nd="1"/>
              <i n="[Sales].[Order Date].&amp;[2016-01-14T00:00:00]" c="14-01-16" nd="1"/>
              <i n="[Sales].[Order Date].&amp;[2016-01-15T00:00:00]" c="15-01-16" nd="1"/>
              <i n="[Sales].[Order Date].&amp;[2016-01-16T00:00:00]" c="16-01-16" nd="1"/>
              <i n="[Sales].[Order Date].&amp;[2016-01-18T00:00:00]" c="18-01-16" nd="1"/>
              <i n="[Sales].[Order Date].&amp;[2016-01-19T00:00:00]" c="19-01-16" nd="1"/>
              <i n="[Sales].[Order Date].&amp;[2016-01-20T00:00:00]" c="20-01-16" nd="1"/>
              <i n="[Sales].[Order Date].&amp;[2016-01-21T00:00:00]" c="21-01-16" nd="1"/>
              <i n="[Sales].[Order Date].&amp;[2016-01-22T00:00:00]" c="22-01-16" nd="1"/>
              <i n="[Sales].[Order Date].&amp;[2016-01-23T00:00:00]" c="23-01-16" nd="1"/>
              <i n="[Sales].[Order Date].&amp;[2016-01-25T00:00:00]" c="25-01-16" nd="1"/>
              <i n="[Sales].[Order Date].&amp;[2016-01-26T00:00:00]" c="26-01-16" nd="1"/>
              <i n="[Sales].[Order Date].&amp;[2016-01-27T00:00:00]" c="27-01-16" nd="1"/>
              <i n="[Sales].[Order Date].&amp;[2016-01-28T00:00:00]" c="28-01-16" nd="1"/>
              <i n="[Sales].[Order Date].&amp;[2016-01-29T00:00:00]" c="29-01-16" nd="1"/>
              <i n="[Sales].[Order Date].&amp;[2016-01-30T00:00:00]" c="30-01-16" nd="1"/>
              <i n="[Sales].[Order Date].&amp;[2016-02-01T00:00:00]" c="01-02-16" nd="1"/>
              <i n="[Sales].[Order Date].&amp;[2016-02-02T00:00:00]" c="02-02-16" nd="1"/>
              <i n="[Sales].[Order Date].&amp;[2016-02-03T00:00:00]" c="03-02-16" nd="1"/>
              <i n="[Sales].[Order Date].&amp;[2016-02-05T00:00:00]" c="05-02-16" nd="1"/>
              <i n="[Sales].[Order Date].&amp;[2016-02-06T00:00:00]" c="06-02-16" nd="1"/>
              <i n="[Sales].[Order Date].&amp;[2016-02-07T00:00:00]" c="07-02-16" nd="1"/>
              <i n="[Sales].[Order Date].&amp;[2016-02-08T00:00:00]" c="08-02-16" nd="1"/>
              <i n="[Sales].[Order Date].&amp;[2016-02-09T00:00:00]" c="09-02-16" nd="1"/>
              <i n="[Sales].[Order Date].&amp;[2016-02-10T00:00:00]" c="10-02-16" nd="1"/>
              <i n="[Sales].[Order Date].&amp;[2016-02-11T00:00:00]" c="11-02-16" nd="1"/>
              <i n="[Sales].[Order Date].&amp;[2016-02-12T00:00:00]" c="12-02-16" nd="1"/>
              <i n="[Sales].[Order Date].&amp;[2016-02-13T00:00:00]" c="13-02-16" nd="1"/>
              <i n="[Sales].[Order Date].&amp;[2016-02-14T00:00:00]" c="14-02-16" nd="1"/>
              <i n="[Sales].[Order Date].&amp;[2016-02-15T00:00:00]" c="15-02-16" nd="1"/>
              <i n="[Sales].[Order Date].&amp;[2016-02-16T00:00:00]" c="16-02-16" nd="1"/>
              <i n="[Sales].[Order Date].&amp;[2016-02-17T00:00:00]" c="17-02-16" nd="1"/>
              <i n="[Sales].[Order Date].&amp;[2016-02-18T00:00:00]" c="18-02-16" nd="1"/>
              <i n="[Sales].[Order Date].&amp;[2016-02-19T00:00:00]" c="19-02-16" nd="1"/>
              <i n="[Sales].[Order Date].&amp;[2016-02-20T00:00:00]" c="20-02-16" nd="1"/>
              <i n="[Sales].[Order Date].&amp;[2016-02-21T00:00:00]" c="21-02-16" nd="1"/>
              <i n="[Sales].[Order Date].&amp;[2016-02-22T00:00:00]" c="22-02-16" nd="1"/>
              <i n="[Sales].[Order Date].&amp;[2016-02-23T00:00:00]" c="23-02-16" nd="1"/>
              <i n="[Sales].[Order Date].&amp;[2016-02-24T00:00:00]" c="24-02-16" nd="1"/>
              <i n="[Sales].[Order Date].&amp;[2016-02-25T00:00:00]" c="25-02-16" nd="1"/>
              <i n="[Sales].[Order Date].&amp;[2016-02-26T00:00:00]" c="26-02-16" nd="1"/>
              <i n="[Sales].[Order Date].&amp;[2016-02-27T00:00:00]" c="27-02-16" nd="1"/>
              <i n="[Sales].[Order Date].&amp;[2016-02-28T00:00:00]" c="28-02-16" nd="1"/>
              <i n="[Sales].[Order Date].&amp;[2016-02-29T00:00:00]" c="29-02-16" nd="1"/>
              <i n="[Sales].[Order Date].&amp;[2016-03-01T00:00:00]" c="01-03-16" nd="1"/>
              <i n="[Sales].[Order Date].&amp;[2016-03-02T00:00:00]" c="02-03-16" nd="1"/>
              <i n="[Sales].[Order Date].&amp;[2016-03-03T00:00:00]" c="03-03-16" nd="1"/>
              <i n="[Sales].[Order Date].&amp;[2016-03-05T00:00:00]" c="05-03-16" nd="1"/>
              <i n="[Sales].[Order Date].&amp;[2016-03-06T00:00:00]" c="06-03-16" nd="1"/>
              <i n="[Sales].[Order Date].&amp;[2016-03-07T00:00:00]" c="07-03-16" nd="1"/>
              <i n="[Sales].[Order Date].&amp;[2016-03-08T00:00:00]" c="08-03-16" nd="1"/>
              <i n="[Sales].[Order Date].&amp;[2016-03-09T00:00:00]" c="09-03-16" nd="1"/>
              <i n="[Sales].[Order Date].&amp;[2016-03-10T00:00:00]" c="10-03-16" nd="1"/>
              <i n="[Sales].[Order Date].&amp;[2016-03-11T00:00:00]" c="11-03-16" nd="1"/>
              <i n="[Sales].[Order Date].&amp;[2016-03-12T00:00:00]" c="12-03-16" nd="1"/>
              <i n="[Sales].[Order Date].&amp;[2016-03-14T00:00:00]" c="14-03-16" nd="1"/>
              <i n="[Sales].[Order Date].&amp;[2016-03-15T00:00:00]" c="15-03-16" nd="1"/>
              <i n="[Sales].[Order Date].&amp;[2016-03-16T00:00:00]" c="16-03-16" nd="1"/>
              <i n="[Sales].[Order Date].&amp;[2016-03-17T00:00:00]" c="17-03-16" nd="1"/>
              <i n="[Sales].[Order Date].&amp;[2016-04-01T00:00:00]" c="01-04-16" nd="1"/>
              <i n="[Sales].[Order Date].&amp;[2016-04-02T00:00:00]" c="02-04-16" nd="1"/>
              <i n="[Sales].[Order Date].&amp;[2016-04-03T00:00:00]" c="03-04-16" nd="1"/>
              <i n="[Sales].[Order Date].&amp;[2016-04-05T00:00:00]" c="05-04-16" nd="1"/>
              <i n="[Sales].[Order Date].&amp;[2016-04-06T00:00:00]" c="06-04-16" nd="1"/>
              <i n="[Sales].[Order Date].&amp;[2016-04-07T00:00:00]" c="07-04-16" nd="1"/>
              <i n="[Sales].[Order Date].&amp;[2016-04-08T00:00:00]" c="08-04-16" nd="1"/>
              <i n="[Sales].[Order Date].&amp;[2016-04-09T00:00:00]" c="09-04-16" nd="1"/>
              <i n="[Sales].[Order Date].&amp;[2016-04-10T00:00:00]" c="10-04-16" nd="1"/>
              <i n="[Sales].[Order Date].&amp;[2016-04-11T00:00:00]" c="11-04-16" nd="1"/>
              <i n="[Sales].[Order Date].&amp;[2016-04-12T00:00:00]" c="12-04-16" nd="1"/>
              <i n="[Sales].[Order Date].&amp;[2016-04-23T00:00:00]" c="23-04-16" nd="1"/>
              <i n="[Sales].[Order Date].&amp;[2016-04-25T00:00:00]" c="25-04-16" nd="1"/>
              <i n="[Sales].[Order Date].&amp;[2016-04-26T00:00:00]" c="26-04-16" nd="1"/>
              <i n="[Sales].[Order Date].&amp;[2016-04-27T00:00:00]" c="27-04-16" nd="1"/>
              <i n="[Sales].[Order Date].&amp;[2016-04-28T00:00:00]" c="28-04-16" nd="1"/>
              <i n="[Sales].[Order Date].&amp;[2016-04-29T00:00:00]" c="29-04-16" nd="1"/>
              <i n="[Sales].[Order Date].&amp;[2016-04-30T00:00:00]" c="30-04-16" nd="1"/>
              <i n="[Sales].[Order Date].&amp;[2016-05-01T00:00:00]" c="01-05-16" nd="1"/>
              <i n="[Sales].[Order Date].&amp;[2016-05-02T00:00:00]" c="02-05-16" nd="1"/>
              <i n="[Sales].[Order Date].&amp;[2016-05-03T00:00:00]" c="03-05-16" nd="1"/>
              <i n="[Sales].[Order Date].&amp;[2016-05-05T00:00:00]" c="05-05-16" nd="1"/>
              <i n="[Sales].[Order Date].&amp;[2016-05-07T00:00:00]" c="07-05-16" nd="1"/>
              <i n="[Sales].[Order Date].&amp;[2016-05-08T00:00:00]" c="08-05-16" nd="1"/>
              <i n="[Sales].[Order Date].&amp;[2016-05-09T00:00:00]" c="09-05-16" nd="1"/>
              <i n="[Sales].[Order Date].&amp;[2016-05-10T00:00:00]" c="10-05-16" nd="1"/>
              <i n="[Sales].[Order Date].&amp;[2016-05-11T00:00:00]" c="11-05-16" nd="1"/>
              <i n="[Sales].[Order Date].&amp;[2016-05-12T00:00:00]" c="12-05-16" nd="1"/>
              <i n="[Sales].[Order Date].&amp;[2016-05-13T00:00:00]" c="13-05-16" nd="1"/>
              <i n="[Sales].[Order Date].&amp;[2016-05-14T00:00:00]" c="14-05-16" nd="1"/>
              <i n="[Sales].[Order Date].&amp;[2016-05-16T00:00:00]" c="16-05-16" nd="1"/>
              <i n="[Sales].[Order Date].&amp;[2016-05-17T00:00:00]" c="17-05-16" nd="1"/>
              <i n="[Sales].[Order Date].&amp;[2016-05-18T00:00:00]" c="18-05-16" nd="1"/>
              <i n="[Sales].[Order Date].&amp;[2016-05-19T00:00:00]" c="19-05-16" nd="1"/>
              <i n="[Sales].[Order Date].&amp;[2016-05-20T00:00:00]" c="20-05-16" nd="1"/>
              <i n="[Sales].[Order Date].&amp;[2016-05-21T00:00:00]" c="21-05-16" nd="1"/>
              <i n="[Sales].[Order Date].&amp;[2016-05-23T00:00:00]" c="23-05-16" nd="1"/>
              <i n="[Sales].[Order Date].&amp;[2016-05-24T00:00:00]" c="24-05-16" nd="1"/>
              <i n="[Sales].[Order Date].&amp;[2016-05-25T00:00:00]" c="25-05-16" nd="1"/>
              <i n="[Sales].[Order Date].&amp;[2016-05-26T00:00:00]" c="26-05-16" nd="1"/>
              <i n="[Sales].[Order Date].&amp;[2016-05-27T00:00:00]" c="27-05-16" nd="1"/>
              <i n="[Sales].[Order Date].&amp;[2016-05-28T00:00:00]" c="28-05-16" nd="1"/>
              <i n="[Sales].[Order Date].&amp;[2016-05-30T00:00:00]" c="30-05-16" nd="1"/>
              <i n="[Sales].[Order Date].&amp;[2016-05-31T00:00:00]" c="31-05-16" nd="1"/>
              <i n="[Sales].[Order Date].&amp;[2016-06-01T00:00:00]" c="01-06-16" nd="1"/>
              <i n="[Sales].[Order Date].&amp;[2016-06-02T00:00:00]" c="02-06-16" nd="1"/>
              <i n="[Sales].[Order Date].&amp;[2016-06-05T00:00:00]" c="05-06-16" nd="1"/>
              <i n="[Sales].[Order Date].&amp;[2016-06-06T00:00:00]" c="06-06-16" nd="1"/>
              <i n="[Sales].[Order Date].&amp;[2016-06-07T00:00:00]" c="07-06-16" nd="1"/>
              <i n="[Sales].[Order Date].&amp;[2016-06-08T00:00:00]" c="08-06-16" nd="1"/>
              <i n="[Sales].[Order Date].&amp;[2016-06-09T00:00:00]" c="09-06-16" nd="1"/>
              <i n="[Sales].[Order Date].&amp;[2016-06-10T00:00:00]" c="10-06-16" nd="1"/>
              <i n="[Sales].[Order Date].&amp;[2016-06-12T00:00:00]" c="12-06-16" nd="1"/>
              <i n="[Sales].[Order Date].&amp;[2016-06-13T00:00:00]" c="13-06-16" nd="1"/>
              <i n="[Sales].[Order Date].&amp;[2016-06-14T00:00:00]" c="14-06-16" nd="1"/>
              <i n="[Sales].[Order Date].&amp;[2016-06-15T00:00:00]" c="15-06-16" nd="1"/>
              <i n="[Sales].[Order Date].&amp;[2016-06-16T00:00:00]" c="16-06-16" nd="1"/>
              <i n="[Sales].[Order Date].&amp;[2016-06-17T00:00:00]" c="17-06-16" nd="1"/>
              <i n="[Sales].[Order Date].&amp;[2016-06-18T00:00:00]" c="18-06-16" nd="1"/>
              <i n="[Sales].[Order Date].&amp;[2016-06-19T00:00:00]" c="19-06-16" nd="1"/>
              <i n="[Sales].[Order Date].&amp;[2016-06-20T00:00:00]" c="20-06-16" nd="1"/>
              <i n="[Sales].[Order Date].&amp;[2016-06-21T00:00:00]" c="21-06-16" nd="1"/>
              <i n="[Sales].[Order Date].&amp;[2016-06-22T00:00:00]" c="22-06-16" nd="1"/>
              <i n="[Sales].[Order Date].&amp;[2016-06-23T00:00:00]" c="23-06-16" nd="1"/>
              <i n="[Sales].[Order Date].&amp;[2016-06-24T00:00:00]" c="24-06-16" nd="1"/>
              <i n="[Sales].[Order Date].&amp;[2016-06-25T00:00:00]" c="25-06-16" nd="1"/>
              <i n="[Sales].[Order Date].&amp;[2016-06-26T00:00:00]" c="26-06-16" nd="1"/>
              <i n="[Sales].[Order Date].&amp;[2016-06-27T00:00:00]" c="27-06-16" nd="1"/>
              <i n="[Sales].[Order Date].&amp;[2016-06-28T00:00:00]" c="28-06-16" nd="1"/>
              <i n="[Sales].[Order Date].&amp;[2016-06-29T00:00:00]" c="29-06-16" nd="1"/>
              <i n="[Sales].[Order Date].&amp;[2016-06-30T00:00:00]" c="30-06-16" nd="1"/>
              <i n="[Sales].[Order Date].&amp;[2016-07-01T00:00:00]" c="01-07-16" nd="1"/>
              <i n="[Sales].[Order Date].&amp;[2016-07-03T00:00:00]" c="03-07-16" nd="1"/>
              <i n="[Sales].[Order Date].&amp;[2016-07-05T00:00:00]" c="05-07-16" nd="1"/>
              <i n="[Sales].[Order Date].&amp;[2016-07-06T00:00:00]" c="06-07-16" nd="1"/>
              <i n="[Sales].[Order Date].&amp;[2016-07-07T00:00:00]" c="07-07-16" nd="1"/>
              <i n="[Sales].[Order Date].&amp;[2016-07-09T00:00:00]" c="09-07-16" nd="1"/>
              <i n="[Sales].[Order Date].&amp;[2016-07-10T00:00:00]" c="10-07-16" nd="1"/>
              <i n="[Sales].[Order Date].&amp;[2016-07-11T00:00:00]" c="11-07-16" nd="1"/>
              <i n="[Sales].[Order Date].&amp;[2016-07-12T00:00:00]" c="12-07-16" nd="1"/>
              <i n="[Sales].[Order Date].&amp;[2016-07-13T00:00:00]" c="13-07-16" nd="1"/>
              <i n="[Sales].[Order Date].&amp;[2016-07-14T00:00:00]" c="14-07-16" nd="1"/>
              <i n="[Sales].[Order Date].&amp;[2016-07-15T00:00:00]" c="15-07-16" nd="1"/>
              <i n="[Sales].[Order Date].&amp;[2016-07-16T00:00:00]" c="16-07-16" nd="1"/>
              <i n="[Sales].[Order Date].&amp;[2016-07-17T00:00:00]" c="17-07-16" nd="1"/>
              <i n="[Sales].[Order Date].&amp;[2016-07-18T00:00:00]" c="18-07-16" nd="1"/>
              <i n="[Sales].[Order Date].&amp;[2016-07-19T00:00:00]" c="19-07-16" nd="1"/>
              <i n="[Sales].[Order Date].&amp;[2016-07-20T00:00:00]" c="20-07-16" nd="1"/>
              <i n="[Sales].[Order Date].&amp;[2016-07-21T00:00:00]" c="21-07-16" nd="1"/>
              <i n="[Sales].[Order Date].&amp;[2016-07-22T00:00:00]" c="22-07-16" nd="1"/>
              <i n="[Sales].[Order Date].&amp;[2016-07-23T00:00:00]" c="23-07-16" nd="1"/>
              <i n="[Sales].[Order Date].&amp;[2016-07-25T00:00:00]" c="25-07-16" nd="1"/>
              <i n="[Sales].[Order Date].&amp;[2016-07-26T00:00:00]" c="26-07-16" nd="1"/>
              <i n="[Sales].[Order Date].&amp;[2016-07-27T00:00:00]" c="27-07-16" nd="1"/>
              <i n="[Sales].[Order Date].&amp;[2016-07-28T00:00:00]" c="28-07-16" nd="1"/>
              <i n="[Sales].[Order Date].&amp;[2016-07-29T00:00:00]" c="29-07-16" nd="1"/>
              <i n="[Sales].[Order Date].&amp;[2016-07-30T00:00:00]" c="30-07-16" nd="1"/>
              <i n="[Sales].[Order Date].&amp;[2016-08-01T00:00:00]" c="01-08-16" nd="1"/>
              <i n="[Sales].[Order Date].&amp;[2016-08-02T00:00:00]" c="02-08-16" nd="1"/>
              <i n="[Sales].[Order Date].&amp;[2016-08-03T00:00:00]" c="03-08-16" nd="1"/>
              <i n="[Sales].[Order Date].&amp;[2016-08-06T00:00:00]" c="06-08-16" nd="1"/>
              <i n="[Sales].[Order Date].&amp;[2016-08-07T00:00:00]" c="07-08-16" nd="1"/>
              <i n="[Sales].[Order Date].&amp;[2016-08-08T00:00:00]" c="08-08-16" nd="1"/>
              <i n="[Sales].[Order Date].&amp;[2016-08-09T00:00:00]" c="09-08-16" nd="1"/>
              <i n="[Sales].[Order Date].&amp;[2016-08-10T00:00:00]" c="10-08-16" nd="1"/>
              <i n="[Sales].[Order Date].&amp;[2016-08-11T00:00:00]" c="11-08-16" nd="1"/>
              <i n="[Sales].[Order Date].&amp;[2016-08-12T00:00:00]" c="12-08-16" nd="1"/>
              <i n="[Sales].[Order Date].&amp;[2016-08-13T00:00:00]" c="13-08-16" nd="1"/>
              <i n="[Sales].[Order Date].&amp;[2016-08-15T00:00:00]" c="15-08-16" nd="1"/>
              <i n="[Sales].[Order Date].&amp;[2016-08-16T00:00:00]" c="16-08-16" nd="1"/>
              <i n="[Sales].[Order Date].&amp;[2016-08-17T00:00:00]" c="17-08-16" nd="1"/>
              <i n="[Sales].[Order Date].&amp;[2016-08-18T00:00:00]" c="18-08-16" nd="1"/>
              <i n="[Sales].[Order Date].&amp;[2016-08-19T00:00:00]" c="19-08-16" nd="1"/>
              <i n="[Sales].[Order Date].&amp;[2016-08-20T00:00:00]" c="20-08-16" nd="1"/>
              <i n="[Sales].[Order Date].&amp;[2016-08-21T00:00:00]" c="21-08-16" nd="1"/>
              <i n="[Sales].[Order Date].&amp;[2016-08-22T00:00:00]" c="22-08-16" nd="1"/>
              <i n="[Sales].[Order Date].&amp;[2016-08-23T00:00:00]" c="23-08-16" nd="1"/>
              <i n="[Sales].[Order Date].&amp;[2016-08-24T00:00:00]" c="24-08-16" nd="1"/>
              <i n="[Sales].[Order Date].&amp;[2016-08-25T00:00:00]" c="25-08-16" nd="1"/>
              <i n="[Sales].[Order Date].&amp;[2016-08-26T00:00:00]" c="26-08-16" nd="1"/>
              <i n="[Sales].[Order Date].&amp;[2016-08-27T00:00:00]" c="27-08-16" nd="1"/>
              <i n="[Sales].[Order Date].&amp;[2016-08-28T00:00:00]" c="28-08-16" nd="1"/>
              <i n="[Sales].[Order Date].&amp;[2016-08-29T00:00:00]" c="29-08-16" nd="1"/>
              <i n="[Sales].[Order Date].&amp;[2016-08-30T00:00:00]" c="30-08-16" nd="1"/>
              <i n="[Sales].[Order Date].&amp;[2016-08-31T00:00:00]" c="31-08-16" nd="1"/>
              <i n="[Sales].[Order Date].&amp;[2016-09-01T00:00:00]" c="01-09-16" nd="1"/>
              <i n="[Sales].[Order Date].&amp;[2016-09-02T00:00:00]" c="02-09-16" nd="1"/>
              <i n="[Sales].[Order Date].&amp;[2016-09-03T00:00:00]" c="03-09-16" nd="1"/>
              <i n="[Sales].[Order Date].&amp;[2016-09-05T00:00:00]" c="05-09-16" nd="1"/>
              <i n="[Sales].[Order Date].&amp;[2016-09-06T00:00:00]" c="06-09-16" nd="1"/>
              <i n="[Sales].[Order Date].&amp;[2016-09-07T00:00:00]" c="07-09-16" nd="1"/>
              <i n="[Sales].[Order Date].&amp;[2016-09-08T00:00:00]" c="08-09-16" nd="1"/>
              <i n="[Sales].[Order Date].&amp;[2016-09-09T00:00:00]" c="09-09-16" nd="1"/>
              <i n="[Sales].[Order Date].&amp;[2016-09-10T00:00:00]" c="10-09-16" nd="1"/>
              <i n="[Sales].[Order Date].&amp;[2016-09-11T00:00:00]" c="11-09-16" nd="1"/>
              <i n="[Sales].[Order Date].&amp;[2016-09-12T00:00:00]" c="12-09-16" nd="1"/>
              <i n="[Sales].[Order Date].&amp;[2016-09-13T00:00:00]" c="13-09-16" nd="1"/>
              <i n="[Sales].[Order Date].&amp;[2016-09-14T00:00:00]" c="14-09-16" nd="1"/>
              <i n="[Sales].[Order Date].&amp;[2016-09-15T00:00:00]" c="15-09-16" nd="1"/>
              <i n="[Sales].[Order Date].&amp;[2016-09-16T00:00:00]" c="16-09-16" nd="1"/>
              <i n="[Sales].[Order Date].&amp;[2016-09-17T00:00:00]" c="17-09-16" nd="1"/>
              <i n="[Sales].[Order Date].&amp;[2016-09-18T00:00:00]" c="18-09-16" nd="1"/>
              <i n="[Sales].[Order Date].&amp;[2016-09-19T00:00:00]" c="19-09-16" nd="1"/>
              <i n="[Sales].[Order Date].&amp;[2016-09-20T00:00:00]" c="20-09-16" nd="1"/>
              <i n="[Sales].[Order Date].&amp;[2016-09-21T00:00:00]" c="21-09-16" nd="1"/>
              <i n="[Sales].[Order Date].&amp;[2016-09-22T00:00:00]" c="22-09-16" nd="1"/>
              <i n="[Sales].[Order Date].&amp;[2016-09-23T00:00:00]" c="23-09-16" nd="1"/>
              <i n="[Sales].[Order Date].&amp;[2016-09-24T00:00:00]" c="24-09-16" nd="1"/>
              <i n="[Sales].[Order Date].&amp;[2016-09-25T00:00:00]" c="25-09-16" nd="1"/>
              <i n="[Sales].[Order Date].&amp;[2016-09-26T00:00:00]" c="26-09-16" nd="1"/>
              <i n="[Sales].[Order Date].&amp;[2016-09-27T00:00:00]" c="27-09-16" nd="1"/>
              <i n="[Sales].[Order Date].&amp;[2016-09-28T00:00:00]" c="28-09-16" nd="1"/>
              <i n="[Sales].[Order Date].&amp;[2016-09-29T00:00:00]" c="29-09-16" nd="1"/>
              <i n="[Sales].[Order Date].&amp;[2016-09-30T00:00:00]" c="30-09-16" nd="1"/>
              <i n="[Sales].[Order Date].&amp;[2016-10-01T00:00:00]" c="01-10-16" nd="1"/>
              <i n="[Sales].[Order Date].&amp;[2016-10-02T00:00:00]" c="02-10-16" nd="1"/>
              <i n="[Sales].[Order Date].&amp;[2016-10-03T00:00:00]" c="03-10-16" nd="1"/>
              <i n="[Sales].[Order Date].&amp;[2016-10-05T00:00:00]" c="05-10-16" nd="1"/>
              <i n="[Sales].[Order Date].&amp;[2016-10-06T00:00:00]" c="06-10-16" nd="1"/>
              <i n="[Sales].[Order Date].&amp;[2016-10-07T00:00:00]" c="07-10-16" nd="1"/>
              <i n="[Sales].[Order Date].&amp;[2016-10-08T00:00:00]" c="08-10-16" nd="1"/>
              <i n="[Sales].[Order Date].&amp;[2016-10-09T00:00:00]" c="09-10-16" nd="1"/>
              <i n="[Sales].[Order Date].&amp;[2016-10-10T00:00:00]" c="10-10-16" nd="1"/>
              <i n="[Sales].[Order Date].&amp;[2016-10-11T00:00:00]" c="11-10-16" nd="1"/>
              <i n="[Sales].[Order Date].&amp;[2016-10-12T00:00:00]" c="12-10-16" nd="1"/>
              <i n="[Sales].[Order Date].&amp;[2016-10-13T00:00:00]" c="13-10-16" nd="1"/>
              <i n="[Sales].[Order Date].&amp;[2016-10-14T00:00:00]" c="14-10-16" nd="1"/>
              <i n="[Sales].[Order Date].&amp;[2016-10-15T00:00:00]" c="15-10-16" nd="1"/>
              <i n="[Sales].[Order Date].&amp;[2016-10-16T00:00:00]" c="16-10-16" nd="1"/>
              <i n="[Sales].[Order Date].&amp;[2016-10-17T00:00:00]" c="17-10-16" nd="1"/>
              <i n="[Sales].[Order Date].&amp;[2016-10-18T00:00:00]" c="18-10-16" nd="1"/>
              <i n="[Sales].[Order Date].&amp;[2016-10-19T00:00:00]" c="19-10-16" nd="1"/>
              <i n="[Sales].[Order Date].&amp;[2016-10-20T00:00:00]" c="20-10-16" nd="1"/>
              <i n="[Sales].[Order Date].&amp;[2016-10-21T00:00:00]" c="21-10-16" nd="1"/>
              <i n="[Sales].[Order Date].&amp;[2016-10-22T00:00:00]" c="22-10-16" nd="1"/>
              <i n="[Sales].[Order Date].&amp;[2016-10-23T00:00:00]" c="23-10-16" nd="1"/>
              <i n="[Sales].[Order Date].&amp;[2016-10-24T00:00:00]" c="24-10-16" nd="1"/>
              <i n="[Sales].[Order Date].&amp;[2016-10-25T00:00:00]" c="25-10-16" nd="1"/>
              <i n="[Sales].[Order Date].&amp;[2016-10-26T00:00:00]" c="26-10-16" nd="1"/>
              <i n="[Sales].[Order Date].&amp;[2016-10-27T00:00:00]" c="27-10-16" nd="1"/>
              <i n="[Sales].[Order Date].&amp;[2016-10-28T00:00:00]" c="28-10-16" nd="1"/>
              <i n="[Sales].[Order Date].&amp;[2016-10-29T00:00:00]" c="29-10-16" nd="1"/>
              <i n="[Sales].[Order Date].&amp;[2016-10-30T00:00:00]" c="30-10-16" nd="1"/>
              <i n="[Sales].[Order Date].&amp;[2016-10-31T00:00:00]" c="31-10-16" nd="1"/>
              <i n="[Sales].[Order Date].&amp;[2016-11-01T00:00:00]" c="01-11-16" nd="1"/>
              <i n="[Sales].[Order Date].&amp;[2016-11-02T00:00:00]" c="02-11-16" nd="1"/>
              <i n="[Sales].[Order Date].&amp;[2016-11-03T00:00:00]" c="03-11-16" nd="1"/>
              <i n="[Sales].[Order Date].&amp;[2016-11-05T00:00:00]" c="05-11-16" nd="1"/>
              <i n="[Sales].[Order Date].&amp;[2016-11-06T00:00:00]" c="06-11-16" nd="1"/>
              <i n="[Sales].[Order Date].&amp;[2016-11-07T00:00:00]" c="07-11-16" nd="1"/>
              <i n="[Sales].[Order Date].&amp;[2016-11-08T00:00:00]" c="08-11-16" nd="1"/>
              <i n="[Sales].[Order Date].&amp;[2016-11-10T00:00:00]" c="10-11-16" nd="1"/>
              <i n="[Sales].[Order Date].&amp;[2016-11-11T00:00:00]" c="11-11-16" nd="1"/>
              <i n="[Sales].[Order Date].&amp;[2016-11-14T00:00:00]" c="14-11-16" nd="1"/>
              <i n="[Sales].[Order Date].&amp;[2016-11-15T00:00:00]" c="15-11-16" nd="1"/>
              <i n="[Sales].[Order Date].&amp;[2016-11-16T00:00:00]" c="16-11-16" nd="1"/>
              <i n="[Sales].[Order Date].&amp;[2016-11-17T00:00:00]" c="17-11-16" nd="1"/>
              <i n="[Sales].[Order Date].&amp;[2016-11-18T00:00:00]" c="18-11-16" nd="1"/>
              <i n="[Sales].[Order Date].&amp;[2016-11-19T00:00:00]" c="19-11-16" nd="1"/>
              <i n="[Sales].[Order Date].&amp;[2016-11-20T00:00:00]" c="20-11-16" nd="1"/>
              <i n="[Sales].[Order Date].&amp;[2016-11-21T00:00:00]" c="21-11-16" nd="1"/>
              <i n="[Sales].[Order Date].&amp;[2016-11-22T00:00:00]" c="22-11-16" nd="1"/>
              <i n="[Sales].[Order Date].&amp;[2016-11-23T00:00:00]" c="23-11-16" nd="1"/>
              <i n="[Sales].[Order Date].&amp;[2016-11-24T00:00:00]" c="24-11-16" nd="1"/>
              <i n="[Sales].[Order Date].&amp;[2016-11-25T00:00:00]" c="25-11-16" nd="1"/>
              <i n="[Sales].[Order Date].&amp;[2016-11-26T00:00:00]" c="26-11-16" nd="1"/>
              <i n="[Sales].[Order Date].&amp;[2016-11-27T00:00:00]" c="27-11-16" nd="1"/>
              <i n="[Sales].[Order Date].&amp;[2016-11-28T00:00:00]" c="28-11-16" nd="1"/>
              <i n="[Sales].[Order Date].&amp;[2016-11-29T00:00:00]" c="29-11-16" nd="1"/>
              <i n="[Sales].[Order Date].&amp;[2016-11-30T00:00:00]" c="30-11-16" nd="1"/>
              <i n="[Sales].[Order Date].&amp;[2016-12-01T00:00:00]" c="01-12-16" nd="1"/>
              <i n="[Sales].[Order Date].&amp;[2016-12-02T00:00:00]" c="02-12-16" nd="1"/>
              <i n="[Sales].[Order Date].&amp;[2016-12-03T00:00:00]" c="03-12-16" nd="1"/>
              <i n="[Sales].[Order Date].&amp;[2016-12-05T00:00:00]" c="05-12-16" nd="1"/>
              <i n="[Sales].[Order Date].&amp;[2016-12-06T00:00:00]" c="06-12-16" nd="1"/>
              <i n="[Sales].[Order Date].&amp;[2016-12-07T00:00:00]" c="07-12-16" nd="1"/>
              <i n="[Sales].[Order Date].&amp;[2016-12-08T00:00:00]" c="08-12-16" nd="1"/>
              <i n="[Sales].[Order Date].&amp;[2016-12-09T00:00:00]" c="09-12-16" nd="1"/>
              <i n="[Sales].[Order Date].&amp;[2016-12-10T00:00:00]" c="10-12-16" nd="1"/>
              <i n="[Sales].[Order Date].&amp;[2016-12-11T00:00:00]" c="11-12-16" nd="1"/>
              <i n="[Sales].[Order Date].&amp;[2016-12-12T00:00:00]" c="12-12-16" nd="1"/>
              <i n="[Sales].[Order Date].&amp;[2016-12-13T00:00:00]" c="13-12-16" nd="1"/>
              <i n="[Sales].[Order Date].&amp;[2016-12-14T00:00:00]" c="14-12-16" nd="1"/>
              <i n="[Sales].[Order Date].&amp;[2016-12-15T00:00:00]" c="15-12-16" nd="1"/>
              <i n="[Sales].[Order Date].&amp;[2016-12-16T00:00:00]" c="16-12-16" nd="1"/>
              <i n="[Sales].[Order Date].&amp;[2016-12-17T00:00:00]" c="17-12-16" nd="1"/>
              <i n="[Sales].[Order Date].&amp;[2016-12-18T00:00:00]" c="18-12-16" nd="1"/>
              <i n="[Sales].[Order Date].&amp;[2016-12-19T00:00:00]" c="19-12-16" nd="1"/>
              <i n="[Sales].[Order Date].&amp;[2016-12-20T00:00:00]" c="20-12-16" nd="1"/>
              <i n="[Sales].[Order Date].&amp;[2016-12-21T00:00:00]" c="21-12-16" nd="1"/>
              <i n="[Sales].[Order Date].&amp;[2016-12-22T00:00:00]" c="22-12-16" nd="1"/>
              <i n="[Sales].[Order Date].&amp;[2016-12-23T00:00:00]" c="23-12-16" nd="1"/>
              <i n="[Sales].[Order Date].&amp;[2016-12-24T00:00:00]" c="24-12-16" nd="1"/>
              <i n="[Sales].[Order Date].&amp;[2016-12-25T00:00:00]" c="25-12-16" nd="1"/>
              <i n="[Sales].[Order Date].&amp;[2016-12-26T00:00:00]" c="26-12-16" nd="1"/>
              <i n="[Sales].[Order Date].&amp;[2016-12-27T00:00:00]" c="27-12-16" nd="1"/>
              <i n="[Sales].[Order Date].&amp;[2016-12-28T00:00:00]" c="28-12-16" nd="1"/>
              <i n="[Sales].[Order Date].&amp;[2016-12-29T00:00:00]" c="29-12-16" nd="1"/>
              <i n="[Sales].[Order Date].&amp;[2016-12-30T00:00:00]" c="30-12-16" nd="1"/>
              <i n="[Sales].[Order Date].&amp;[2016-12-31T00:00:00]" c="31-12-16" nd="1"/>
              <i n="[Sales].[Order Date].&amp;[2017-01-01T00:00:00]" c="01-01-17" nd="1"/>
              <i n="[Sales].[Order Date].&amp;[2017-01-02T00:00:00]" c="02-01-17" nd="1"/>
              <i n="[Sales].[Order Date].&amp;[2017-01-03T00:00:00]" c="03-01-17" nd="1"/>
              <i n="[Sales].[Order Date].&amp;[2017-01-05T00:00:00]" c="05-01-17" nd="1"/>
              <i n="[Sales].[Order Date].&amp;[2017-01-06T00:00:00]" c="06-01-17" nd="1"/>
              <i n="[Sales].[Order Date].&amp;[2017-01-07T00:00:00]" c="07-01-17" nd="1"/>
              <i n="[Sales].[Order Date].&amp;[2017-01-08T00:00:00]" c="08-01-17" nd="1"/>
              <i n="[Sales].[Order Date].&amp;[2017-01-09T00:00:00]" c="09-01-17" nd="1"/>
              <i n="[Sales].[Order Date].&amp;[2017-01-10T00:00:00]" c="10-01-17" nd="1"/>
              <i n="[Sales].[Order Date].&amp;[2017-01-11T00:00:00]" c="11-01-17" nd="1"/>
              <i n="[Sales].[Order Date].&amp;[2017-01-12T00:00:00]" c="12-01-17" nd="1"/>
              <i n="[Sales].[Order Date].&amp;[2017-01-13T00:00:00]" c="13-01-17" nd="1"/>
              <i n="[Sales].[Order Date].&amp;[2017-01-14T00:00:00]" c="14-01-17" nd="1"/>
              <i n="[Sales].[Order Date].&amp;[2017-01-15T00:00:00]" c="15-01-17" nd="1"/>
              <i n="[Sales].[Order Date].&amp;[2017-01-16T00:00:00]" c="16-01-17" nd="1"/>
              <i n="[Sales].[Order Date].&amp;[2017-01-17T00:00:00]" c="17-01-17" nd="1"/>
              <i n="[Sales].[Order Date].&amp;[2017-01-18T00:00:00]" c="18-01-17" nd="1"/>
              <i n="[Sales].[Order Date].&amp;[2017-01-19T00:00:00]" c="19-01-17" nd="1"/>
              <i n="[Sales].[Order Date].&amp;[2017-01-20T00:00:00]" c="20-01-17" nd="1"/>
              <i n="[Sales].[Order Date].&amp;[2017-01-21T00:00:00]" c="21-01-17" nd="1"/>
              <i n="[Sales].[Order Date].&amp;[2017-01-22T00:00:00]" c="22-01-17" nd="1"/>
              <i n="[Sales].[Order Date].&amp;[2017-01-23T00:00:00]" c="23-01-17" nd="1"/>
              <i n="[Sales].[Order Date].&amp;[2017-01-24T00:00:00]" c="24-01-17" nd="1"/>
              <i n="[Sales].[Order Date].&amp;[2017-01-25T00:00:00]" c="25-01-17" nd="1"/>
              <i n="[Sales].[Order Date].&amp;[2017-01-26T00:00:00]" c="26-01-17" nd="1"/>
              <i n="[Sales].[Order Date].&amp;[2017-01-27T00:00:00]" c="27-01-17" nd="1"/>
              <i n="[Sales].[Order Date].&amp;[2017-01-28T00:00:00]" c="28-01-17" nd="1"/>
              <i n="[Sales].[Order Date].&amp;[2017-01-29T00:00:00]" c="29-01-17" nd="1"/>
              <i n="[Sales].[Order Date].&amp;[2017-01-30T00:00:00]" c="30-01-17" nd="1"/>
              <i n="[Sales].[Order Date].&amp;[2017-01-31T00:00:00]" c="31-01-17" nd="1"/>
              <i n="[Sales].[Order Date].&amp;[2017-02-01T00:00:00]" c="01-02-17" nd="1"/>
              <i n="[Sales].[Order Date].&amp;[2017-02-02T00:00:00]" c="02-02-17" nd="1"/>
              <i n="[Sales].[Order Date].&amp;[2017-02-03T00:00:00]" c="03-02-17" nd="1"/>
              <i n="[Sales].[Order Date].&amp;[2017-02-05T00:00:00]" c="05-02-17" nd="1"/>
              <i n="[Sales].[Order Date].&amp;[2017-02-06T00:00:00]" c="06-02-17" nd="1"/>
              <i n="[Sales].[Order Date].&amp;[2017-02-07T00:00:00]" c="07-02-17" nd="1"/>
              <i n="[Sales].[Order Date].&amp;[2017-02-08T00:00:00]" c="08-02-17" nd="1"/>
              <i n="[Sales].[Order Date].&amp;[2017-02-09T00:00:00]" c="09-02-17" nd="1"/>
              <i n="[Sales].[Order Date].&amp;[2017-02-10T00:00:00]" c="10-02-17" nd="1"/>
              <i n="[Sales].[Order Date].&amp;[2017-02-11T00:00:00]" c="11-02-17" nd="1"/>
              <i n="[Sales].[Order Date].&amp;[2017-02-12T00:00:00]" c="12-02-17" nd="1"/>
              <i n="[Sales].[Order Date].&amp;[2017-02-13T00:00:00]" c="13-02-17" nd="1"/>
              <i n="[Sales].[Order Date].&amp;[2017-02-14T00:00:00]" c="14-02-17" nd="1"/>
              <i n="[Sales].[Order Date].&amp;[2017-02-15T00:00:00]" c="15-02-17" nd="1"/>
              <i n="[Sales].[Order Date].&amp;[2017-02-16T00:00:00]" c="16-02-17" nd="1"/>
              <i n="[Sales].[Order Date].&amp;[2017-02-17T00:00:00]" c="17-02-17" nd="1"/>
              <i n="[Sales].[Order Date].&amp;[2017-02-18T00:00:00]" c="18-02-17" nd="1"/>
              <i n="[Sales].[Order Date].&amp;[2017-02-19T00:00:00]" c="19-02-17" nd="1"/>
              <i n="[Sales].[Order Date].&amp;[2017-02-20T00:00:00]" c="20-02-17" nd="1"/>
              <i n="[Sales].[Order Date].&amp;[2017-02-21T00:00:00]" c="21-02-17" nd="1"/>
              <i n="[Sales].[Order Date].&amp;[2017-02-22T00:00:00]" c="22-02-17" nd="1"/>
              <i n="[Sales].[Order Date].&amp;[2017-02-23T00:00:00]" c="23-02-17" nd="1"/>
              <i n="[Sales].[Order Date].&amp;[2017-02-24T00:00:00]" c="24-02-17" nd="1"/>
              <i n="[Sales].[Order Date].&amp;[2017-02-25T00:00:00]" c="25-02-17" nd="1"/>
              <i n="[Sales].[Order Date].&amp;[2017-02-26T00:00:00]" c="26-02-17" nd="1"/>
              <i n="[Sales].[Order Date].&amp;[2017-02-27T00:00:00]" c="27-02-17" nd="1"/>
              <i n="[Sales].[Order Date].&amp;[2017-02-28T00:00:00]" c="28-02-17" nd="1"/>
              <i n="[Sales].[Order Date].&amp;[2017-03-01T00:00:00]" c="01-03-17" nd="1"/>
              <i n="[Sales].[Order Date].&amp;[2017-03-02T00:00:00]" c="02-03-17" nd="1"/>
              <i n="[Sales].[Order Date].&amp;[2017-03-03T00:00:00]" c="03-03-17" nd="1"/>
              <i n="[Sales].[Order Date].&amp;[2017-03-05T00:00:00]" c="05-03-17" nd="1"/>
              <i n="[Sales].[Order Date].&amp;[2017-03-06T00:00:00]" c="06-03-17" nd="1"/>
              <i n="[Sales].[Order Date].&amp;[2017-03-07T00:00:00]" c="07-03-17" nd="1"/>
              <i n="[Sales].[Order Date].&amp;[2017-03-08T00:00:00]" c="08-03-17" nd="1"/>
              <i n="[Sales].[Order Date].&amp;[2017-03-09T00:00:00]" c="09-03-17" nd="1"/>
              <i n="[Sales].[Order Date].&amp;[2017-03-10T00:00:00]" c="10-03-17" nd="1"/>
              <i n="[Sales].[Order Date].&amp;[2017-03-11T00:00:00]" c="11-03-17" nd="1"/>
              <i n="[Sales].[Order Date].&amp;[2017-03-12T00:00:00]" c="12-03-17" nd="1"/>
              <i n="[Sales].[Order Date].&amp;[2017-03-13T00:00:00]" c="13-03-17" nd="1"/>
              <i n="[Sales].[Order Date].&amp;[2017-03-14T00:00:00]" c="14-03-17" nd="1"/>
              <i n="[Sales].[Order Date].&amp;[2017-03-15T00:00:00]" c="15-03-17" nd="1"/>
              <i n="[Sales].[Order Date].&amp;[2017-03-16T00:00:00]" c="16-03-17" nd="1"/>
              <i n="[Sales].[Order Date].&amp;[2017-03-17T00:00:00]" c="17-03-17" nd="1"/>
              <i n="[Sales].[Order Date].&amp;[2017-03-18T00:00:00]" c="18-03-17" nd="1"/>
              <i n="[Sales].[Order Date].&amp;[2017-04-01T00:00:00]" c="01-04-17" nd="1"/>
              <i n="[Sales].[Order Date].&amp;[2017-04-02T00:00:00]" c="02-04-17" nd="1"/>
              <i n="[Sales].[Order Date].&amp;[2017-04-03T00:00:00]" c="03-04-17" nd="1"/>
              <i n="[Sales].[Order Date].&amp;[2017-04-05T00:00:00]" c="05-04-17" nd="1"/>
              <i n="[Sales].[Order Date].&amp;[2017-04-06T00:00:00]" c="06-04-17" nd="1"/>
              <i n="[Sales].[Order Date].&amp;[2017-04-07T00:00:00]" c="07-04-17" nd="1"/>
              <i n="[Sales].[Order Date].&amp;[2017-04-08T00:00:00]" c="08-04-17" nd="1"/>
              <i n="[Sales].[Order Date].&amp;[2017-04-09T00:00:00]" c="09-04-17" nd="1"/>
              <i n="[Sales].[Order Date].&amp;[2017-04-10T00:00:00]" c="10-04-17" nd="1"/>
              <i n="[Sales].[Order Date].&amp;[2017-04-11T00:00:00]" c="11-04-17" nd="1"/>
              <i n="[Sales].[Order Date].&amp;[2017-04-12T00:00:00]" c="12-04-17" nd="1"/>
              <i n="[Sales].[Order Date].&amp;[2017-04-25T00:00:00]" c="25-04-17" nd="1"/>
              <i n="[Sales].[Order Date].&amp;[2017-04-26T00:00:00]" c="26-04-17" nd="1"/>
              <i n="[Sales].[Order Date].&amp;[2017-04-27T00:00:00]" c="27-04-17" nd="1"/>
              <i n="[Sales].[Order Date].&amp;[2017-04-28T00:00:00]" c="28-04-17" nd="1"/>
              <i n="[Sales].[Order Date].&amp;[2017-04-29T00:00:00]" c="29-04-17" nd="1"/>
              <i n="[Sales].[Order Date].&amp;[2017-05-01T00:00:00]" c="01-05-17" nd="1"/>
              <i n="[Sales].[Order Date].&amp;[2017-05-02T00:00:00]" c="02-05-17" nd="1"/>
              <i n="[Sales].[Order Date].&amp;[2017-05-03T00:00:00]" c="03-05-17" nd="1"/>
              <i n="[Sales].[Order Date].&amp;[2017-05-05T00:00:00]" c="05-05-17" nd="1"/>
              <i n="[Sales].[Order Date].&amp;[2017-05-06T00:00:00]" c="06-05-17" nd="1"/>
              <i n="[Sales].[Order Date].&amp;[2017-05-07T00:00:00]" c="07-05-17" nd="1"/>
              <i n="[Sales].[Order Date].&amp;[2017-05-08T00:00:00]" c="08-05-17" nd="1"/>
              <i n="[Sales].[Order Date].&amp;[2017-05-09T00:00:00]" c="09-05-17" nd="1"/>
              <i n="[Sales].[Order Date].&amp;[2017-05-10T00:00:00]" c="10-05-17" nd="1"/>
              <i n="[Sales].[Order Date].&amp;[2017-05-11T00:00:00]" c="11-05-17" nd="1"/>
              <i n="[Sales].[Order Date].&amp;[2017-05-12T00:00:00]" c="12-05-17" nd="1"/>
              <i n="[Sales].[Order Date].&amp;[2017-05-13T00:00:00]" c="13-05-17" nd="1"/>
              <i n="[Sales].[Order Date].&amp;[2017-05-14T00:00:00]" c="14-05-17" nd="1"/>
              <i n="[Sales].[Order Date].&amp;[2017-05-15T00:00:00]" c="15-05-17" nd="1"/>
              <i n="[Sales].[Order Date].&amp;[2017-05-16T00:00:00]" c="16-05-17" nd="1"/>
              <i n="[Sales].[Order Date].&amp;[2017-05-17T00:00:00]" c="17-05-17" nd="1"/>
              <i n="[Sales].[Order Date].&amp;[2017-05-18T00:00:00]" c="18-05-17" nd="1"/>
              <i n="[Sales].[Order Date].&amp;[2017-05-19T00:00:00]" c="19-05-17" nd="1"/>
              <i n="[Sales].[Order Date].&amp;[2017-05-20T00:00:00]" c="20-05-17" nd="1"/>
              <i n="[Sales].[Order Date].&amp;[2017-05-22T00:00:00]" c="22-05-17" nd="1"/>
              <i n="[Sales].[Order Date].&amp;[2017-05-23T00:00:00]" c="23-05-17" nd="1"/>
              <i n="[Sales].[Order Date].&amp;[2017-05-24T00:00:00]" c="24-05-17" nd="1"/>
              <i n="[Sales].[Order Date].&amp;[2017-05-25T00:00:00]" c="25-05-17" nd="1"/>
              <i n="[Sales].[Order Date].&amp;[2017-05-26T00:00:00]" c="26-05-17" nd="1"/>
              <i n="[Sales].[Order Date].&amp;[2017-05-27T00:00:00]" c="27-05-17" nd="1"/>
              <i n="[Sales].[Order Date].&amp;[2017-05-28T00:00:00]" c="28-05-17" nd="1"/>
              <i n="[Sales].[Order Date].&amp;[2017-05-29T00:00:00]" c="29-05-17" nd="1"/>
              <i n="[Sales].[Order Date].&amp;[2017-05-30T00:00:00]" c="30-05-17" nd="1"/>
              <i n="[Sales].[Order Date].&amp;[2017-05-31T00:00:00]" c="31-05-17" nd="1"/>
              <i n="[Sales].[Order Date].&amp;[2017-06-01T00:00:00]" c="01-06-17" nd="1"/>
              <i n="[Sales].[Order Date].&amp;[2017-06-02T00:00:00]" c="02-06-17" nd="1"/>
              <i n="[Sales].[Order Date].&amp;[2017-06-03T00:00:00]" c="03-06-17" nd="1"/>
              <i n="[Sales].[Order Date].&amp;[2017-06-05T00:00:00]" c="05-06-17" nd="1"/>
              <i n="[Sales].[Order Date].&amp;[2017-06-06T00:00:00]" c="06-06-17" nd="1"/>
              <i n="[Sales].[Order Date].&amp;[2017-06-07T00:00:00]" c="07-06-17" nd="1"/>
              <i n="[Sales].[Order Date].&amp;[2017-06-09T00:00:00]" c="09-06-17" nd="1"/>
              <i n="[Sales].[Order Date].&amp;[2017-06-10T00:00:00]" c="10-06-17" nd="1"/>
              <i n="[Sales].[Order Date].&amp;[2017-06-11T00:00:00]" c="11-06-17" nd="1"/>
              <i n="[Sales].[Order Date].&amp;[2017-06-12T00:00:00]" c="12-06-17" nd="1"/>
              <i n="[Sales].[Order Date].&amp;[2017-06-13T00:00:00]" c="13-06-17" nd="1"/>
              <i n="[Sales].[Order Date].&amp;[2017-06-14T00:00:00]" c="14-06-17" nd="1"/>
              <i n="[Sales].[Order Date].&amp;[2017-06-15T00:00:00]" c="15-06-17" nd="1"/>
              <i n="[Sales].[Order Date].&amp;[2017-06-16T00:00:00]" c="16-06-17" nd="1"/>
              <i n="[Sales].[Order Date].&amp;[2017-06-17T00:00:00]" c="17-06-17" nd="1"/>
              <i n="[Sales].[Order Date].&amp;[2017-06-18T00:00:00]" c="18-06-17" nd="1"/>
              <i n="[Sales].[Order Date].&amp;[2017-06-19T00:00:00]" c="19-06-17" nd="1"/>
              <i n="[Sales].[Order Date].&amp;[2017-06-20T00:00:00]" c="20-06-17" nd="1"/>
              <i n="[Sales].[Order Date].&amp;[2017-06-21T00:00:00]" c="21-06-17" nd="1"/>
              <i n="[Sales].[Order Date].&amp;[2017-06-22T00:00:00]" c="22-06-17" nd="1"/>
              <i n="[Sales].[Order Date].&amp;[2017-06-23T00:00:00]" c="23-06-17" nd="1"/>
              <i n="[Sales].[Order Date].&amp;[2017-06-24T00:00:00]" c="24-06-17" nd="1"/>
              <i n="[Sales].[Order Date].&amp;[2017-06-26T00:00:00]" c="26-06-17" nd="1"/>
              <i n="[Sales].[Order Date].&amp;[2017-06-27T00:00:00]" c="27-06-17" nd="1"/>
              <i n="[Sales].[Order Date].&amp;[2017-06-28T00:00:00]" c="28-06-17" nd="1"/>
              <i n="[Sales].[Order Date].&amp;[2017-06-29T00:00:00]" c="29-06-17" nd="1"/>
              <i n="[Sales].[Order Date].&amp;[2017-06-30T00:00:00]" c="30-06-17" nd="1"/>
              <i n="[Sales].[Order Date].&amp;[2017-07-01T00:00:00]" c="01-07-17" nd="1"/>
              <i n="[Sales].[Order Date].&amp;[2017-07-02T00:00:00]" c="02-07-17" nd="1"/>
              <i n="[Sales].[Order Date].&amp;[2017-07-03T00:00:00]" c="03-07-17" nd="1"/>
              <i n="[Sales].[Order Date].&amp;[2017-07-05T00:00:00]" c="05-07-17" nd="1"/>
              <i n="[Sales].[Order Date].&amp;[2017-07-06T00:00:00]" c="06-07-17" nd="1"/>
              <i n="[Sales].[Order Date].&amp;[2017-07-07T00:00:00]" c="07-07-17" nd="1"/>
              <i n="[Sales].[Order Date].&amp;[2017-07-08T00:00:00]" c="08-07-17" nd="1"/>
              <i n="[Sales].[Order Date].&amp;[2017-07-09T00:00:00]" c="09-07-17" nd="1"/>
              <i n="[Sales].[Order Date].&amp;[2017-07-10T00:00:00]" c="10-07-17" nd="1"/>
              <i n="[Sales].[Order Date].&amp;[2017-07-11T00:00:00]" c="11-07-17" nd="1"/>
              <i n="[Sales].[Order Date].&amp;[2017-07-12T00:00:00]" c="12-07-17" nd="1"/>
              <i n="[Sales].[Order Date].&amp;[2017-07-13T00:00:00]" c="13-07-17" nd="1"/>
              <i n="[Sales].[Order Date].&amp;[2017-07-14T00:00:00]" c="14-07-17" nd="1"/>
              <i n="[Sales].[Order Date].&amp;[2017-07-15T00:00:00]" c="15-07-17" nd="1"/>
              <i n="[Sales].[Order Date].&amp;[2017-07-16T00:00:00]" c="16-07-17" nd="1"/>
              <i n="[Sales].[Order Date].&amp;[2017-07-17T00:00:00]" c="17-07-17" nd="1"/>
              <i n="[Sales].[Order Date].&amp;[2017-07-18T00:00:00]" c="18-07-17" nd="1"/>
              <i n="[Sales].[Order Date].&amp;[2017-07-19T00:00:00]" c="19-07-17" nd="1"/>
              <i n="[Sales].[Order Date].&amp;[2017-07-20T00:00:00]" c="20-07-17" nd="1"/>
              <i n="[Sales].[Order Date].&amp;[2017-07-21T00:00:00]" c="21-07-17" nd="1"/>
              <i n="[Sales].[Order Date].&amp;[2017-07-22T00:00:00]" c="22-07-17" nd="1"/>
              <i n="[Sales].[Order Date].&amp;[2017-07-24T00:00:00]" c="24-07-17" nd="1"/>
              <i n="[Sales].[Order Date].&amp;[2017-07-25T00:00:00]" c="25-07-17" nd="1"/>
              <i n="[Sales].[Order Date].&amp;[2017-07-26T00:00:00]" c="26-07-17" nd="1"/>
              <i n="[Sales].[Order Date].&amp;[2017-07-27T00:00:00]" c="27-07-17" nd="1"/>
              <i n="[Sales].[Order Date].&amp;[2017-07-28T00:00:00]" c="28-07-17" nd="1"/>
              <i n="[Sales].[Order Date].&amp;[2017-07-29T00:00:00]" c="29-07-17" nd="1"/>
              <i n="[Sales].[Order Date].&amp;[2017-07-31T00:00:00]" c="31-07-17" nd="1"/>
              <i n="[Sales].[Order Date].&amp;[2017-08-01T00:00:00]" c="01-08-17" nd="1"/>
              <i n="[Sales].[Order Date].&amp;[2017-08-02T00:00:00]" c="02-08-17" nd="1"/>
              <i n="[Sales].[Order Date].&amp;[2017-08-03T00:00:00]" c="03-08-17" nd="1"/>
              <i n="[Sales].[Order Date].&amp;[2017-08-05T00:00:00]" c="05-08-17" nd="1"/>
              <i n="[Sales].[Order Date].&amp;[2017-08-06T00:00:00]" c="06-08-17" nd="1"/>
              <i n="[Sales].[Order Date].&amp;[2017-08-07T00:00:00]" c="07-08-17" nd="1"/>
              <i n="[Sales].[Order Date].&amp;[2017-08-08T00:00:00]" c="08-08-17" nd="1"/>
              <i n="[Sales].[Order Date].&amp;[2017-08-09T00:00:00]" c="09-08-17" nd="1"/>
              <i n="[Sales].[Order Date].&amp;[2017-08-10T00:00:00]" c="10-08-17" nd="1"/>
              <i n="[Sales].[Order Date].&amp;[2017-08-11T00:00:00]" c="11-08-17" nd="1"/>
              <i n="[Sales].[Order Date].&amp;[2017-08-12T00:00:00]" c="12-08-17" nd="1"/>
              <i n="[Sales].[Order Date].&amp;[2017-08-13T00:00:00]" c="13-08-17" nd="1"/>
              <i n="[Sales].[Order Date].&amp;[2017-08-14T00:00:00]" c="14-08-17" nd="1"/>
              <i n="[Sales].[Order Date].&amp;[2017-08-15T00:00:00]" c="15-08-17" nd="1"/>
              <i n="[Sales].[Order Date].&amp;[2017-08-16T00:00:00]" c="16-08-17" nd="1"/>
              <i n="[Sales].[Order Date].&amp;[2017-08-17T00:00:00]" c="17-08-17" nd="1"/>
              <i n="[Sales].[Order Date].&amp;[2017-08-18T00:00:00]" c="18-08-17" nd="1"/>
              <i n="[Sales].[Order Date].&amp;[2017-08-19T00:00:00]" c="19-08-17" nd="1"/>
              <i n="[Sales].[Order Date].&amp;[2017-08-20T00:00:00]" c="20-08-17" nd="1"/>
              <i n="[Sales].[Order Date].&amp;[2017-08-21T00:00:00]" c="21-08-17" nd="1"/>
              <i n="[Sales].[Order Date].&amp;[2017-08-22T00:00:00]" c="22-08-17" nd="1"/>
              <i n="[Sales].[Order Date].&amp;[2017-08-23T00:00:00]" c="23-08-17" nd="1"/>
              <i n="[Sales].[Order Date].&amp;[2017-08-24T00:00:00]" c="24-08-17" nd="1"/>
              <i n="[Sales].[Order Date].&amp;[2017-08-25T00:00:00]" c="25-08-17" nd="1"/>
              <i n="[Sales].[Order Date].&amp;[2017-08-26T00:00:00]" c="26-08-17" nd="1"/>
              <i n="[Sales].[Order Date].&amp;[2017-08-27T00:00:00]" c="27-08-17" nd="1"/>
              <i n="[Sales].[Order Date].&amp;[2017-08-28T00:00:00]" c="28-08-17" nd="1"/>
              <i n="[Sales].[Order Date].&amp;[2017-08-29T00:00:00]" c="29-08-17" nd="1"/>
              <i n="[Sales].[Order Date].&amp;[2017-08-30T00:00:00]" c="30-08-17" nd="1"/>
              <i n="[Sales].[Order Date].&amp;[2017-08-31T00:00:00]" c="31-08-17" nd="1"/>
              <i n="[Sales].[Order Date].&amp;[2017-09-01T00:00:00]" c="01-09-17" nd="1"/>
              <i n="[Sales].[Order Date].&amp;[2017-09-02T00:00:00]" c="02-09-17" nd="1"/>
              <i n="[Sales].[Order Date].&amp;[2017-09-03T00:00:00]" c="03-09-17" nd="1"/>
              <i n="[Sales].[Order Date].&amp;[2017-09-05T00:00:00]" c="05-09-17" nd="1"/>
              <i n="[Sales].[Order Date].&amp;[2017-09-06T00:00:00]" c="06-09-17" nd="1"/>
              <i n="[Sales].[Order Date].&amp;[2017-09-07T00:00:00]" c="07-09-17" nd="1"/>
              <i n="[Sales].[Order Date].&amp;[2017-09-08T00:00:00]" c="08-09-17" nd="1"/>
              <i n="[Sales].[Order Date].&amp;[2017-09-09T00:00:00]" c="09-09-17" nd="1"/>
              <i n="[Sales].[Order Date].&amp;[2017-09-10T00:00:00]" c="10-09-17" nd="1"/>
              <i n="[Sales].[Order Date].&amp;[2017-09-11T00:00:00]" c="11-09-17" nd="1"/>
              <i n="[Sales].[Order Date].&amp;[2017-09-12T00:00:00]" c="12-09-17" nd="1"/>
              <i n="[Sales].[Order Date].&amp;[2017-09-13T00:00:00]" c="13-09-17" nd="1"/>
              <i n="[Sales].[Order Date].&amp;[2017-09-14T00:00:00]" c="14-09-17" nd="1"/>
              <i n="[Sales].[Order Date].&amp;[2017-09-15T00:00:00]" c="15-09-17" nd="1"/>
              <i n="[Sales].[Order Date].&amp;[2017-09-16T00:00:00]" c="16-09-17" nd="1"/>
              <i n="[Sales].[Order Date].&amp;[2017-09-17T00:00:00]" c="17-09-17" nd="1"/>
              <i n="[Sales].[Order Date].&amp;[2017-09-18T00:00:00]" c="18-09-17" nd="1"/>
              <i n="[Sales].[Order Date].&amp;[2017-09-19T00:00:00]" c="19-09-17" nd="1"/>
              <i n="[Sales].[Order Date].&amp;[2017-09-20T00:00:00]" c="20-09-17" nd="1"/>
              <i n="[Sales].[Order Date].&amp;[2017-09-21T00:00:00]" c="21-09-17" nd="1"/>
              <i n="[Sales].[Order Date].&amp;[2017-09-22T00:00:00]" c="22-09-17" nd="1"/>
              <i n="[Sales].[Order Date].&amp;[2017-09-23T00:00:00]" c="23-09-17" nd="1"/>
              <i n="[Sales].[Order Date].&amp;[2017-09-24T00:00:00]" c="24-09-17" nd="1"/>
              <i n="[Sales].[Order Date].&amp;[2017-09-25T00:00:00]" c="25-09-17" nd="1"/>
              <i n="[Sales].[Order Date].&amp;[2017-09-26T00:00:00]" c="26-09-17" nd="1"/>
              <i n="[Sales].[Order Date].&amp;[2017-09-27T00:00:00]" c="27-09-17" nd="1"/>
              <i n="[Sales].[Order Date].&amp;[2017-09-28T00:00:00]" c="28-09-17" nd="1"/>
              <i n="[Sales].[Order Date].&amp;[2017-09-29T00:00:00]" c="29-09-17" nd="1"/>
              <i n="[Sales].[Order Date].&amp;[2017-09-30T00:00:00]" c="30-09-17" nd="1"/>
              <i n="[Sales].[Order Date].&amp;[2017-10-01T00:00:00]" c="01-10-17" nd="1"/>
              <i n="[Sales].[Order Date].&amp;[2017-10-02T00:00:00]" c="02-10-17" nd="1"/>
              <i n="[Sales].[Order Date].&amp;[2017-10-03T00:00:00]" c="03-10-17" nd="1"/>
              <i n="[Sales].[Order Date].&amp;[2017-10-05T00:00:00]" c="05-10-17" nd="1"/>
              <i n="[Sales].[Order Date].&amp;[2017-10-06T00:00:00]" c="06-10-17" nd="1"/>
              <i n="[Sales].[Order Date].&amp;[2017-10-07T00:00:00]" c="07-10-17" nd="1"/>
              <i n="[Sales].[Order Date].&amp;[2017-10-08T00:00:00]" c="08-10-17" nd="1"/>
              <i n="[Sales].[Order Date].&amp;[2017-10-09T00:00:00]" c="09-10-17" nd="1"/>
              <i n="[Sales].[Order Date].&amp;[2017-10-10T00:00:00]" c="10-10-17" nd="1"/>
              <i n="[Sales].[Order Date].&amp;[2017-10-11T00:00:00]" c="11-10-17" nd="1"/>
              <i n="[Sales].[Order Date].&amp;[2017-10-12T00:00:00]" c="12-10-17" nd="1"/>
              <i n="[Sales].[Order Date].&amp;[2017-10-13T00:00:00]" c="13-10-17" nd="1"/>
              <i n="[Sales].[Order Date].&amp;[2017-10-14T00:00:00]" c="14-10-17" nd="1"/>
              <i n="[Sales].[Order Date].&amp;[2017-10-15T00:00:00]" c="15-10-17" nd="1"/>
              <i n="[Sales].[Order Date].&amp;[2017-10-16T00:00:00]" c="16-10-17" nd="1"/>
              <i n="[Sales].[Order Date].&amp;[2017-10-17T00:00:00]" c="17-10-17" nd="1"/>
              <i n="[Sales].[Order Date].&amp;[2017-10-18T00:00:00]" c="18-10-17" nd="1"/>
              <i n="[Sales].[Order Date].&amp;[2017-10-19T00:00:00]" c="19-10-17" nd="1"/>
              <i n="[Sales].[Order Date].&amp;[2017-10-20T00:00:00]" c="20-10-17" nd="1"/>
              <i n="[Sales].[Order Date].&amp;[2017-10-21T00:00:00]" c="21-10-17" nd="1"/>
              <i n="[Sales].[Order Date].&amp;[2017-10-22T00:00:00]" c="22-10-17" nd="1"/>
              <i n="[Sales].[Order Date].&amp;[2017-10-23T00:00:00]" c="23-10-17" nd="1"/>
              <i n="[Sales].[Order Date].&amp;[2017-10-24T00:00:00]" c="24-10-17" nd="1"/>
              <i n="[Sales].[Order Date].&amp;[2017-10-25T00:00:00]" c="25-10-17" nd="1"/>
              <i n="[Sales].[Order Date].&amp;[2017-10-26T00:00:00]" c="26-10-17" nd="1"/>
              <i n="[Sales].[Order Date].&amp;[2017-10-27T00:00:00]" c="27-10-17" nd="1"/>
              <i n="[Sales].[Order Date].&amp;[2017-10-28T00:00:00]" c="28-10-17" nd="1"/>
              <i n="[Sales].[Order Date].&amp;[2017-10-29T00:00:00]" c="29-10-17" nd="1"/>
              <i n="[Sales].[Order Date].&amp;[2017-10-30T00:00:00]" c="30-10-17" nd="1"/>
              <i n="[Sales].[Order Date].&amp;[2017-10-31T00:00:00]" c="31-10-17" nd="1"/>
              <i n="[Sales].[Order Date].&amp;[2017-11-01T00:00:00]" c="01-11-17" nd="1"/>
              <i n="[Sales].[Order Date].&amp;[2017-11-02T00:00:00]" c="02-11-17" nd="1"/>
              <i n="[Sales].[Order Date].&amp;[2017-11-03T00:00:00]" c="03-11-17" nd="1"/>
              <i n="[Sales].[Order Date].&amp;[2017-11-05T00:00:00]" c="05-11-17" nd="1"/>
              <i n="[Sales].[Order Date].&amp;[2017-11-06T00:00:00]" c="06-11-17" nd="1"/>
              <i n="[Sales].[Order Date].&amp;[2017-11-07T00:00:00]" c="07-11-17" nd="1"/>
              <i n="[Sales].[Order Date].&amp;[2017-11-08T00:00:00]" c="08-11-17" nd="1"/>
              <i n="[Sales].[Order Date].&amp;[2017-11-09T00:00:00]" c="09-11-17" nd="1"/>
              <i n="[Sales].[Order Date].&amp;[2017-11-10T00:00:00]" c="10-11-17" nd="1"/>
              <i n="[Sales].[Order Date].&amp;[2017-11-11T00:00:00]" c="11-11-17" nd="1"/>
              <i n="[Sales].[Order Date].&amp;[2017-11-12T00:00:00]" c="12-11-17" nd="1"/>
              <i n="[Sales].[Order Date].&amp;[2017-11-13T00:00:00]" c="13-11-17" nd="1"/>
              <i n="[Sales].[Order Date].&amp;[2017-11-14T00:00:00]" c="14-11-17" nd="1"/>
              <i n="[Sales].[Order Date].&amp;[2017-11-15T00:00:00]" c="15-11-17" nd="1"/>
              <i n="[Sales].[Order Date].&amp;[2017-11-16T00:00:00]" c="16-11-17" nd="1"/>
              <i n="[Sales].[Order Date].&amp;[2017-11-17T00:00:00]" c="17-11-17" nd="1"/>
              <i n="[Sales].[Order Date].&amp;[2017-11-18T00:00:00]" c="18-11-17" nd="1"/>
              <i n="[Sales].[Order Date].&amp;[2017-11-20T00:00:00]" c="20-11-17" nd="1"/>
              <i n="[Sales].[Order Date].&amp;[2017-11-21T00:00:00]" c="21-11-17" nd="1"/>
              <i n="[Sales].[Order Date].&amp;[2017-11-22T00:00:00]" c="22-11-17" nd="1"/>
              <i n="[Sales].[Order Date].&amp;[2017-11-23T00:00:00]" c="23-11-17" nd="1"/>
              <i n="[Sales].[Order Date].&amp;[2017-11-24T00:00:00]" c="24-11-17" nd="1"/>
              <i n="[Sales].[Order Date].&amp;[2017-11-25T00:00:00]" c="25-11-17" nd="1"/>
              <i n="[Sales].[Order Date].&amp;[2017-11-26T00:00:00]" c="26-11-17" nd="1"/>
              <i n="[Sales].[Order Date].&amp;[2017-11-27T00:00:00]" c="27-11-17" nd="1"/>
              <i n="[Sales].[Order Date].&amp;[2017-11-28T00:00:00]" c="28-11-17" nd="1"/>
              <i n="[Sales].[Order Date].&amp;[2017-11-29T00:00:00]" c="29-11-17" nd="1"/>
              <i n="[Sales].[Order Date].&amp;[2017-11-30T00:00:00]" c="30-11-17" nd="1"/>
              <i n="[Sales].[Order Date].&amp;[2017-12-01T00:00:00]" c="01-12-17" nd="1"/>
              <i n="[Sales].[Order Date].&amp;[2017-12-02T00:00:00]" c="02-12-17" nd="1"/>
              <i n="[Sales].[Order Date].&amp;[2017-12-03T00:00:00]" c="03-12-17" nd="1"/>
              <i n="[Sales].[Order Date].&amp;[2017-12-05T00:00:00]" c="05-12-17" nd="1"/>
              <i n="[Sales].[Order Date].&amp;[2017-12-06T00:00:00]" c="06-12-17" nd="1"/>
              <i n="[Sales].[Order Date].&amp;[2017-12-07T00:00:00]" c="07-12-17" nd="1"/>
              <i n="[Sales].[Order Date].&amp;[2017-12-08T00:00:00]" c="08-12-17" nd="1"/>
              <i n="[Sales].[Order Date].&amp;[2017-12-09T00:00:00]" c="09-12-17" nd="1"/>
              <i n="[Sales].[Order Date].&amp;[2017-12-10T00:00:00]" c="10-12-17" nd="1"/>
              <i n="[Sales].[Order Date].&amp;[2017-12-11T00:00:00]" c="11-12-17" nd="1"/>
              <i n="[Sales].[Order Date].&amp;[2017-12-12T00:00:00]" c="12-12-17" nd="1"/>
              <i n="[Sales].[Order Date].&amp;[2017-12-13T00:00:00]" c="13-12-17" nd="1"/>
              <i n="[Sales].[Order Date].&amp;[2017-12-14T00:00:00]" c="14-12-17" nd="1"/>
              <i n="[Sales].[Order Date].&amp;[2017-12-15T00:00:00]" c="15-12-17" nd="1"/>
              <i n="[Sales].[Order Date].&amp;[2017-12-16T00:00:00]" c="16-12-17" nd="1"/>
              <i n="[Sales].[Order Date].&amp;[2017-12-17T00:00:00]" c="17-12-17" nd="1"/>
              <i n="[Sales].[Order Date].&amp;[2017-12-18T00:00:00]" c="18-12-17" nd="1"/>
              <i n="[Sales].[Order Date].&amp;[2017-12-19T00:00:00]" c="19-12-17" nd="1"/>
              <i n="[Sales].[Order Date].&amp;[2017-12-20T00:00:00]" c="20-12-17" nd="1"/>
              <i n="[Sales].[Order Date].&amp;[2017-12-21T00:00:00]" c="21-12-17" nd="1"/>
              <i n="[Sales].[Order Date].&amp;[2017-12-22T00:00:00]" c="22-12-17" nd="1"/>
              <i n="[Sales].[Order Date].&amp;[2017-12-23T00:00:00]" c="23-12-17" nd="1"/>
              <i n="[Sales].[Order Date].&amp;[2017-12-24T00:00:00]" c="24-12-17" nd="1"/>
              <i n="[Sales].[Order Date].&amp;[2017-12-25T00:00:00]" c="25-12-17" nd="1"/>
              <i n="[Sales].[Order Date].&amp;[2017-12-26T00:00:00]" c="26-12-17" nd="1"/>
              <i n="[Sales].[Order Date].&amp;[2017-12-27T00:00:00]" c="27-12-17" nd="1"/>
              <i n="[Sales].[Order Date].&amp;[2017-12-28T00:00:00]" c="28-12-17" nd="1"/>
              <i n="[Sales].[Order Date].&amp;[2017-12-29T00:00:00]" c="29-12-17" nd="1"/>
              <i n="[Sales].[Order Date].&amp;[2017-12-30T00:00:00]" c="30-12-17" nd="1"/>
              <i n="[Sales].[Order Date].&amp;[2017-12-31T00:00:00]" c="31-12-17" nd="1"/>
              <i n="[Sales].[Order Date].&amp;[2018-01-01T00:00:00]" c="01-01-18" nd="1"/>
              <i n="[Sales].[Order Date].&amp;[2018-01-02T00:00:00]" c="02-01-18" nd="1"/>
              <i n="[Sales].[Order Date].&amp;[2018-01-03T00:00:00]" c="03-01-18" nd="1"/>
              <i n="[Sales].[Order Date].&amp;[2018-01-05T00:00:00]" c="05-01-18" nd="1"/>
              <i n="[Sales].[Order Date].&amp;[2018-01-06T00:00:00]" c="06-01-18" nd="1"/>
              <i n="[Sales].[Order Date].&amp;[2018-01-07T00:00:00]" c="07-01-18" nd="1"/>
              <i n="[Sales].[Order Date].&amp;[2018-01-08T00:00:00]" c="08-01-18" nd="1"/>
              <i n="[Sales].[Order Date].&amp;[2018-01-09T00:00:00]" c="09-01-18" nd="1"/>
              <i n="[Sales].[Order Date].&amp;[2018-01-10T00:00:00]" c="10-01-18" nd="1"/>
              <i n="[Sales].[Order Date].&amp;[2018-01-11T00:00:00]" c="11-01-18" nd="1"/>
              <i n="[Sales].[Order Date].&amp;[2018-01-12T00:00:00]" c="12-01-18" nd="1"/>
              <i n="[Sales].[Order Date].&amp;[2018-01-13T00:00:00]" c="13-01-18" nd="1"/>
              <i n="[Sales].[Order Date].&amp;[2018-01-14T00:00:00]" c="14-01-18" nd="1"/>
              <i n="[Sales].[Order Date].&amp;[2018-01-15T00:00:00]" c="15-01-18" nd="1"/>
              <i n="[Sales].[Order Date].&amp;[2018-01-16T00:00:00]" c="16-01-18" nd="1"/>
              <i n="[Sales].[Order Date].&amp;[2018-01-17T00:00:00]" c="17-01-18" nd="1"/>
              <i n="[Sales].[Order Date].&amp;[2018-01-18T00:00:00]" c="18-01-18" nd="1"/>
              <i n="[Sales].[Order Date].&amp;[2018-01-19T00:00:00]" c="19-01-18" nd="1"/>
              <i n="[Sales].[Order Date].&amp;[2018-01-20T00:00:00]" c="20-01-18" nd="1"/>
              <i n="[Sales].[Order Date].&amp;[2018-01-21T00:00:00]" c="21-01-18" nd="1"/>
              <i n="[Sales].[Order Date].&amp;[2018-01-22T00:00:00]" c="22-01-18" nd="1"/>
              <i n="[Sales].[Order Date].&amp;[2018-01-23T00:00:00]" c="23-01-18" nd="1"/>
              <i n="[Sales].[Order Date].&amp;[2018-01-24T00:00:00]" c="24-01-18" nd="1"/>
              <i n="[Sales].[Order Date].&amp;[2018-01-25T00:00:00]" c="25-01-18" nd="1"/>
              <i n="[Sales].[Order Date].&amp;[2018-01-26T00:00:00]" c="26-01-18" nd="1"/>
              <i n="[Sales].[Order Date].&amp;[2018-01-27T00:00:00]" c="27-01-18" nd="1"/>
              <i n="[Sales].[Order Date].&amp;[2018-01-28T00:00:00]" c="28-01-18" nd="1"/>
              <i n="[Sales].[Order Date].&amp;[2018-01-29T00:00:00]" c="29-01-18" nd="1"/>
              <i n="[Sales].[Order Date].&amp;[2018-01-30T00:00:00]" c="30-01-18" nd="1"/>
              <i n="[Sales].[Order Date].&amp;[2018-01-31T00:00:00]" c="31-01-18" nd="1"/>
              <i n="[Sales].[Order Date].&amp;[2018-02-01T00:00:00]" c="01-02-18" nd="1"/>
              <i n="[Sales].[Order Date].&amp;[2018-02-02T00:00:00]" c="02-02-18" nd="1"/>
              <i n="[Sales].[Order Date].&amp;[2018-02-03T00:00:00]" c="03-02-18" nd="1"/>
              <i n="[Sales].[Order Date].&amp;[2018-02-05T00:00:00]" c="05-02-18" nd="1"/>
              <i n="[Sales].[Order Date].&amp;[2018-02-06T00:00:00]" c="06-02-18" nd="1"/>
              <i n="[Sales].[Order Date].&amp;[2018-02-07T00:00:00]" c="07-02-18" nd="1"/>
              <i n="[Sales].[Order Date].&amp;[2018-02-08T00:00:00]" c="08-02-18" nd="1"/>
              <i n="[Sales].[Order Date].&amp;[2018-02-09T00:00:00]" c="09-02-18" nd="1"/>
              <i n="[Sales].[Order Date].&amp;[2018-02-10T00:00:00]" c="10-02-18" nd="1"/>
              <i n="[Sales].[Order Date].&amp;[2018-02-11T00:00:00]" c="11-02-18" nd="1"/>
              <i n="[Sales].[Order Date].&amp;[2018-02-12T00:00:00]" c="12-02-18" nd="1"/>
              <i n="[Sales].[Order Date].&amp;[2018-02-13T00:00:00]" c="13-02-18" nd="1"/>
              <i n="[Sales].[Order Date].&amp;[2018-02-14T00:00:00]" c="14-02-18" nd="1"/>
              <i n="[Sales].[Order Date].&amp;[2018-02-15T00:00:00]" c="15-02-18" nd="1"/>
              <i n="[Sales].[Order Date].&amp;[2018-02-16T00:00:00]" c="16-02-18" nd="1"/>
              <i n="[Sales].[Order Date].&amp;[2018-02-17T00:00:00]" c="17-02-18" nd="1"/>
              <i n="[Sales].[Order Date].&amp;[2018-02-18T00:00:00]" c="18-02-18" nd="1"/>
              <i n="[Sales].[Order Date].&amp;[2018-02-19T00:00:00]" c="19-02-18" nd="1"/>
              <i n="[Sales].[Order Date].&amp;[2018-02-20T00:00:00]" c="20-02-18" nd="1"/>
              <i n="[Sales].[Order Date].&amp;[2018-02-21T00:00:00]" c="21-02-18" nd="1"/>
              <i n="[Sales].[Order Date].&amp;[2018-02-22T00:00:00]" c="22-02-18" nd="1"/>
              <i n="[Sales].[Order Date].&amp;[2018-02-23T00:00:00]" c="23-02-18" nd="1"/>
              <i n="[Sales].[Order Date].&amp;[2018-02-24T00:00:00]" c="24-02-18" nd="1"/>
              <i n="[Sales].[Order Date].&amp;[2018-02-25T00:00:00]" c="25-02-18" nd="1"/>
              <i n="[Sales].[Order Date].&amp;[2018-02-26T00:00:00]" c="26-02-18" nd="1"/>
              <i n="[Sales].[Order Date].&amp;[2018-02-27T00:00:00]" c="27-02-18" nd="1"/>
              <i n="[Sales].[Order Date].&amp;[2018-02-28T00:00:00]" c="28-02-18" nd="1"/>
              <i n="[Sales].[Order Date].&amp;[2018-03-01T00:00:00]" c="01-03-18" nd="1"/>
              <i n="[Sales].[Order Date].&amp;[2018-03-02T00:00:00]" c="02-03-18" nd="1"/>
              <i n="[Sales].[Order Date].&amp;[2018-03-03T00:00:00]" c="03-03-18" nd="1"/>
              <i n="[Sales].[Order Date].&amp;[2018-03-05T00:00:00]" c="05-03-18" nd="1"/>
              <i n="[Sales].[Order Date].&amp;[2018-03-06T00:00:00]" c="06-03-18" nd="1"/>
              <i n="[Sales].[Order Date].&amp;[2018-03-07T00:00:00]" c="07-03-18" nd="1"/>
              <i n="[Sales].[Order Date].&amp;[2018-03-08T00:00:00]" c="08-03-18" nd="1"/>
              <i n="[Sales].[Order Date].&amp;[2018-03-09T00:00:00]" c="09-03-18" nd="1"/>
              <i n="[Sales].[Order Date].&amp;[2018-03-10T00:00:00]" c="10-03-18" nd="1"/>
              <i n="[Sales].[Order Date].&amp;[2018-03-11T00:00:00]" c="11-03-18" nd="1"/>
              <i n="[Sales].[Order Date].&amp;[2018-03-12T00:00:00]" c="12-03-18" nd="1"/>
              <i n="[Sales].[Order Date].&amp;[2018-03-13T00:00:00]" c="13-03-18" nd="1"/>
              <i n="[Sales].[Order Date].&amp;[2018-03-14T00:00:00]" c="14-03-18" nd="1"/>
              <i n="[Sales].[Order Date].&amp;[2018-03-15T00:00:00]" c="15-03-18" nd="1"/>
              <i n="[Sales].[Order Date].&amp;[2018-03-16T00:00:00]" c="16-03-18" nd="1"/>
              <i n="[Sales].[Order Date].&amp;[2018-03-17T00:00:00]" c="17-03-18" nd="1"/>
              <i n="[Sales].[Order Date].&amp;[2018-04-01T00:00:00]" c="01-04-18" nd="1"/>
              <i n="[Sales].[Order Date].&amp;[2018-04-02T00:00:00]" c="02-04-18" nd="1"/>
              <i n="[Sales].[Order Date].&amp;[2018-04-03T00:00:00]" c="03-04-18" nd="1"/>
              <i n="[Sales].[Order Date].&amp;[2018-04-05T00:00:00]" c="05-04-18" nd="1"/>
              <i n="[Sales].[Order Date].&amp;[2018-04-06T00:00:00]" c="06-04-18" nd="1"/>
              <i n="[Sales].[Order Date].&amp;[2018-04-07T00:00:00]" c="07-04-18" nd="1"/>
              <i n="[Sales].[Order Date].&amp;[2018-04-08T00:00:00]" c="08-04-18" nd="1"/>
              <i n="[Sales].[Order Date].&amp;[2018-04-09T00:00:00]" c="09-04-18" nd="1"/>
              <i n="[Sales].[Order Date].&amp;[2018-04-10T00:00:00]" c="10-04-18" nd="1"/>
              <i n="[Sales].[Order Date].&amp;[2018-04-11T00:00:00]" c="11-04-18" nd="1"/>
              <i n="[Sales].[Order Date].&amp;[2018-04-12T00:00:00]" c="12-04-18" nd="1"/>
              <i n="[Sales].[Order Date].&amp;[2018-04-24T00:00:00]" c="24-04-18" nd="1"/>
              <i n="[Sales].[Order Date].&amp;[2018-04-25T00:00:00]" c="25-04-18" nd="1"/>
              <i n="[Sales].[Order Date].&amp;[2018-04-26T00:00:00]" c="26-04-18" nd="1"/>
              <i n="[Sales].[Order Date].&amp;[2018-04-27T00:00:00]" c="27-04-18" nd="1"/>
              <i n="[Sales].[Order Date].&amp;[2018-04-28T00:00:00]" c="28-04-18" nd="1"/>
              <i n="[Sales].[Order Date].&amp;[2018-04-29T00:00:00]" c="29-04-18" nd="1"/>
              <i n="[Sales].[Order Date].&amp;[2018-04-30T00:00:00]" c="30-04-18" nd="1"/>
              <i n="[Sales].[Order Date].&amp;[2018-05-01T00:00:00]" c="01-05-18" nd="1"/>
              <i n="[Sales].[Order Date].&amp;[2018-05-02T00:00:00]" c="02-05-18" nd="1"/>
              <i n="[Sales].[Order Date].&amp;[2018-05-03T00:00:00]" c="03-05-18" nd="1"/>
              <i n="[Sales].[Order Date].&amp;[2018-05-05T00:00:00]" c="05-05-18" nd="1"/>
              <i n="[Sales].[Order Date].&amp;[2018-05-06T00:00:00]" c="06-05-18" nd="1"/>
              <i n="[Sales].[Order Date].&amp;[2018-05-07T00:00:00]" c="07-05-18" nd="1"/>
              <i n="[Sales].[Order Date].&amp;[2018-05-08T00:00:00]" c="08-05-18" nd="1"/>
              <i n="[Sales].[Order Date].&amp;[2018-05-09T00:00:00]" c="09-05-18" nd="1"/>
              <i n="[Sales].[Order Date].&amp;[2018-05-10T00:00:00]" c="10-05-18" nd="1"/>
              <i n="[Sales].[Order Date].&amp;[2018-05-11T00:00:00]" c="11-05-18" nd="1"/>
              <i n="[Sales].[Order Date].&amp;[2018-05-12T00:00:00]" c="12-05-18" nd="1"/>
              <i n="[Sales].[Order Date].&amp;[2018-05-13T00:00:00]" c="13-05-18" nd="1"/>
              <i n="[Sales].[Order Date].&amp;[2018-05-14T00:00:00]" c="14-05-18" nd="1"/>
              <i n="[Sales].[Order Date].&amp;[2018-05-15T00:00:00]" c="15-05-18" nd="1"/>
              <i n="[Sales].[Order Date].&amp;[2018-05-16T00:00:00]" c="16-05-18" nd="1"/>
              <i n="[Sales].[Order Date].&amp;[2018-05-17T00:00:00]" c="17-05-18" nd="1"/>
              <i n="[Sales].[Order Date].&amp;[2018-05-18T00:00:00]" c="18-05-18" nd="1"/>
              <i n="[Sales].[Order Date].&amp;[2018-05-19T00:00:00]" c="19-05-18" nd="1"/>
              <i n="[Sales].[Order Date].&amp;[2018-05-20T00:00:00]" c="20-05-18" nd="1"/>
              <i n="[Sales].[Order Date].&amp;[2018-05-21T00:00:00]" c="21-05-18" nd="1"/>
              <i n="[Sales].[Order Date].&amp;[2018-05-22T00:00:00]" c="22-05-18" nd="1"/>
              <i n="[Sales].[Order Date].&amp;[2018-05-23T00:00:00]" c="23-05-18" nd="1"/>
              <i n="[Sales].[Order Date].&amp;[2018-05-24T00:00:00]" c="24-05-18" nd="1"/>
              <i n="[Sales].[Order Date].&amp;[2018-05-25T00:00:00]" c="25-05-18" nd="1"/>
              <i n="[Sales].[Order Date].&amp;[2018-05-26T00:00:00]" c="26-05-18" nd="1"/>
              <i n="[Sales].[Order Date].&amp;[2018-05-27T00:00:00]" c="27-05-18" nd="1"/>
              <i n="[Sales].[Order Date].&amp;[2018-05-28T00:00:00]" c="28-05-18" nd="1"/>
              <i n="[Sales].[Order Date].&amp;[2018-05-29T00:00:00]" c="29-05-18" nd="1"/>
              <i n="[Sales].[Order Date].&amp;[2018-05-30T00:00:00]" c="30-05-18" nd="1"/>
              <i n="[Sales].[Order Date].&amp;[2018-05-31T00:00:00]" c="31-05-18" nd="1"/>
              <i n="[Sales].[Order Date].&amp;[2018-06-01T00:00:00]" c="01-06-18" nd="1"/>
              <i n="[Sales].[Order Date].&amp;[2018-06-02T00:00:00]" c="02-06-18" nd="1"/>
              <i n="[Sales].[Order Date].&amp;[2018-06-03T00:00:00]" c="03-06-18" nd="1"/>
              <i n="[Sales].[Order Date].&amp;[2018-06-05T00:00:00]" c="05-06-18" nd="1"/>
              <i n="[Sales].[Order Date].&amp;[2018-06-06T00:00:00]" c="06-06-18" nd="1"/>
              <i n="[Sales].[Order Date].&amp;[2018-06-07T00:00:00]" c="07-06-18" nd="1"/>
              <i n="[Sales].[Order Date].&amp;[2018-06-08T00:00:00]" c="08-06-18" nd="1"/>
              <i n="[Sales].[Order Date].&amp;[2018-06-09T00:00:00]" c="09-06-18" nd="1"/>
              <i n="[Sales].[Order Date].&amp;[2018-06-10T00:00:00]" c="10-06-18" nd="1"/>
              <i n="[Sales].[Order Date].&amp;[2018-06-11T00:00:00]" c="11-06-18" nd="1"/>
              <i n="[Sales].[Order Date].&amp;[2018-06-12T00:00:00]" c="12-06-18" nd="1"/>
              <i n="[Sales].[Order Date].&amp;[2018-06-13T00:00:00]" c="13-06-18" nd="1"/>
              <i n="[Sales].[Order Date].&amp;[2018-06-14T00:00:00]" c="14-06-18" nd="1"/>
              <i n="[Sales].[Order Date].&amp;[2018-06-15T00:00:00]" c="15-06-18" nd="1"/>
              <i n="[Sales].[Order Date].&amp;[2018-06-16T00:00:00]" c="16-06-18" nd="1"/>
              <i n="[Sales].[Order Date].&amp;[2018-06-17T00:00:00]" c="17-06-18" nd="1"/>
              <i n="[Sales].[Order Date].&amp;[2018-06-18T00:00:00]" c="18-06-18" nd="1"/>
              <i n="[Sales].[Order Date].&amp;[2018-06-19T00:00:00]" c="19-06-18" nd="1"/>
              <i n="[Sales].[Order Date].&amp;[2018-06-20T00:00:00]" c="20-06-18" nd="1"/>
              <i n="[Sales].[Order Date].&amp;[2018-06-21T00:00:00]" c="21-06-18" nd="1"/>
              <i n="[Sales].[Order Date].&amp;[2018-06-22T00:00:00]" c="22-06-18" nd="1"/>
              <i n="[Sales].[Order Date].&amp;[2018-06-23T00:00:00]" c="23-06-18" nd="1"/>
              <i n="[Sales].[Order Date].&amp;[2018-06-24T00:00:00]" c="24-06-18" nd="1"/>
              <i n="[Sales].[Order Date].&amp;[2018-06-25T00:00:00]" c="25-06-18" nd="1"/>
              <i n="[Sales].[Order Date].&amp;[2018-06-26T00:00:00]" c="26-06-18" nd="1"/>
              <i n="[Sales].[Order Date].&amp;[2018-06-27T00:00:00]" c="27-06-18" nd="1"/>
              <i n="[Sales].[Order Date].&amp;[2018-06-28T00:00:00]" c="28-06-18" nd="1"/>
              <i n="[Sales].[Order Date].&amp;[2018-06-29T00:00:00]" c="29-06-18" nd="1"/>
              <i n="[Sales].[Order Date].&amp;[2018-06-30T00:00:00]" c="30-06-18" nd="1"/>
              <i n="[Sales].[Order Date].&amp;[2018-07-01T00:00:00]" c="01-07-18" nd="1"/>
              <i n="[Sales].[Order Date].&amp;[2018-07-02T00:00:00]" c="02-07-18" nd="1"/>
              <i n="[Sales].[Order Date].&amp;[2018-07-03T00:00:00]" c="03-07-18" nd="1"/>
              <i n="[Sales].[Order Date].&amp;[2018-07-05T00:00:00]" c="05-07-18" nd="1"/>
              <i n="[Sales].[Order Date].&amp;[2018-07-06T00:00:00]" c="06-07-18" nd="1"/>
              <i n="[Sales].[Order Date].&amp;[2018-07-07T00:00:00]" c="07-07-18" nd="1"/>
              <i n="[Sales].[Order Date].&amp;[2018-07-08T00:00:00]" c="08-07-18" nd="1"/>
              <i n="[Sales].[Order Date].&amp;[2018-07-09T00:00:00]" c="09-07-18" nd="1"/>
              <i n="[Sales].[Order Date].&amp;[2018-07-10T00:00:00]" c="10-07-18" nd="1"/>
              <i n="[Sales].[Order Date].&amp;[2018-07-11T00:00:00]" c="11-07-18" nd="1"/>
              <i n="[Sales].[Order Date].&amp;[2018-07-12T00:00:00]" c="12-07-18" nd="1"/>
              <i n="[Sales].[Order Date].&amp;[2018-07-13T00:00:00]" c="13-07-18" nd="1"/>
              <i n="[Sales].[Order Date].&amp;[2018-07-14T00:00:00]" c="14-07-18" nd="1"/>
              <i n="[Sales].[Order Date].&amp;[2018-07-15T00:00:00]" c="15-07-18" nd="1"/>
              <i n="[Sales].[Order Date].&amp;[2018-07-16T00:00:00]" c="16-07-18" nd="1"/>
              <i n="[Sales].[Order Date].&amp;[2018-07-17T00:00:00]" c="17-07-18" nd="1"/>
              <i n="[Sales].[Order Date].&amp;[2018-07-18T00:00:00]" c="18-07-18" nd="1"/>
              <i n="[Sales].[Order Date].&amp;[2018-07-19T00:00:00]" c="19-07-18" nd="1"/>
              <i n="[Sales].[Order Date].&amp;[2018-07-20T00:00:00]" c="20-07-18" nd="1"/>
              <i n="[Sales].[Order Date].&amp;[2018-07-21T00:00:00]" c="21-07-18" nd="1"/>
              <i n="[Sales].[Order Date].&amp;[2018-07-22T00:00:00]" c="22-07-18" nd="1"/>
              <i n="[Sales].[Order Date].&amp;[2018-07-23T00:00:00]" c="23-07-18" nd="1"/>
              <i n="[Sales].[Order Date].&amp;[2018-07-24T00:00:00]" c="24-07-18" nd="1"/>
              <i n="[Sales].[Order Date].&amp;[2018-07-25T00:00:00]" c="25-07-18" nd="1"/>
              <i n="[Sales].[Order Date].&amp;[2018-07-26T00:00:00]" c="26-07-18" nd="1"/>
              <i n="[Sales].[Order Date].&amp;[2018-07-27T00:00:00]" c="27-07-18" nd="1"/>
              <i n="[Sales].[Order Date].&amp;[2018-07-28T00:00:00]" c="28-07-18" nd="1"/>
              <i n="[Sales].[Order Date].&amp;[2018-07-30T00:00:00]" c="30-07-18" nd="1"/>
              <i n="[Sales].[Order Date].&amp;[2018-07-31T00:00:00]" c="31-07-18" nd="1"/>
              <i n="[Sales].[Order Date].&amp;[2018-08-01T00:00:00]" c="01-08-18" nd="1"/>
              <i n="[Sales].[Order Date].&amp;[2018-08-02T00:00:00]" c="02-08-18" nd="1"/>
              <i n="[Sales].[Order Date].&amp;[2018-08-03T00:00:00]" c="03-08-18" nd="1"/>
              <i n="[Sales].[Order Date].&amp;[2018-08-05T00:00:00]" c="05-08-18" nd="1"/>
              <i n="[Sales].[Order Date].&amp;[2018-08-06T00:00:00]" c="06-08-18" nd="1"/>
              <i n="[Sales].[Order Date].&amp;[2018-08-07T00:00:00]" c="07-08-18" nd="1"/>
              <i n="[Sales].[Order Date].&amp;[2018-08-08T00:00:00]" c="08-08-18" nd="1"/>
              <i n="[Sales].[Order Date].&amp;[2018-08-09T00:00:00]" c="09-08-18" nd="1"/>
              <i n="[Sales].[Order Date].&amp;[2018-08-10T00:00:00]" c="10-08-18" nd="1"/>
              <i n="[Sales].[Order Date].&amp;[2018-08-11T00:00:00]" c="11-08-18" nd="1"/>
              <i n="[Sales].[Order Date].&amp;[2018-08-12T00:00:00]" c="12-08-18" nd="1"/>
              <i n="[Sales].[Order Date].&amp;[2018-08-13T00:00:00]" c="13-08-18" nd="1"/>
              <i n="[Sales].[Order Date].&amp;[2018-08-14T00:00:00]" c="14-08-18" nd="1"/>
              <i n="[Sales].[Order Date].&amp;[2018-08-15T00:00:00]" c="15-08-18" nd="1"/>
              <i n="[Sales].[Order Date].&amp;[2018-08-16T00:00:00]" c="16-08-18" nd="1"/>
              <i n="[Sales].[Order Date].&amp;[2018-08-17T00:00:00]" c="17-08-18" nd="1"/>
              <i n="[Sales].[Order Date].&amp;[2018-08-18T00:00:00]" c="18-08-18" nd="1"/>
              <i n="[Sales].[Order Date].&amp;[2018-08-19T00:00:00]" c="19-08-18" nd="1"/>
              <i n="[Sales].[Order Date].&amp;[2018-08-20T00:00:00]" c="20-08-18" nd="1"/>
              <i n="[Sales].[Order Date].&amp;[2018-08-21T00:00:00]" c="21-08-18" nd="1"/>
              <i n="[Sales].[Order Date].&amp;[2018-08-22T00:00:00]" c="22-08-18" nd="1"/>
              <i n="[Sales].[Order Date].&amp;[2018-08-23T00:00:00]" c="23-08-18" nd="1"/>
              <i n="[Sales].[Order Date].&amp;[2018-08-24T00:00:00]" c="24-08-18" nd="1"/>
              <i n="[Sales].[Order Date].&amp;[2018-08-25T00:00:00]" c="25-08-18" nd="1"/>
              <i n="[Sales].[Order Date].&amp;[2018-08-26T00:00:00]" c="26-08-18" nd="1"/>
              <i n="[Sales].[Order Date].&amp;[2018-08-27T00:00:00]" c="27-08-18" nd="1"/>
              <i n="[Sales].[Order Date].&amp;[2018-08-28T00:00:00]" c="28-08-18" nd="1"/>
              <i n="[Sales].[Order Date].&amp;[2018-08-29T00:00:00]" c="29-08-18" nd="1"/>
              <i n="[Sales].[Order Date].&amp;[2018-08-30T00:00:00]" c="30-08-18" nd="1"/>
              <i n="[Sales].[Order Date].&amp;[2018-08-31T00:00:00]" c="31-08-18" nd="1"/>
              <i n="[Sales].[Order Date].&amp;[2018-09-01T00:00:00]" c="01-09-18" nd="1"/>
              <i n="[Sales].[Order Date].&amp;[2018-09-02T00:00:00]" c="02-09-18" nd="1"/>
              <i n="[Sales].[Order Date].&amp;[2018-09-03T00:00:00]" c="03-09-18" nd="1"/>
              <i n="[Sales].[Order Date].&amp;[2018-09-05T00:00:00]" c="05-09-18" nd="1"/>
              <i n="[Sales].[Order Date].&amp;[2018-09-06T00:00:00]" c="06-09-18" nd="1"/>
              <i n="[Sales].[Order Date].&amp;[2018-09-07T00:00:00]" c="07-09-18" nd="1"/>
              <i n="[Sales].[Order Date].&amp;[2018-09-08T00:00:00]" c="08-09-18" nd="1"/>
              <i n="[Sales].[Order Date].&amp;[2018-09-09T00:00:00]" c="09-09-18" nd="1"/>
              <i n="[Sales].[Order Date].&amp;[2018-09-10T00:00:00]" c="10-09-18" nd="1"/>
              <i n="[Sales].[Order Date].&amp;[2018-09-11T00:00:00]" c="11-09-18" nd="1"/>
              <i n="[Sales].[Order Date].&amp;[2018-09-12T00:00:00]" c="12-09-18" nd="1"/>
              <i n="[Sales].[Order Date].&amp;[2018-09-13T00:00:00]" c="13-09-18" nd="1"/>
              <i n="[Sales].[Order Date].&amp;[2018-09-14T00:00:00]" c="14-09-18" nd="1"/>
              <i n="[Sales].[Order Date].&amp;[2018-09-15T00:00:00]" c="15-09-18" nd="1"/>
              <i n="[Sales].[Order Date].&amp;[2018-09-16T00:00:00]" c="16-09-18" nd="1"/>
              <i n="[Sales].[Order Date].&amp;[2018-09-17T00:00:00]" c="17-09-18" nd="1"/>
              <i n="[Sales].[Order Date].&amp;[2018-09-18T00:00:00]" c="18-09-18" nd="1"/>
              <i n="[Sales].[Order Date].&amp;[2018-09-19T00:00:00]" c="19-09-18" nd="1"/>
              <i n="[Sales].[Order Date].&amp;[2018-09-20T00:00:00]" c="20-09-18" nd="1"/>
              <i n="[Sales].[Order Date].&amp;[2018-09-21T00:00:00]" c="21-09-18" nd="1"/>
              <i n="[Sales].[Order Date].&amp;[2018-09-22T00:00:00]" c="22-09-18" nd="1"/>
              <i n="[Sales].[Order Date].&amp;[2018-09-23T00:00:00]" c="23-09-18" nd="1"/>
              <i n="[Sales].[Order Date].&amp;[2018-09-24T00:00:00]" c="24-09-18" nd="1"/>
              <i n="[Sales].[Order Date].&amp;[2018-09-25T00:00:00]" c="25-09-18" nd="1"/>
              <i n="[Sales].[Order Date].&amp;[2018-09-26T00:00:00]" c="26-09-18" nd="1"/>
              <i n="[Sales].[Order Date].&amp;[2018-09-27T00:00:00]" c="27-09-18" nd="1"/>
              <i n="[Sales].[Order Date].&amp;[2018-09-28T00:00:00]" c="28-09-18" nd="1"/>
              <i n="[Sales].[Order Date].&amp;[2018-09-29T00:00:00]" c="29-09-18" nd="1"/>
              <i n="[Sales].[Order Date].&amp;[2018-09-30T00:00:00]" c="30-09-18" nd="1"/>
              <i n="[Sales].[Order Date].&amp;[2018-10-01T00:00:00]" c="01-10-18" nd="1"/>
              <i n="[Sales].[Order Date].&amp;[2018-10-02T00:00:00]" c="02-10-18" nd="1"/>
              <i n="[Sales].[Order Date].&amp;[2018-10-03T00:00:00]" c="03-10-18" nd="1"/>
              <i n="[Sales].[Order Date].&amp;[2018-10-05T00:00:00]" c="05-10-18" nd="1"/>
              <i n="[Sales].[Order Date].&amp;[2018-10-06T00:00:00]" c="06-10-18" nd="1"/>
              <i n="[Sales].[Order Date].&amp;[2018-10-07T00:00:00]" c="07-10-18" nd="1"/>
              <i n="[Sales].[Order Date].&amp;[2018-10-08T00:00:00]" c="08-10-18" nd="1"/>
              <i n="[Sales].[Order Date].&amp;[2018-10-09T00:00:00]" c="09-10-18" nd="1"/>
              <i n="[Sales].[Order Date].&amp;[2018-10-10T00:00:00]" c="10-10-18" nd="1"/>
              <i n="[Sales].[Order Date].&amp;[2018-10-11T00:00:00]" c="11-10-18" nd="1"/>
              <i n="[Sales].[Order Date].&amp;[2018-10-12T00:00:00]" c="12-10-18" nd="1"/>
              <i n="[Sales].[Order Date].&amp;[2018-10-13T00:00:00]" c="13-10-18" nd="1"/>
              <i n="[Sales].[Order Date].&amp;[2018-10-14T00:00:00]" c="14-10-18" nd="1"/>
              <i n="[Sales].[Order Date].&amp;[2018-10-15T00:00:00]" c="15-10-18" nd="1"/>
              <i n="[Sales].[Order Date].&amp;[2018-10-16T00:00:00]" c="16-10-18" nd="1"/>
              <i n="[Sales].[Order Date].&amp;[2018-10-17T00:00:00]" c="17-10-18" nd="1"/>
              <i n="[Sales].[Order Date].&amp;[2018-10-18T00:00:00]" c="18-10-18" nd="1"/>
              <i n="[Sales].[Order Date].&amp;[2018-10-19T00:00:00]" c="19-10-18" nd="1"/>
              <i n="[Sales].[Order Date].&amp;[2018-10-20T00:00:00]" c="20-10-18" nd="1"/>
              <i n="[Sales].[Order Date].&amp;[2018-10-21T00:00:00]" c="21-10-18" nd="1"/>
              <i n="[Sales].[Order Date].&amp;[2018-10-22T00:00:00]" c="22-10-18" nd="1"/>
              <i n="[Sales].[Order Date].&amp;[2018-10-23T00:00:00]" c="23-10-18" nd="1"/>
              <i n="[Sales].[Order Date].&amp;[2018-10-24T00:00:00]" c="24-10-18" nd="1"/>
              <i n="[Sales].[Order Date].&amp;[2018-10-25T00:00:00]" c="25-10-18" nd="1"/>
              <i n="[Sales].[Order Date].&amp;[2018-10-26T00:00:00]" c="26-10-18" nd="1"/>
              <i n="[Sales].[Order Date].&amp;[2018-10-27T00:00:00]" c="27-10-18" nd="1"/>
              <i n="[Sales].[Order Date].&amp;[2018-10-28T00:00:00]" c="28-10-18" nd="1"/>
              <i n="[Sales].[Order Date].&amp;[2018-10-29T00:00:00]" c="29-10-18" nd="1"/>
              <i n="[Sales].[Order Date].&amp;[2018-10-30T00:00:00]" c="30-10-18" nd="1"/>
              <i n="[Sales].[Order Date].&amp;[2018-10-31T00:00:00]" c="31-10-18" nd="1"/>
              <i n="[Sales].[Order Date].&amp;[2018-11-01T00:00:00]" c="01-11-18" nd="1"/>
              <i n="[Sales].[Order Date].&amp;[2018-11-03T00:00:00]" c="03-11-18" nd="1"/>
              <i n="[Sales].[Order Date].&amp;[2018-11-05T00:00:00]" c="05-11-18" nd="1"/>
              <i n="[Sales].[Order Date].&amp;[2018-11-06T00:00:00]" c="06-11-18" nd="1"/>
              <i n="[Sales].[Order Date].&amp;[2018-11-07T00:00:00]" c="07-11-18" nd="1"/>
              <i n="[Sales].[Order Date].&amp;[2018-11-08T00:00:00]" c="08-11-18" nd="1"/>
              <i n="[Sales].[Order Date].&amp;[2018-11-09T00:00:00]" c="09-11-18" nd="1"/>
              <i n="[Sales].[Order Date].&amp;[2018-11-10T00:00:00]" c="10-11-18" nd="1"/>
              <i n="[Sales].[Order Date].&amp;[2018-11-11T00:00:00]" c="11-11-18" nd="1"/>
              <i n="[Sales].[Order Date].&amp;[2018-11-12T00:00:00]" c="12-11-18" nd="1"/>
              <i n="[Sales].[Order Date].&amp;[2018-11-13T00:00:00]" c="13-11-18" nd="1"/>
              <i n="[Sales].[Order Date].&amp;[2018-11-14T00:00:00]" c="14-11-18" nd="1"/>
              <i n="[Sales].[Order Date].&amp;[2018-11-15T00:00:00]" c="15-11-18" nd="1"/>
              <i n="[Sales].[Order Date].&amp;[2018-11-16T00:00:00]" c="16-11-18" nd="1"/>
              <i n="[Sales].[Order Date].&amp;[2018-11-17T00:00:00]" c="17-11-18" nd="1"/>
              <i n="[Sales].[Order Date].&amp;[2018-11-18T00:00:00]" c="18-11-18" nd="1"/>
              <i n="[Sales].[Order Date].&amp;[2018-11-19T00:00:00]" c="19-11-18" nd="1"/>
              <i n="[Sales].[Order Date].&amp;[2018-11-20T00:00:00]" c="20-11-18" nd="1"/>
              <i n="[Sales].[Order Date].&amp;[2018-11-21T00:00:00]" c="21-11-18" nd="1"/>
              <i n="[Sales].[Order Date].&amp;[2018-11-22T00:00:00]" c="22-11-18" nd="1"/>
              <i n="[Sales].[Order Date].&amp;[2018-11-23T00:00:00]" c="23-11-18" nd="1"/>
              <i n="[Sales].[Order Date].&amp;[2018-11-24T00:00:00]" c="24-11-18" nd="1"/>
              <i n="[Sales].[Order Date].&amp;[2018-11-25T00:00:00]" c="25-11-18" nd="1"/>
              <i n="[Sales].[Order Date].&amp;[2018-11-26T00:00:00]" c="26-11-18" nd="1"/>
              <i n="[Sales].[Order Date].&amp;[2018-11-27T00:00:00]" c="27-11-18" nd="1"/>
              <i n="[Sales].[Order Date].&amp;[2018-11-28T00:00:00]" c="28-11-18" nd="1"/>
              <i n="[Sales].[Order Date].&amp;[2018-11-29T00:00:00]" c="29-11-18" nd="1"/>
              <i n="[Sales].[Order Date].&amp;[2018-11-30T00:00:00]" c="30-11-18" nd="1"/>
              <i n="[Sales].[Order Date].&amp;[2018-12-01T00:00:00]" c="01-12-18" nd="1"/>
              <i n="[Sales].[Order Date].&amp;[2018-12-02T00:00:00]" c="02-12-18" nd="1"/>
              <i n="[Sales].[Order Date].&amp;[2018-12-03T00:00:00]" c="03-12-18" nd="1"/>
              <i n="[Sales].[Order Date].&amp;[2018-12-05T00:00:00]" c="05-12-18" nd="1"/>
              <i n="[Sales].[Order Date].&amp;[2018-12-06T00:00:00]" c="06-12-18" nd="1"/>
              <i n="[Sales].[Order Date].&amp;[2018-12-07T00:00:00]" c="07-12-18" nd="1"/>
              <i n="[Sales].[Order Date].&amp;[2018-12-08T00:00:00]" c="08-12-18" nd="1"/>
              <i n="[Sales].[Order Date].&amp;[2018-12-09T00:00:00]" c="09-12-18" nd="1"/>
              <i n="[Sales].[Order Date].&amp;[2018-12-10T00:00:00]" c="10-12-18" nd="1"/>
              <i n="[Sales].[Order Date].&amp;[2018-12-11T00:00:00]" c="11-12-18" nd="1"/>
              <i n="[Sales].[Order Date].&amp;[2018-12-12T00:00:00]" c="12-12-18" nd="1"/>
              <i n="[Sales].[Order Date].&amp;[2018-12-13T00:00:00]" c="13-12-18" nd="1"/>
              <i n="[Sales].[Order Date].&amp;[2018-12-14T00:00:00]" c="14-12-18" nd="1"/>
              <i n="[Sales].[Order Date].&amp;[2018-12-15T00:00:00]" c="15-12-18" nd="1"/>
              <i n="[Sales].[Order Date].&amp;[2018-12-16T00:00:00]" c="16-12-18" nd="1"/>
              <i n="[Sales].[Order Date].&amp;[2018-12-17T00:00:00]" c="17-12-18" nd="1"/>
              <i n="[Sales].[Order Date].&amp;[2018-12-18T00:00:00]" c="18-12-18" nd="1"/>
              <i n="[Sales].[Order Date].&amp;[2018-12-19T00:00:00]" c="19-12-18" nd="1"/>
              <i n="[Sales].[Order Date].&amp;[2018-12-20T00:00:00]" c="20-12-18" nd="1"/>
              <i n="[Sales].[Order Date].&amp;[2018-12-21T00:00:00]" c="21-12-18" nd="1"/>
              <i n="[Sales].[Order Date].&amp;[2018-12-22T00:00:00]" c="22-12-18" nd="1"/>
              <i n="[Sales].[Order Date].&amp;[2018-12-23T00:00:00]" c="23-12-18" nd="1"/>
              <i n="[Sales].[Order Date].&amp;[2018-12-24T00:00:00]" c="24-12-18" nd="1"/>
              <i n="[Sales].[Order Date].&amp;[2018-12-25T00:00:00]" c="25-12-18" nd="1"/>
              <i n="[Sales].[Order Date].&amp;[2018-12-26T00:00:00]" c="26-12-18" nd="1"/>
              <i n="[Sales].[Order Date].&amp;[2018-12-27T00:00:00]" c="27-12-18" nd="1"/>
              <i n="[Sales].[Order Date].&amp;[2018-12-28T00:00:00]" c="28-12-18" nd="1"/>
              <i n="[Sales].[Order Date].&amp;[2018-12-29T00:00:00]" c="29-12-18" nd="1"/>
            </range>
          </ranges>
        </level>
      </levels>
      <selections count="1">
        <selection n="[Sales].[Order Dat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06B87F1-2ECA-4BCA-98B7-4B58D7011F63}" sourceName="[Customers].[Country]">
  <pivotTables>
    <pivotTable tabId="14" name="1. Top 5 Products"/>
    <pivotTable tabId="14" name="1. KPI Data"/>
    <pivotTable tabId="14" name="1. Monthly Revenue Trend Table"/>
    <pivotTable tabId="14" name="1. Revenue By Country"/>
    <pivotTable tabId="14" name="1. Revenue By Category"/>
  </pivotTables>
  <data>
    <olap pivotCacheId="1504821430">
      <levels count="2">
        <level uniqueName="[Customers].[Country].[(All)]" sourceCaption="(All)" count="0"/>
        <level uniqueName="[Customers].[Country].[Country]" sourceCaption="Country" count="8">
          <ranges>
            <range startItem="0">
              <i n="[Customers].[Country].&amp;[Australia]" c="Australia"/>
              <i n="[Customers].[Country].&amp;[Canada]" c="Canada"/>
              <i n="[Customers].[Country].&amp;[France]" c="France"/>
              <i n="[Customers].[Country].&amp;[Germany]" c="Germany"/>
              <i n="[Customers].[Country].&amp;[Italy]" c="Italy"/>
              <i n="[Customers].[Country].&amp;[Netherlands]" c="Netherlands"/>
              <i n="[Customers].[Country].&amp;[United Kingdom]" c="United Kingdom"/>
              <i n="[Customers].[Country].&amp;[United States]" c="United States"/>
            </range>
          </ranges>
        </level>
      </levels>
      <selections count="1">
        <selection n="[Customers].[Count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0A62C837-4599-4696-9F81-36D58AFFD635}" sourceName="[Products].[Brand]">
  <pivotTables>
    <pivotTable tabId="14" name="1. Top 5 Products"/>
    <pivotTable tabId="14" name="1. KPI Data"/>
    <pivotTable tabId="14" name="1. Monthly Revenue Trend Table"/>
    <pivotTable tabId="14" name="1. Revenue By Country"/>
    <pivotTable tabId="14" name="1. Revenue By Category"/>
  </pivotTables>
  <data>
    <olap pivotCacheId="1504821430">
      <levels count="2">
        <level uniqueName="[Products].[Brand].[(All)]" sourceCaption="(All)" count="0"/>
        <level uniqueName="[Products].[Brand].[Brand]" sourceCaption="Brand" count="11">
          <ranges>
            <range startItem="0">
              <i n="[Products].[Brand].&amp;[A. Datum]" c="A. Datum"/>
              <i n="[Products].[Brand].&amp;[Adventure Works]" c="Adventure Works"/>
              <i n="[Products].[Brand].&amp;[Contoso]" c="Contoso"/>
              <i n="[Products].[Brand].&amp;[Fabrikam]" c="Fabrikam"/>
              <i n="[Products].[Brand].&amp;[Litware]" c="Litware"/>
              <i n="[Products].[Brand].&amp;[Northwind Traders]" c="Northwind Traders"/>
              <i n="[Products].[Brand].&amp;[Proseware]" c="Proseware"/>
              <i n="[Products].[Brand].&amp;[Southridge Video]" c="Southridge Video"/>
              <i n="[Products].[Brand].&amp;[Tailspin Toys]" c="Tailspin Toys"/>
              <i n="[Products].[Brand].&amp;[The Phone Company]" c="The Phone Company"/>
              <i n="[Products].[Brand].&amp;[Wide World Importers]" c="Wide World Importers"/>
            </range>
          </ranges>
        </level>
      </levels>
      <selections count="1">
        <selection n="[Products].[Brand].[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2DB69C1-36AD-4CB9-9D97-02E09DC38C49}" sourceName="[Products].[Category]">
  <pivotTables>
    <pivotTable tabId="14" name="1. Top 5 Products"/>
    <pivotTable tabId="14" name="1. KPI Data"/>
    <pivotTable tabId="14" name="1. Monthly Revenue Trend Table"/>
    <pivotTable tabId="14" name="1. Revenue By Country"/>
    <pivotTable tabId="14" name="1. Revenue By Category"/>
  </pivotTables>
  <data>
    <olap pivotCacheId="1504821430">
      <levels count="2">
        <level uniqueName="[Products].[Category].[(All)]" sourceCaption="(All)" count="0"/>
        <level uniqueName="[Products].[Category].[Category]" sourceCaption="Category" count="8">
          <ranges>
            <range startItem="0">
              <i n="[Products].[Category].&amp;[Audio]" c="Audio"/>
              <i n="[Products].[Category].&amp;[Cameras and camcorders]" c="Cameras and camcorders"/>
              <i n="[Products].[Category].&amp;[Cell phones]" c="Cell phones"/>
              <i n="[Products].[Category].&amp;[Computers]" c="Computers"/>
              <i n="[Products].[Category].&amp;[Games and Toys]" c="Games and Toys"/>
              <i n="[Products].[Category].&amp;[Home Appliances]" c="Home Appliances"/>
              <i n="[Products].[Category].&amp;[Music, Movies and Audio Books]" c="Music, Movies and Audio Books"/>
              <i n="[Products].[Category].&amp;[TV and Video]" c="TV and Video"/>
            </range>
          </ranges>
        </level>
      </levels>
      <selections count="1">
        <selection n="[Product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C0270213-A239-44C1-A2D8-09C3C29D6B5B}" cache="Slicer_Order_Date__Year" caption="Year" level="1" rowHeight="241300"/>
  <slicer name="Order Date" xr10:uid="{FAE57382-16D2-42FE-91BB-BA87CB1767ED}" cache="Slicer_Order_Date" caption="Order Date" level="1" rowHeight="241300"/>
  <slicer name="Country" xr10:uid="{7DE10E37-9577-4FCE-8195-5284B28827DE}" cache="Slicer_Country" caption="Country" level="1" rowHeight="241300"/>
  <slicer name="Brand" xr10:uid="{B920D7CA-4104-4F5B-99C7-FCE7A60F6C9E}" cache="Slicer_Brand" caption="Brand" level="1" rowHeight="241300"/>
  <slicer name="Category" xr10:uid="{EF68E6B6-C130-4B86-A592-2D9ED93862C4}" cache="Slicer_Category" caption="Category"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864B947A-C400-4CEE-A1C4-7008C9C3B676}" cache="Slicer_Order_Date__Year" caption="Year" level="1" style="SlicerStyleDark5" rowHeight="241300"/>
  <slicer name="Country 1" xr10:uid="{2B2DF320-4BC8-470A-A613-A9A6D50064A4}" cache="Slicer_Country" caption="Country" level="1" style="SlicerStyleDark5" rowHeight="241300"/>
  <slicer name="Brand 1" xr10:uid="{EF861691-07DA-4656-A846-065E894E2751}" cache="Slicer_Brand" caption="Brand" level="1" style="SlicerStyleDark5" rowHeight="241300"/>
  <slicer name="Category 1" xr10:uid="{86F97666-6450-4FDE-BDC6-1CF69AC9F58F}" cache="Slicer_Category" caption="Category" level="1" style="SlicerStyleDark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A86808C9-F50E-4C3B-BDFF-E335778E8812}" sourceName="[Sales].[Order Date]">
  <pivotTables>
    <pivotTable tabId="14" name="1. Monthly Revenue Trend Table"/>
    <pivotTable tabId="14" name="1. KPI Data"/>
    <pivotTable tabId="14" name="1. Revenue By Country"/>
    <pivotTable tabId="14" name="1. Revenue By Category"/>
    <pivotTable tabId="14" name="1. Top 5 Products"/>
  </pivotTables>
  <state minimalRefreshVersion="6" lastRefreshVersion="6" pivotCacheId="1319547129" filterType="unknown">
    <bounds startDate="2016-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2" xr10:uid="{DD929E4D-219E-4039-BA00-C5CB42095765}" cache="Timeline_Order_Date" caption="Order Date" level="2" selectionLevel="2" scrollPosition="2021-05-17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3" xr10:uid="{E01184F9-EB02-48BF-8B9A-E2DD63DAD8B1}" cache="Timeline_Order_Date" caption="Order Date" level="2" selectionLevel="2" scrollPosition="2019-07-18T00:00:00" style="TimeSlicerStyleDark5"/>
</timeline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B213731-6542-445E-BBC6-68923D596F14}">
  <we:reference id="wa200010215" version="2.0.0.1" store="en-US" storeType="OMEX"/>
  <we:alternateReferences>
    <we:reference id="wa200010215" version="2.0.0.1" store="wa200010215" storeType="OMEX"/>
  </we:alternateReferences>
  <we:properties>
    <we:property name="bps.codex_control.document_id" value="&quot;4f8ec2ac-864f-45e4-b8db-8d4f8d417bf5&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AB444-AD23-418F-8C99-599D3D0FE51C}">
  <dimension ref="A1:J65"/>
  <sheetViews>
    <sheetView zoomScale="54" zoomScaleNormal="96" workbookViewId="0">
      <selection activeCell="A51" sqref="A51"/>
    </sheetView>
  </sheetViews>
  <sheetFormatPr defaultRowHeight="14.5" x14ac:dyDescent="0.35"/>
  <cols>
    <col min="1" max="1" width="61.54296875" bestFit="1" customWidth="1"/>
    <col min="2" max="2" width="17.6328125" bestFit="1" customWidth="1"/>
    <col min="3" max="4" width="14.7265625" bestFit="1" customWidth="1"/>
    <col min="5" max="5" width="12" bestFit="1" customWidth="1"/>
    <col min="7" max="7" width="11.26953125" bestFit="1" customWidth="1"/>
    <col min="8" max="8" width="13.08984375" customWidth="1"/>
    <col min="9" max="9" width="14.26953125" bestFit="1" customWidth="1"/>
    <col min="10" max="10" width="11.90625" bestFit="1" customWidth="1"/>
  </cols>
  <sheetData>
    <row r="1" spans="1:10" x14ac:dyDescent="0.35">
      <c r="A1" t="s">
        <v>1</v>
      </c>
    </row>
    <row r="2" spans="1:10" x14ac:dyDescent="0.35">
      <c r="A2" t="s">
        <v>2</v>
      </c>
      <c r="C2" t="s">
        <v>0</v>
      </c>
      <c r="F2" t="s">
        <v>5</v>
      </c>
      <c r="I2" t="s">
        <v>8</v>
      </c>
    </row>
    <row r="3" spans="1:10" x14ac:dyDescent="0.35">
      <c r="A3" t="s">
        <v>55</v>
      </c>
      <c r="C3" t="s">
        <v>3</v>
      </c>
      <c r="F3" t="s">
        <v>6</v>
      </c>
      <c r="I3" t="s">
        <v>9</v>
      </c>
    </row>
    <row r="4" spans="1:10" x14ac:dyDescent="0.35">
      <c r="C4" t="s">
        <v>4</v>
      </c>
      <c r="F4" t="s">
        <v>7</v>
      </c>
    </row>
    <row r="5" spans="1:10" x14ac:dyDescent="0.35">
      <c r="A5" t="s">
        <v>11</v>
      </c>
    </row>
    <row r="6" spans="1:10" x14ac:dyDescent="0.35">
      <c r="A6" t="s">
        <v>10</v>
      </c>
    </row>
    <row r="8" spans="1:10" x14ac:dyDescent="0.35">
      <c r="A8" t="s">
        <v>12</v>
      </c>
    </row>
    <row r="9" spans="1:10" x14ac:dyDescent="0.35">
      <c r="B9" t="s">
        <v>13</v>
      </c>
      <c r="C9" t="s">
        <v>14</v>
      </c>
      <c r="D9" t="s">
        <v>15</v>
      </c>
      <c r="E9" t="s">
        <v>16</v>
      </c>
      <c r="G9" s="1" t="s">
        <v>17</v>
      </c>
      <c r="H9" s="1" t="s">
        <v>18</v>
      </c>
      <c r="I9" s="1" t="s">
        <v>19</v>
      </c>
      <c r="J9" s="1" t="s">
        <v>20</v>
      </c>
    </row>
    <row r="10" spans="1:10" x14ac:dyDescent="0.35">
      <c r="B10">
        <v>498</v>
      </c>
      <c r="C10">
        <v>1039288.4799999997</v>
      </c>
      <c r="D10">
        <v>608463.68999999983</v>
      </c>
      <c r="E10" s="2">
        <v>0.58546178631750057</v>
      </c>
      <c r="G10">
        <f>GETPIVOTDATA("[Measures].[Total Orders]",$B$9)</f>
        <v>498</v>
      </c>
      <c r="H10" s="4">
        <f>GETPIVOTDATA("[Measures].[Total Revenue USD]",$B$9)/1000000</f>
        <v>1.0392884799999997</v>
      </c>
      <c r="I10" s="4">
        <f>GETPIVOTDATA("[Measures].[Total Profit USD]",$B$9)/1000000</f>
        <v>0.60846368999999978</v>
      </c>
      <c r="J10" s="3">
        <f>GETPIVOTDATA("[Measures].[Profit Margin]",$B$9)</f>
        <v>0.58546178631750057</v>
      </c>
    </row>
    <row r="13" spans="1:10" x14ac:dyDescent="0.35">
      <c r="A13" s="5" t="s">
        <v>23</v>
      </c>
      <c r="B13" t="s">
        <v>14</v>
      </c>
    </row>
    <row r="14" spans="1:10" x14ac:dyDescent="0.35">
      <c r="A14" s="6" t="s">
        <v>56</v>
      </c>
    </row>
    <row r="15" spans="1:10" x14ac:dyDescent="0.35">
      <c r="A15" s="7" t="s">
        <v>24</v>
      </c>
      <c r="B15">
        <v>304226.37000000005</v>
      </c>
    </row>
    <row r="16" spans="1:10" x14ac:dyDescent="0.35">
      <c r="A16" s="7" t="s">
        <v>25</v>
      </c>
      <c r="B16">
        <v>358454.4699999998</v>
      </c>
    </row>
    <row r="17" spans="1:2" x14ac:dyDescent="0.35">
      <c r="A17" s="7" t="s">
        <v>26</v>
      </c>
      <c r="B17">
        <v>21758.93</v>
      </c>
    </row>
    <row r="18" spans="1:2" x14ac:dyDescent="0.35">
      <c r="A18" s="7" t="s">
        <v>27</v>
      </c>
      <c r="B18">
        <v>53802.540000000008</v>
      </c>
    </row>
    <row r="19" spans="1:2" x14ac:dyDescent="0.35">
      <c r="A19" s="7" t="s">
        <v>28</v>
      </c>
      <c r="B19">
        <v>39455.699999999997</v>
      </c>
    </row>
    <row r="20" spans="1:2" x14ac:dyDescent="0.35">
      <c r="A20" s="7" t="s">
        <v>29</v>
      </c>
      <c r="B20">
        <v>60510.33</v>
      </c>
    </row>
    <row r="21" spans="1:2" x14ac:dyDescent="0.35">
      <c r="A21" s="7" t="s">
        <v>30</v>
      </c>
      <c r="B21">
        <v>27415.699999999997</v>
      </c>
    </row>
    <row r="22" spans="1:2" x14ac:dyDescent="0.35">
      <c r="A22" s="7" t="s">
        <v>31</v>
      </c>
      <c r="B22">
        <v>32096.93</v>
      </c>
    </row>
    <row r="23" spans="1:2" x14ac:dyDescent="0.35">
      <c r="A23" s="7" t="s">
        <v>32</v>
      </c>
      <c r="B23">
        <v>54337.80000000001</v>
      </c>
    </row>
    <row r="24" spans="1:2" x14ac:dyDescent="0.35">
      <c r="A24" s="7" t="s">
        <v>33</v>
      </c>
      <c r="B24">
        <v>22048</v>
      </c>
    </row>
    <row r="25" spans="1:2" x14ac:dyDescent="0.35">
      <c r="A25" s="7" t="s">
        <v>34</v>
      </c>
      <c r="B25">
        <v>42164.71</v>
      </c>
    </row>
    <row r="26" spans="1:2" x14ac:dyDescent="0.35">
      <c r="A26" s="7" t="s">
        <v>35</v>
      </c>
      <c r="B26">
        <v>23017</v>
      </c>
    </row>
    <row r="27" spans="1:2" x14ac:dyDescent="0.35">
      <c r="A27" s="6" t="s">
        <v>22</v>
      </c>
      <c r="B27">
        <v>1039288.4799999997</v>
      </c>
    </row>
    <row r="30" spans="1:2" x14ac:dyDescent="0.35">
      <c r="A30" s="5" t="s">
        <v>21</v>
      </c>
      <c r="B30" t="s">
        <v>14</v>
      </c>
    </row>
    <row r="31" spans="1:2" x14ac:dyDescent="0.35">
      <c r="A31" s="6" t="s">
        <v>36</v>
      </c>
      <c r="B31">
        <v>42090.59</v>
      </c>
    </row>
    <row r="32" spans="1:2" x14ac:dyDescent="0.35">
      <c r="A32" s="6" t="s">
        <v>37</v>
      </c>
      <c r="B32">
        <v>93907.46</v>
      </c>
    </row>
    <row r="33" spans="1:2" x14ac:dyDescent="0.35">
      <c r="A33" s="6" t="s">
        <v>38</v>
      </c>
      <c r="B33">
        <v>28850.45</v>
      </c>
    </row>
    <row r="34" spans="1:2" x14ac:dyDescent="0.35">
      <c r="A34" s="6" t="s">
        <v>39</v>
      </c>
      <c r="B34">
        <v>73787.64</v>
      </c>
    </row>
    <row r="35" spans="1:2" x14ac:dyDescent="0.35">
      <c r="A35" s="6" t="s">
        <v>40</v>
      </c>
      <c r="B35">
        <v>16935.12</v>
      </c>
    </row>
    <row r="36" spans="1:2" x14ac:dyDescent="0.35">
      <c r="A36" s="6" t="s">
        <v>41</v>
      </c>
      <c r="B36">
        <v>35138.26</v>
      </c>
    </row>
    <row r="37" spans="1:2" x14ac:dyDescent="0.35">
      <c r="A37" s="6" t="s">
        <v>42</v>
      </c>
      <c r="B37">
        <v>101573.96000000002</v>
      </c>
    </row>
    <row r="38" spans="1:2" x14ac:dyDescent="0.35">
      <c r="A38" s="6" t="s">
        <v>43</v>
      </c>
      <c r="B38">
        <v>647004.99999999988</v>
      </c>
    </row>
    <row r="39" spans="1:2" x14ac:dyDescent="0.35">
      <c r="A39" s="6" t="s">
        <v>22</v>
      </c>
      <c r="B39">
        <v>1039288.4799999997</v>
      </c>
    </row>
    <row r="45" spans="1:2" x14ac:dyDescent="0.35">
      <c r="A45" s="5" t="s">
        <v>21</v>
      </c>
      <c r="B45" t="s">
        <v>14</v>
      </c>
    </row>
    <row r="46" spans="1:2" x14ac:dyDescent="0.35">
      <c r="A46" s="6" t="s">
        <v>44</v>
      </c>
      <c r="B46">
        <v>43296.899999999994</v>
      </c>
    </row>
    <row r="47" spans="1:2" x14ac:dyDescent="0.35">
      <c r="A47" s="6" t="s">
        <v>45</v>
      </c>
      <c r="B47">
        <v>129196.99</v>
      </c>
    </row>
    <row r="48" spans="1:2" x14ac:dyDescent="0.35">
      <c r="A48" s="6" t="s">
        <v>46</v>
      </c>
      <c r="B48">
        <v>159454.03999999998</v>
      </c>
    </row>
    <row r="49" spans="1:3" x14ac:dyDescent="0.35">
      <c r="A49" s="6" t="s">
        <v>47</v>
      </c>
      <c r="B49">
        <v>445745.6500000002</v>
      </c>
    </row>
    <row r="50" spans="1:3" x14ac:dyDescent="0.35">
      <c r="A50" s="6" t="s">
        <v>48</v>
      </c>
      <c r="B50">
        <v>15155.179999999993</v>
      </c>
    </row>
    <row r="51" spans="1:3" x14ac:dyDescent="0.35">
      <c r="A51" s="6" t="s">
        <v>49</v>
      </c>
      <c r="B51">
        <v>77082.059999999983</v>
      </c>
    </row>
    <row r="52" spans="1:3" x14ac:dyDescent="0.35">
      <c r="A52" s="6" t="s">
        <v>50</v>
      </c>
      <c r="B52">
        <v>67405.78</v>
      </c>
    </row>
    <row r="53" spans="1:3" x14ac:dyDescent="0.35">
      <c r="A53" s="6" t="s">
        <v>51</v>
      </c>
      <c r="B53">
        <v>101951.88</v>
      </c>
    </row>
    <row r="54" spans="1:3" x14ac:dyDescent="0.35">
      <c r="A54" s="6" t="s">
        <v>22</v>
      </c>
      <c r="B54">
        <v>1039288.4799999997</v>
      </c>
    </row>
    <row r="59" spans="1:3" x14ac:dyDescent="0.35">
      <c r="A59" s="5" t="s">
        <v>53</v>
      </c>
      <c r="B59" t="s">
        <v>14</v>
      </c>
      <c r="C59" t="s">
        <v>15</v>
      </c>
    </row>
    <row r="60" spans="1:3" x14ac:dyDescent="0.35">
      <c r="A60" s="6" t="s">
        <v>52</v>
      </c>
      <c r="B60">
        <v>27132</v>
      </c>
      <c r="C60">
        <v>18142.599999999999</v>
      </c>
    </row>
    <row r="61" spans="1:3" x14ac:dyDescent="0.35">
      <c r="A61" s="6" t="s">
        <v>57</v>
      </c>
      <c r="B61">
        <v>15588</v>
      </c>
      <c r="C61">
        <v>10423.439999999999</v>
      </c>
    </row>
    <row r="62" spans="1:3" x14ac:dyDescent="0.35">
      <c r="A62" s="6" t="s">
        <v>58</v>
      </c>
      <c r="B62">
        <v>24990</v>
      </c>
      <c r="C62">
        <v>16710.3</v>
      </c>
    </row>
    <row r="63" spans="1:3" x14ac:dyDescent="0.35">
      <c r="A63" s="6" t="s">
        <v>59</v>
      </c>
      <c r="B63">
        <v>16492</v>
      </c>
      <c r="C63">
        <v>11027.8</v>
      </c>
    </row>
    <row r="64" spans="1:3" x14ac:dyDescent="0.35">
      <c r="A64" s="6" t="s">
        <v>54</v>
      </c>
      <c r="B64">
        <v>18380</v>
      </c>
      <c r="C64">
        <v>12290.4</v>
      </c>
    </row>
    <row r="65" spans="1:3" x14ac:dyDescent="0.35">
      <c r="A65" s="6" t="s">
        <v>22</v>
      </c>
      <c r="B65">
        <v>102582</v>
      </c>
      <c r="C65">
        <v>68594.540000000008</v>
      </c>
    </row>
  </sheetData>
  <pageMargins left="0.7" right="0.7" top="0.75" bottom="0.75" header="0.3" footer="0.3"/>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646E6-4FE1-40C0-855D-8014888E5A2D}">
  <dimension ref="A1"/>
  <sheetViews>
    <sheetView showGridLines="0" zoomScale="97" zoomScaleNormal="97" workbookViewId="0"/>
  </sheetViews>
  <sheetFormatPr defaultRowHeight="14.5" x14ac:dyDescent="0.35"/>
  <sheetData>
    <row r="1" spans="1:1" x14ac:dyDescent="0.35">
      <c r="A1" s="8"/>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60565-E62D-40CA-8AAE-05B39804F931}">
  <dimension ref="A1"/>
  <sheetViews>
    <sheetView showGridLines="0" zoomScale="125" workbookViewId="0"/>
  </sheetViews>
  <sheetFormatPr defaultRowHeight="14.5" x14ac:dyDescent="0.3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3423B-772E-4EE7-B017-5781AD6975A2}">
  <dimension ref="A1"/>
  <sheetViews>
    <sheetView showGridLines="0" zoomScale="101" workbookViewId="0"/>
  </sheetViews>
  <sheetFormatPr defaultRowHeight="14.5" x14ac:dyDescent="0.3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79D0C-29B4-48DE-B924-611B28E8EC8A}">
  <dimension ref="A1"/>
  <sheetViews>
    <sheetView showGridLines="0" zoomScale="80" zoomScaleNormal="370" workbookViewId="0"/>
  </sheetViews>
  <sheetFormatPr defaultRowHeight="14.5" x14ac:dyDescent="0.3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76225-FA97-415C-8526-43EABB60970B}">
  <dimension ref="A1"/>
  <sheetViews>
    <sheetView showGridLines="0" zoomScale="122" zoomScaleNormal="160" workbookViewId="0"/>
  </sheetViews>
  <sheetFormatPr defaultRowHeight="14.5" x14ac:dyDescent="0.3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5136F-5EF6-4BE6-A6C9-416944EA36EF}">
  <dimension ref="A1"/>
  <sheetViews>
    <sheetView showGridLines="0" zoomScale="106" workbookViewId="0"/>
  </sheetViews>
  <sheetFormatPr defaultRowHeight="14.5" x14ac:dyDescent="0.3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46ABE-D527-433A-88E0-F32986EAE507}">
  <dimension ref="A1"/>
  <sheetViews>
    <sheetView showGridLines="0" zoomScale="106" workbookViewId="0"/>
  </sheetViews>
  <sheetFormatPr defaultRowHeight="14.5" x14ac:dyDescent="0.3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BBCFD-E558-4B8A-A54B-3DF29066B0F2}">
  <dimension ref="A1"/>
  <sheetViews>
    <sheetView showGridLines="0" tabSelected="1" zoomScale="99" workbookViewId="0"/>
  </sheetViews>
  <sheetFormatPr defaultRowHeight="14.5" x14ac:dyDescent="0.3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F7B38003-AC31-4B1C-8A99-E23C43E1C385}">
  <ds:schemaRefs/>
</ds:datastoreItem>
</file>

<file path=customXml/itemProps2.xml><?xml version="1.0" encoding="utf-8"?>
<ds:datastoreItem xmlns:ds="http://schemas.openxmlformats.org/officeDocument/2006/customXml" ds:itemID="{E5236BA8-CB93-497C-B0E2-0945A0DA99EA}">
  <ds:schemaRefs/>
</ds:datastoreItem>
</file>

<file path=customXml/itemProps3.xml><?xml version="1.0" encoding="utf-8"?>
<ds:datastoreItem xmlns:ds="http://schemas.openxmlformats.org/officeDocument/2006/customXml" ds:itemID="{FA379732-9927-47F4-80B5-C17478439F03}">
  <ds:schemaRefs/>
</ds:datastoreItem>
</file>

<file path=customXml/itemProps4.xml><?xml version="1.0" encoding="utf-8"?>
<ds:datastoreItem xmlns:ds="http://schemas.openxmlformats.org/officeDocument/2006/customXml" ds:itemID="{A60B3B19-41E0-43BB-98C0-5EDA558DF55A}">
  <ds:schemaRefs/>
</ds:datastoreItem>
</file>

<file path=customXml/itemProps5.xml><?xml version="1.0" encoding="utf-8"?>
<ds:datastoreItem xmlns:ds="http://schemas.openxmlformats.org/officeDocument/2006/customXml" ds:itemID="{1051B86A-8335-40F8-AAA4-BA5AA81D93A9}">
  <ds:schemaRefs/>
</ds:datastoreItem>
</file>

<file path=customXml/itemProps6.xml><?xml version="1.0" encoding="utf-8"?>
<ds:datastoreItem xmlns:ds="http://schemas.openxmlformats.org/officeDocument/2006/customXml" ds:itemID="{AE59DE4B-CE74-496D-8FBB-CF441DA16F5B}">
  <ds:schemaRefs/>
</ds:datastoreItem>
</file>

<file path=customXml/itemProps7.xml><?xml version="1.0" encoding="utf-8"?>
<ds:datastoreItem xmlns:ds="http://schemas.openxmlformats.org/officeDocument/2006/customXml" ds:itemID="{6318E479-CD97-4783-855E-3FC3B9FCDAB2}">
  <ds:schemaRefs/>
</ds:datastoreItem>
</file>

<file path=customXml/itemProps8.xml><?xml version="1.0" encoding="utf-8"?>
<ds:datastoreItem xmlns:ds="http://schemas.openxmlformats.org/officeDocument/2006/customXml" ds:itemID="{03346C52-0E5F-45F2-9B91-1742F243263B}">
  <ds:schemaRefs/>
</ds:datastoreItem>
</file>

<file path=customXml/itemProps9.xml><?xml version="1.0" encoding="utf-8"?>
<ds:datastoreItem xmlns:ds="http://schemas.openxmlformats.org/officeDocument/2006/customXml" ds:itemID="{4865BDF4-377B-4B58-AD4A-D3E815EE7639}">
  <ds:schemaRefs/>
</ds:datastoreItem>
</file>

<file path=customXml/itemProps10.xml><?xml version="1.0" encoding="utf-8"?>
<ds:datastoreItem xmlns:ds="http://schemas.openxmlformats.org/officeDocument/2006/customXml" ds:itemID="{54917A3E-51B0-4746-8A59-DE32F98EB418}">
  <ds:schemaRefs/>
</ds:datastoreItem>
</file>

<file path=customXml/itemProps11.xml><?xml version="1.0" encoding="utf-8"?>
<ds:datastoreItem xmlns:ds="http://schemas.openxmlformats.org/officeDocument/2006/customXml" ds:itemID="{448332CF-382C-482A-AC28-629A8D8B0C56}">
  <ds:schemaRefs/>
</ds:datastoreItem>
</file>

<file path=customXml/itemProps12.xml><?xml version="1.0" encoding="utf-8"?>
<ds:datastoreItem xmlns:ds="http://schemas.openxmlformats.org/officeDocument/2006/customXml" ds:itemID="{6147B01B-4E22-4EA3-A2E5-932627F88F93}">
  <ds:schemaRefs/>
</ds:datastoreItem>
</file>

<file path=customXml/itemProps13.xml><?xml version="1.0" encoding="utf-8"?>
<ds:datastoreItem xmlns:ds="http://schemas.openxmlformats.org/officeDocument/2006/customXml" ds:itemID="{6705CFCE-B548-47D0-89C3-7DFA876B7F8C}">
  <ds:schemaRefs/>
</ds:datastoreItem>
</file>

<file path=customXml/itemProps14.xml><?xml version="1.0" encoding="utf-8"?>
<ds:datastoreItem xmlns:ds="http://schemas.openxmlformats.org/officeDocument/2006/customXml" ds:itemID="{87DE0BB1-B508-4D65-9BE3-20D8F6F29D11}">
  <ds:schemaRefs/>
</ds:datastoreItem>
</file>

<file path=customXml/itemProps15.xml><?xml version="1.0" encoding="utf-8"?>
<ds:datastoreItem xmlns:ds="http://schemas.openxmlformats.org/officeDocument/2006/customXml" ds:itemID="{24C0EB6A-E9A8-48DD-B644-29699627E52D}">
  <ds:schemaRefs/>
</ds:datastoreItem>
</file>

<file path=customXml/itemProps16.xml><?xml version="1.0" encoding="utf-8"?>
<ds:datastoreItem xmlns:ds="http://schemas.openxmlformats.org/officeDocument/2006/customXml" ds:itemID="{7D7161AC-D435-440E-8D1E-FD9E3B480AC6}">
  <ds:schemaRefs/>
</ds:datastoreItem>
</file>

<file path=customXml/itemProps17.xml><?xml version="1.0" encoding="utf-8"?>
<ds:datastoreItem xmlns:ds="http://schemas.openxmlformats.org/officeDocument/2006/customXml" ds:itemID="{1634D283-A932-4944-B4A9-08CA22A31122}">
  <ds:schemaRefs/>
</ds:datastoreItem>
</file>

<file path=customXml/itemProps18.xml><?xml version="1.0" encoding="utf-8"?>
<ds:datastoreItem xmlns:ds="http://schemas.openxmlformats.org/officeDocument/2006/customXml" ds:itemID="{66ED869D-B247-4469-B2EB-38B39FD943E4}">
  <ds:schemaRefs/>
</ds:datastoreItem>
</file>

<file path=customXml/itemProps19.xml><?xml version="1.0" encoding="utf-8"?>
<ds:datastoreItem xmlns:ds="http://schemas.openxmlformats.org/officeDocument/2006/customXml" ds:itemID="{6002D733-B330-4B95-9872-ED4AB432D58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Calculations</vt:lpstr>
      <vt:lpstr>Executive Dashboard</vt:lpstr>
      <vt:lpstr>Sales Analysis</vt:lpstr>
      <vt:lpstr>Product Analysis</vt:lpstr>
      <vt:lpstr>Customer Analysis</vt:lpstr>
      <vt:lpstr>Geographic Analysis</vt:lpstr>
      <vt:lpstr>Store Analysis</vt:lpstr>
      <vt:lpstr>Profitability Analysis</vt:lpstr>
      <vt:lpstr>Data Model</vt:lpstr>
      <vt:lpstr>'Executive 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Varad Pensalwar</dc:creator>
  <cp:lastModifiedBy>Varad Pensalwar</cp:lastModifiedBy>
  <dcterms:created xsi:type="dcterms:W3CDTF">2015-06-05T18:17:20Z</dcterms:created>
  <dcterms:modified xsi:type="dcterms:W3CDTF">2026-10-13T05:15:15Z</dcterms:modified>
</cp:coreProperties>
</file>